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tth\Documents\Fantasy Basketball\"/>
    </mc:Choice>
  </mc:AlternateContent>
  <xr:revisionPtr revIDLastSave="0" documentId="13_ncr:1_{0024604B-8E0E-4DB0-A1F9-DDD4333D8F80}" xr6:coauthVersionLast="47" xr6:coauthVersionMax="47" xr10:uidLastSave="{00000000-0000-0000-0000-000000000000}"/>
  <bookViews>
    <workbookView xWindow="-120" yWindow="-120" windowWidth="29040" windowHeight="15720" tabRatio="639" xr2:uid="{00000000-000D-0000-FFFF-FFFF00000000}"/>
  </bookViews>
  <sheets>
    <sheet name="9CAT" sheetId="14" r:id="rId1"/>
    <sheet name="Punt 3PM" sheetId="12" r:id="rId2"/>
    <sheet name="Punt REB" sheetId="11" r:id="rId3"/>
    <sheet name="Punt AST" sheetId="10" r:id="rId4"/>
    <sheet name="Punt STL" sheetId="9" r:id="rId5"/>
    <sheet name="Punt BLK" sheetId="8" r:id="rId6"/>
    <sheet name="Punt TO" sheetId="13" r:id="rId7"/>
    <sheet name="Punt PTS" sheetId="7" r:id="rId8"/>
    <sheet name="Punt FG%" sheetId="5" r:id="rId9"/>
    <sheet name="Punt FT%" sheetId="6" r:id="rId10"/>
  </sheets>
  <definedNames>
    <definedName name="_xlnm._FilterDatabase" localSheetId="0" hidden="1">'9CAT'!$A$1:$Z$301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" i="14" l="1"/>
  <c r="S3" i="14"/>
  <c r="S6" i="14"/>
  <c r="S4" i="14"/>
  <c r="S8" i="14"/>
  <c r="S5" i="14"/>
  <c r="S7" i="14"/>
  <c r="S11" i="14"/>
  <c r="S9" i="14"/>
  <c r="S12" i="14"/>
  <c r="S10" i="14"/>
  <c r="S13" i="14"/>
  <c r="S14" i="14"/>
  <c r="S19" i="14"/>
  <c r="S20" i="14"/>
  <c r="S15" i="14"/>
  <c r="S16" i="14"/>
  <c r="S17" i="14"/>
  <c r="S18" i="14"/>
  <c r="S21" i="14"/>
  <c r="S24" i="14"/>
  <c r="S22" i="14"/>
  <c r="S23" i="14"/>
  <c r="S25" i="14"/>
  <c r="S26" i="14"/>
  <c r="S29" i="14"/>
  <c r="S30" i="14"/>
  <c r="S27" i="14"/>
  <c r="S34" i="14"/>
  <c r="S28" i="14"/>
  <c r="S31" i="14"/>
  <c r="S32" i="14"/>
  <c r="S33" i="14"/>
  <c r="S35" i="14"/>
  <c r="S36" i="14"/>
  <c r="S37" i="14"/>
  <c r="S41" i="14"/>
  <c r="S38" i="14"/>
  <c r="S39" i="14"/>
  <c r="S45" i="14"/>
  <c r="S49" i="14"/>
  <c r="S40" i="14"/>
  <c r="S42" i="14"/>
  <c r="S43" i="14"/>
  <c r="S44" i="14"/>
  <c r="S46" i="14"/>
  <c r="S47" i="14"/>
  <c r="S48" i="14"/>
  <c r="S50" i="14"/>
  <c r="S53" i="14"/>
  <c r="S51" i="14"/>
  <c r="S63" i="14"/>
  <c r="S52" i="14"/>
  <c r="S64" i="14"/>
  <c r="S54" i="14"/>
  <c r="S59" i="14"/>
  <c r="S55" i="14"/>
  <c r="S56" i="14"/>
  <c r="S67" i="14"/>
  <c r="S57" i="14"/>
  <c r="S58" i="14"/>
  <c r="S60" i="14"/>
  <c r="S61" i="14"/>
  <c r="S71" i="14"/>
  <c r="S62" i="14"/>
  <c r="S65" i="14"/>
  <c r="S66" i="14"/>
  <c r="S77" i="14"/>
  <c r="S78" i="14"/>
  <c r="S68" i="14"/>
  <c r="S69" i="14"/>
  <c r="S70" i="14"/>
  <c r="S75" i="14"/>
  <c r="S72" i="14"/>
  <c r="S73" i="14"/>
  <c r="S74" i="14"/>
  <c r="S76" i="14"/>
  <c r="S79" i="14"/>
  <c r="S80" i="14"/>
  <c r="S82" i="14"/>
  <c r="S83" i="14"/>
  <c r="S81" i="14"/>
  <c r="S90" i="14"/>
  <c r="S84" i="14"/>
  <c r="S85" i="14"/>
  <c r="S86" i="14"/>
  <c r="S99" i="14"/>
  <c r="S101" i="14"/>
  <c r="S87" i="14"/>
  <c r="S88" i="14"/>
  <c r="S89" i="14"/>
  <c r="S91" i="14"/>
  <c r="S92" i="14"/>
  <c r="S93" i="14"/>
  <c r="S94" i="14"/>
  <c r="S103" i="14"/>
  <c r="S97" i="14"/>
  <c r="S95" i="14"/>
  <c r="S96" i="14"/>
  <c r="S98" i="14"/>
  <c r="S108" i="14"/>
  <c r="S100" i="14"/>
  <c r="S102" i="14"/>
  <c r="S104" i="14"/>
  <c r="S111" i="14"/>
  <c r="S112" i="14"/>
  <c r="S105" i="14"/>
  <c r="S106" i="14"/>
  <c r="S107" i="14"/>
  <c r="S109" i="14"/>
  <c r="S110" i="14"/>
  <c r="S124" i="14"/>
  <c r="S113" i="14"/>
  <c r="S114" i="14"/>
  <c r="S115" i="14"/>
  <c r="S126" i="14"/>
  <c r="S122" i="14"/>
  <c r="S116" i="14"/>
  <c r="S128" i="14"/>
  <c r="S117" i="14"/>
  <c r="S118" i="14"/>
  <c r="S119" i="14"/>
  <c r="S120" i="14"/>
  <c r="S125" i="14"/>
  <c r="S121" i="14"/>
  <c r="S123" i="14"/>
  <c r="S127" i="14"/>
  <c r="S141" i="14"/>
  <c r="S129" i="14"/>
  <c r="S130" i="14"/>
  <c r="S131" i="14"/>
  <c r="S132" i="14"/>
  <c r="S133" i="14"/>
  <c r="S134" i="14"/>
  <c r="S135" i="14"/>
  <c r="S136" i="14"/>
  <c r="S150" i="14"/>
  <c r="S137" i="14"/>
  <c r="S138" i="14"/>
  <c r="S139" i="14"/>
  <c r="S146" i="14"/>
  <c r="S140" i="14"/>
  <c r="S142" i="14"/>
  <c r="S152" i="14"/>
  <c r="S143" i="14"/>
  <c r="S144" i="14"/>
  <c r="S145" i="14"/>
  <c r="S147" i="14"/>
  <c r="S148" i="14"/>
  <c r="S149" i="14"/>
  <c r="S151" i="14"/>
  <c r="S157" i="14"/>
  <c r="S153" i="14"/>
  <c r="S154" i="14"/>
  <c r="S155" i="14"/>
  <c r="S162" i="14"/>
  <c r="S164" i="14"/>
  <c r="S167" i="14"/>
  <c r="S156" i="14"/>
  <c r="S168" i="14"/>
  <c r="S158" i="14"/>
  <c r="S172" i="14"/>
  <c r="S159" i="14"/>
  <c r="S160" i="14"/>
  <c r="S161" i="14"/>
  <c r="S166" i="14"/>
  <c r="S163" i="14"/>
  <c r="S165" i="14"/>
  <c r="S178" i="14"/>
  <c r="S169" i="14"/>
  <c r="S170" i="14"/>
  <c r="S171" i="14"/>
  <c r="S173" i="14"/>
  <c r="S184" i="14"/>
  <c r="S174" i="14"/>
  <c r="S175" i="14"/>
  <c r="S180" i="14"/>
  <c r="S176" i="14"/>
  <c r="S177" i="14"/>
  <c r="S181" i="14"/>
  <c r="S179" i="14"/>
  <c r="S187" i="14"/>
  <c r="S188" i="14"/>
  <c r="S182" i="14"/>
  <c r="S190" i="14"/>
  <c r="S183" i="14"/>
  <c r="S185" i="14"/>
  <c r="S189" i="14"/>
  <c r="S186" i="14"/>
  <c r="S201" i="14"/>
  <c r="S191" i="14"/>
  <c r="S192" i="14"/>
  <c r="S193" i="14"/>
  <c r="S194" i="14"/>
  <c r="S205" i="14"/>
  <c r="S198" i="14"/>
  <c r="S195" i="14"/>
  <c r="S196" i="14"/>
  <c r="S211" i="14"/>
  <c r="S212" i="14"/>
  <c r="S214" i="14"/>
  <c r="S197" i="14"/>
  <c r="S199" i="14"/>
  <c r="S200" i="14"/>
  <c r="S202" i="14"/>
  <c r="S203" i="14"/>
  <c r="S204" i="14"/>
  <c r="S206" i="14"/>
  <c r="S207" i="14"/>
  <c r="S217" i="14"/>
  <c r="S208" i="14"/>
  <c r="S209" i="14"/>
  <c r="S210" i="14"/>
  <c r="S213" i="14"/>
  <c r="S222" i="14"/>
  <c r="S224" i="14"/>
  <c r="S225" i="14"/>
  <c r="S215" i="14"/>
  <c r="S226" i="14"/>
  <c r="S216" i="14"/>
  <c r="S218" i="14"/>
  <c r="S219" i="14"/>
  <c r="S223" i="14"/>
  <c r="S220" i="14"/>
  <c r="S221" i="14"/>
  <c r="S231" i="14"/>
  <c r="S227" i="14"/>
  <c r="S230" i="14"/>
  <c r="S228" i="14"/>
  <c r="S236" i="14"/>
  <c r="S229" i="14"/>
  <c r="S232" i="14"/>
  <c r="S233" i="14"/>
  <c r="S234" i="14"/>
  <c r="S235" i="14"/>
  <c r="S240" i="14"/>
  <c r="S241" i="14"/>
  <c r="S237" i="14"/>
  <c r="S238" i="14"/>
  <c r="S244" i="14"/>
  <c r="S246" i="14"/>
  <c r="S239" i="14"/>
  <c r="S242" i="14"/>
  <c r="S248" i="14"/>
  <c r="S245" i="14"/>
  <c r="S243" i="14"/>
  <c r="S253" i="14"/>
  <c r="S254" i="14"/>
  <c r="S247" i="14"/>
  <c r="S249" i="14"/>
  <c r="S255" i="14"/>
  <c r="S250" i="14"/>
  <c r="S256" i="14"/>
  <c r="S251" i="14"/>
  <c r="S258" i="14"/>
  <c r="S252" i="14"/>
  <c r="S260" i="14"/>
  <c r="S262" i="14"/>
  <c r="S264" i="14"/>
  <c r="S257" i="14"/>
  <c r="S259" i="14"/>
  <c r="S265" i="14"/>
  <c r="S261" i="14"/>
  <c r="S263" i="14"/>
  <c r="S267" i="14"/>
  <c r="S268" i="14"/>
  <c r="S266" i="14"/>
  <c r="S269" i="14"/>
  <c r="S270" i="14"/>
  <c r="S271" i="14"/>
  <c r="S272" i="14"/>
  <c r="S273" i="14"/>
  <c r="S275" i="14"/>
  <c r="S274" i="14"/>
  <c r="S276" i="14"/>
  <c r="S277" i="14"/>
  <c r="S279" i="14"/>
  <c r="S280" i="14"/>
  <c r="S278" i="14"/>
  <c r="S281" i="14"/>
  <c r="S282" i="14"/>
  <c r="S283" i="14"/>
  <c r="S284" i="14"/>
  <c r="S285" i="14"/>
  <c r="S286" i="14"/>
  <c r="S287" i="14"/>
  <c r="S288" i="14"/>
  <c r="S289" i="14"/>
  <c r="S290" i="14"/>
  <c r="S291" i="14"/>
  <c r="S292" i="14"/>
  <c r="S294" i="14"/>
  <c r="S295" i="14"/>
  <c r="S293" i="14"/>
  <c r="S296" i="14"/>
  <c r="S297" i="14"/>
  <c r="S298" i="14"/>
  <c r="S299" i="14"/>
  <c r="S300" i="14"/>
  <c r="S301" i="14"/>
  <c r="X301" i="14"/>
  <c r="U301" i="14"/>
  <c r="Q301" i="14"/>
  <c r="O301" i="14"/>
  <c r="M301" i="14"/>
  <c r="K301" i="14"/>
  <c r="I301" i="14"/>
  <c r="G301" i="14"/>
  <c r="E301" i="14"/>
  <c r="X300" i="14"/>
  <c r="U300" i="14"/>
  <c r="Q300" i="14"/>
  <c r="O300" i="14"/>
  <c r="M300" i="14"/>
  <c r="K300" i="14"/>
  <c r="I300" i="14"/>
  <c r="G300" i="14"/>
  <c r="E300" i="14"/>
  <c r="X299" i="14"/>
  <c r="U299" i="14"/>
  <c r="Q299" i="14"/>
  <c r="O299" i="14"/>
  <c r="M299" i="14"/>
  <c r="K299" i="14"/>
  <c r="I299" i="14"/>
  <c r="G299" i="14"/>
  <c r="E299" i="14"/>
  <c r="X298" i="14"/>
  <c r="U298" i="14"/>
  <c r="Q298" i="14"/>
  <c r="O298" i="14"/>
  <c r="M298" i="14"/>
  <c r="K298" i="14"/>
  <c r="I298" i="14"/>
  <c r="G298" i="14"/>
  <c r="E298" i="14"/>
  <c r="X297" i="14"/>
  <c r="U297" i="14"/>
  <c r="Q297" i="14"/>
  <c r="O297" i="14"/>
  <c r="M297" i="14"/>
  <c r="K297" i="14"/>
  <c r="I297" i="14"/>
  <c r="G297" i="14"/>
  <c r="E297" i="14"/>
  <c r="X296" i="14"/>
  <c r="U296" i="14"/>
  <c r="Q296" i="14"/>
  <c r="O296" i="14"/>
  <c r="M296" i="14"/>
  <c r="K296" i="14"/>
  <c r="I296" i="14"/>
  <c r="G296" i="14"/>
  <c r="E296" i="14"/>
  <c r="X293" i="14"/>
  <c r="U293" i="14"/>
  <c r="Q293" i="14"/>
  <c r="O293" i="14"/>
  <c r="M293" i="14"/>
  <c r="K293" i="14"/>
  <c r="I293" i="14"/>
  <c r="G293" i="14"/>
  <c r="E293" i="14"/>
  <c r="X295" i="14"/>
  <c r="U295" i="14"/>
  <c r="Q295" i="14"/>
  <c r="O295" i="14"/>
  <c r="M295" i="14"/>
  <c r="K295" i="14"/>
  <c r="I295" i="14"/>
  <c r="G295" i="14"/>
  <c r="E295" i="14"/>
  <c r="X294" i="14"/>
  <c r="U294" i="14"/>
  <c r="Q294" i="14"/>
  <c r="O294" i="14"/>
  <c r="M294" i="14"/>
  <c r="K294" i="14"/>
  <c r="I294" i="14"/>
  <c r="G294" i="14"/>
  <c r="E294" i="14"/>
  <c r="X292" i="14"/>
  <c r="U292" i="14"/>
  <c r="Q292" i="14"/>
  <c r="O292" i="14"/>
  <c r="M292" i="14"/>
  <c r="K292" i="14"/>
  <c r="I292" i="14"/>
  <c r="G292" i="14"/>
  <c r="E292" i="14"/>
  <c r="X291" i="14"/>
  <c r="U291" i="14"/>
  <c r="Q291" i="14"/>
  <c r="O291" i="14"/>
  <c r="M291" i="14"/>
  <c r="K291" i="14"/>
  <c r="I291" i="14"/>
  <c r="G291" i="14"/>
  <c r="E291" i="14"/>
  <c r="X290" i="14"/>
  <c r="U290" i="14"/>
  <c r="Q290" i="14"/>
  <c r="O290" i="14"/>
  <c r="M290" i="14"/>
  <c r="K290" i="14"/>
  <c r="I290" i="14"/>
  <c r="G290" i="14"/>
  <c r="E290" i="14"/>
  <c r="X289" i="14"/>
  <c r="U289" i="14"/>
  <c r="Q289" i="14"/>
  <c r="O289" i="14"/>
  <c r="M289" i="14"/>
  <c r="K289" i="14"/>
  <c r="I289" i="14"/>
  <c r="G289" i="14"/>
  <c r="E289" i="14"/>
  <c r="X288" i="14"/>
  <c r="U288" i="14"/>
  <c r="Q288" i="14"/>
  <c r="O288" i="14"/>
  <c r="M288" i="14"/>
  <c r="K288" i="14"/>
  <c r="I288" i="14"/>
  <c r="G288" i="14"/>
  <c r="E288" i="14"/>
  <c r="X287" i="14"/>
  <c r="U287" i="14"/>
  <c r="Q287" i="14"/>
  <c r="O287" i="14"/>
  <c r="M287" i="14"/>
  <c r="K287" i="14"/>
  <c r="I287" i="14"/>
  <c r="G287" i="14"/>
  <c r="E287" i="14"/>
  <c r="X286" i="14"/>
  <c r="U286" i="14"/>
  <c r="Q286" i="14"/>
  <c r="O286" i="14"/>
  <c r="M286" i="14"/>
  <c r="K286" i="14"/>
  <c r="I286" i="14"/>
  <c r="G286" i="14"/>
  <c r="E286" i="14"/>
  <c r="X285" i="14"/>
  <c r="U285" i="14"/>
  <c r="Q285" i="14"/>
  <c r="O285" i="14"/>
  <c r="M285" i="14"/>
  <c r="K285" i="14"/>
  <c r="I285" i="14"/>
  <c r="G285" i="14"/>
  <c r="E285" i="14"/>
  <c r="X284" i="14"/>
  <c r="U284" i="14"/>
  <c r="Q284" i="14"/>
  <c r="O284" i="14"/>
  <c r="M284" i="14"/>
  <c r="K284" i="14"/>
  <c r="I284" i="14"/>
  <c r="G284" i="14"/>
  <c r="E284" i="14"/>
  <c r="X283" i="14"/>
  <c r="U283" i="14"/>
  <c r="Q283" i="14"/>
  <c r="O283" i="14"/>
  <c r="M283" i="14"/>
  <c r="K283" i="14"/>
  <c r="I283" i="14"/>
  <c r="G283" i="14"/>
  <c r="E283" i="14"/>
  <c r="X282" i="14"/>
  <c r="U282" i="14"/>
  <c r="Q282" i="14"/>
  <c r="O282" i="14"/>
  <c r="M282" i="14"/>
  <c r="K282" i="14"/>
  <c r="I282" i="14"/>
  <c r="G282" i="14"/>
  <c r="E282" i="14"/>
  <c r="X281" i="14"/>
  <c r="U281" i="14"/>
  <c r="Q281" i="14"/>
  <c r="O281" i="14"/>
  <c r="M281" i="14"/>
  <c r="K281" i="14"/>
  <c r="I281" i="14"/>
  <c r="G281" i="14"/>
  <c r="E281" i="14"/>
  <c r="X278" i="14"/>
  <c r="U278" i="14"/>
  <c r="Q278" i="14"/>
  <c r="O278" i="14"/>
  <c r="M278" i="14"/>
  <c r="K278" i="14"/>
  <c r="I278" i="14"/>
  <c r="G278" i="14"/>
  <c r="E278" i="14"/>
  <c r="X280" i="14"/>
  <c r="U280" i="14"/>
  <c r="Q280" i="14"/>
  <c r="O280" i="14"/>
  <c r="M280" i="14"/>
  <c r="K280" i="14"/>
  <c r="I280" i="14"/>
  <c r="G280" i="14"/>
  <c r="E280" i="14"/>
  <c r="X279" i="14"/>
  <c r="U279" i="14"/>
  <c r="Q279" i="14"/>
  <c r="O279" i="14"/>
  <c r="M279" i="14"/>
  <c r="K279" i="14"/>
  <c r="I279" i="14"/>
  <c r="G279" i="14"/>
  <c r="E279" i="14"/>
  <c r="X277" i="14"/>
  <c r="U277" i="14"/>
  <c r="Q277" i="14"/>
  <c r="O277" i="14"/>
  <c r="M277" i="14"/>
  <c r="K277" i="14"/>
  <c r="I277" i="14"/>
  <c r="G277" i="14"/>
  <c r="E277" i="14"/>
  <c r="X276" i="14"/>
  <c r="U276" i="14"/>
  <c r="Q276" i="14"/>
  <c r="O276" i="14"/>
  <c r="M276" i="14"/>
  <c r="K276" i="14"/>
  <c r="I276" i="14"/>
  <c r="G276" i="14"/>
  <c r="E276" i="14"/>
  <c r="X274" i="14"/>
  <c r="U274" i="14"/>
  <c r="Q274" i="14"/>
  <c r="O274" i="14"/>
  <c r="M274" i="14"/>
  <c r="K274" i="14"/>
  <c r="I274" i="14"/>
  <c r="G274" i="14"/>
  <c r="E274" i="14"/>
  <c r="X275" i="14"/>
  <c r="U275" i="14"/>
  <c r="Q275" i="14"/>
  <c r="O275" i="14"/>
  <c r="M275" i="14"/>
  <c r="K275" i="14"/>
  <c r="I275" i="14"/>
  <c r="G275" i="14"/>
  <c r="E275" i="14"/>
  <c r="X273" i="14"/>
  <c r="U273" i="14"/>
  <c r="Q273" i="14"/>
  <c r="O273" i="14"/>
  <c r="M273" i="14"/>
  <c r="K273" i="14"/>
  <c r="I273" i="14"/>
  <c r="G273" i="14"/>
  <c r="E273" i="14"/>
  <c r="X272" i="14"/>
  <c r="U272" i="14"/>
  <c r="Q272" i="14"/>
  <c r="O272" i="14"/>
  <c r="M272" i="14"/>
  <c r="K272" i="14"/>
  <c r="I272" i="14"/>
  <c r="G272" i="14"/>
  <c r="E272" i="14"/>
  <c r="X271" i="14"/>
  <c r="U271" i="14"/>
  <c r="Q271" i="14"/>
  <c r="O271" i="14"/>
  <c r="M271" i="14"/>
  <c r="K271" i="14"/>
  <c r="I271" i="14"/>
  <c r="G271" i="14"/>
  <c r="E271" i="14"/>
  <c r="X270" i="14"/>
  <c r="U270" i="14"/>
  <c r="Q270" i="14"/>
  <c r="O270" i="14"/>
  <c r="M270" i="14"/>
  <c r="K270" i="14"/>
  <c r="I270" i="14"/>
  <c r="G270" i="14"/>
  <c r="E270" i="14"/>
  <c r="X269" i="14"/>
  <c r="U269" i="14"/>
  <c r="Q269" i="14"/>
  <c r="O269" i="14"/>
  <c r="M269" i="14"/>
  <c r="K269" i="14"/>
  <c r="I269" i="14"/>
  <c r="G269" i="14"/>
  <c r="E269" i="14"/>
  <c r="X266" i="14"/>
  <c r="U266" i="14"/>
  <c r="Q266" i="14"/>
  <c r="O266" i="14"/>
  <c r="M266" i="14"/>
  <c r="K266" i="14"/>
  <c r="I266" i="14"/>
  <c r="G266" i="14"/>
  <c r="E266" i="14"/>
  <c r="X268" i="14"/>
  <c r="U268" i="14"/>
  <c r="Q268" i="14"/>
  <c r="O268" i="14"/>
  <c r="M268" i="14"/>
  <c r="K268" i="14"/>
  <c r="I268" i="14"/>
  <c r="G268" i="14"/>
  <c r="E268" i="14"/>
  <c r="X267" i="14"/>
  <c r="U267" i="14"/>
  <c r="Q267" i="14"/>
  <c r="O267" i="14"/>
  <c r="M267" i="14"/>
  <c r="K267" i="14"/>
  <c r="I267" i="14"/>
  <c r="G267" i="14"/>
  <c r="E267" i="14"/>
  <c r="X263" i="14"/>
  <c r="U263" i="14"/>
  <c r="Q263" i="14"/>
  <c r="O263" i="14"/>
  <c r="M263" i="14"/>
  <c r="K263" i="14"/>
  <c r="I263" i="14"/>
  <c r="G263" i="14"/>
  <c r="E263" i="14"/>
  <c r="X261" i="14"/>
  <c r="U261" i="14"/>
  <c r="Q261" i="14"/>
  <c r="O261" i="14"/>
  <c r="M261" i="14"/>
  <c r="K261" i="14"/>
  <c r="I261" i="14"/>
  <c r="G261" i="14"/>
  <c r="E261" i="14"/>
  <c r="X265" i="14"/>
  <c r="U265" i="14"/>
  <c r="Q265" i="14"/>
  <c r="O265" i="14"/>
  <c r="M265" i="14"/>
  <c r="K265" i="14"/>
  <c r="I265" i="14"/>
  <c r="G265" i="14"/>
  <c r="E265" i="14"/>
  <c r="X259" i="14"/>
  <c r="U259" i="14"/>
  <c r="Q259" i="14"/>
  <c r="O259" i="14"/>
  <c r="M259" i="14"/>
  <c r="K259" i="14"/>
  <c r="I259" i="14"/>
  <c r="G259" i="14"/>
  <c r="E259" i="14"/>
  <c r="X257" i="14"/>
  <c r="U257" i="14"/>
  <c r="Q257" i="14"/>
  <c r="O257" i="14"/>
  <c r="M257" i="14"/>
  <c r="K257" i="14"/>
  <c r="I257" i="14"/>
  <c r="G257" i="14"/>
  <c r="E257" i="14"/>
  <c r="X264" i="14"/>
  <c r="U264" i="14"/>
  <c r="Q264" i="14"/>
  <c r="O264" i="14"/>
  <c r="M264" i="14"/>
  <c r="K264" i="14"/>
  <c r="I264" i="14"/>
  <c r="G264" i="14"/>
  <c r="E264" i="14"/>
  <c r="X262" i="14"/>
  <c r="U262" i="14"/>
  <c r="Q262" i="14"/>
  <c r="O262" i="14"/>
  <c r="M262" i="14"/>
  <c r="K262" i="14"/>
  <c r="I262" i="14"/>
  <c r="G262" i="14"/>
  <c r="E262" i="14"/>
  <c r="X260" i="14"/>
  <c r="U260" i="14"/>
  <c r="Q260" i="14"/>
  <c r="O260" i="14"/>
  <c r="M260" i="14"/>
  <c r="K260" i="14"/>
  <c r="I260" i="14"/>
  <c r="G260" i="14"/>
  <c r="E260" i="14"/>
  <c r="X252" i="14"/>
  <c r="U252" i="14"/>
  <c r="Q252" i="14"/>
  <c r="O252" i="14"/>
  <c r="M252" i="14"/>
  <c r="K252" i="14"/>
  <c r="I252" i="14"/>
  <c r="G252" i="14"/>
  <c r="E252" i="14"/>
  <c r="X258" i="14"/>
  <c r="U258" i="14"/>
  <c r="Q258" i="14"/>
  <c r="O258" i="14"/>
  <c r="M258" i="14"/>
  <c r="K258" i="14"/>
  <c r="I258" i="14"/>
  <c r="G258" i="14"/>
  <c r="E258" i="14"/>
  <c r="X251" i="14"/>
  <c r="U251" i="14"/>
  <c r="Q251" i="14"/>
  <c r="O251" i="14"/>
  <c r="M251" i="14"/>
  <c r="K251" i="14"/>
  <c r="I251" i="14"/>
  <c r="G251" i="14"/>
  <c r="E251" i="14"/>
  <c r="X256" i="14"/>
  <c r="U256" i="14"/>
  <c r="Q256" i="14"/>
  <c r="O256" i="14"/>
  <c r="M256" i="14"/>
  <c r="K256" i="14"/>
  <c r="I256" i="14"/>
  <c r="G256" i="14"/>
  <c r="E256" i="14"/>
  <c r="X250" i="14"/>
  <c r="U250" i="14"/>
  <c r="Q250" i="14"/>
  <c r="O250" i="14"/>
  <c r="M250" i="14"/>
  <c r="K250" i="14"/>
  <c r="I250" i="14"/>
  <c r="G250" i="14"/>
  <c r="E250" i="14"/>
  <c r="X255" i="14"/>
  <c r="U255" i="14"/>
  <c r="Q255" i="14"/>
  <c r="O255" i="14"/>
  <c r="M255" i="14"/>
  <c r="K255" i="14"/>
  <c r="I255" i="14"/>
  <c r="G255" i="14"/>
  <c r="E255" i="14"/>
  <c r="X249" i="14"/>
  <c r="U249" i="14"/>
  <c r="Q249" i="14"/>
  <c r="O249" i="14"/>
  <c r="M249" i="14"/>
  <c r="K249" i="14"/>
  <c r="I249" i="14"/>
  <c r="G249" i="14"/>
  <c r="E249" i="14"/>
  <c r="X247" i="14"/>
  <c r="U247" i="14"/>
  <c r="Q247" i="14"/>
  <c r="O247" i="14"/>
  <c r="M247" i="14"/>
  <c r="K247" i="14"/>
  <c r="I247" i="14"/>
  <c r="G247" i="14"/>
  <c r="E247" i="14"/>
  <c r="X254" i="14"/>
  <c r="U254" i="14"/>
  <c r="Q254" i="14"/>
  <c r="O254" i="14"/>
  <c r="M254" i="14"/>
  <c r="K254" i="14"/>
  <c r="I254" i="14"/>
  <c r="G254" i="14"/>
  <c r="E254" i="14"/>
  <c r="X253" i="14"/>
  <c r="U253" i="14"/>
  <c r="Q253" i="14"/>
  <c r="O253" i="14"/>
  <c r="M253" i="14"/>
  <c r="K253" i="14"/>
  <c r="I253" i="14"/>
  <c r="G253" i="14"/>
  <c r="E253" i="14"/>
  <c r="X243" i="14"/>
  <c r="U243" i="14"/>
  <c r="Q243" i="14"/>
  <c r="O243" i="14"/>
  <c r="M243" i="14"/>
  <c r="K243" i="14"/>
  <c r="I243" i="14"/>
  <c r="G243" i="14"/>
  <c r="E243" i="14"/>
  <c r="X245" i="14"/>
  <c r="U245" i="14"/>
  <c r="Q245" i="14"/>
  <c r="O245" i="14"/>
  <c r="M245" i="14"/>
  <c r="K245" i="14"/>
  <c r="I245" i="14"/>
  <c r="G245" i="14"/>
  <c r="E245" i="14"/>
  <c r="X248" i="14"/>
  <c r="U248" i="14"/>
  <c r="Q248" i="14"/>
  <c r="O248" i="14"/>
  <c r="M248" i="14"/>
  <c r="K248" i="14"/>
  <c r="I248" i="14"/>
  <c r="G248" i="14"/>
  <c r="E248" i="14"/>
  <c r="X242" i="14"/>
  <c r="U242" i="14"/>
  <c r="Q242" i="14"/>
  <c r="O242" i="14"/>
  <c r="M242" i="14"/>
  <c r="K242" i="14"/>
  <c r="I242" i="14"/>
  <c r="G242" i="14"/>
  <c r="E242" i="14"/>
  <c r="X239" i="14"/>
  <c r="U239" i="14"/>
  <c r="Q239" i="14"/>
  <c r="O239" i="14"/>
  <c r="M239" i="14"/>
  <c r="K239" i="14"/>
  <c r="I239" i="14"/>
  <c r="G239" i="14"/>
  <c r="E239" i="14"/>
  <c r="X246" i="14"/>
  <c r="U246" i="14"/>
  <c r="Q246" i="14"/>
  <c r="O246" i="14"/>
  <c r="M246" i="14"/>
  <c r="K246" i="14"/>
  <c r="I246" i="14"/>
  <c r="G246" i="14"/>
  <c r="E246" i="14"/>
  <c r="X244" i="14"/>
  <c r="U244" i="14"/>
  <c r="Q244" i="14"/>
  <c r="O244" i="14"/>
  <c r="M244" i="14"/>
  <c r="K244" i="14"/>
  <c r="I244" i="14"/>
  <c r="G244" i="14"/>
  <c r="E244" i="14"/>
  <c r="X238" i="14"/>
  <c r="U238" i="14"/>
  <c r="Q238" i="14"/>
  <c r="O238" i="14"/>
  <c r="M238" i="14"/>
  <c r="K238" i="14"/>
  <c r="I238" i="14"/>
  <c r="G238" i="14"/>
  <c r="E238" i="14"/>
  <c r="X237" i="14"/>
  <c r="U237" i="14"/>
  <c r="Q237" i="14"/>
  <c r="O237" i="14"/>
  <c r="M237" i="14"/>
  <c r="K237" i="14"/>
  <c r="I237" i="14"/>
  <c r="G237" i="14"/>
  <c r="E237" i="14"/>
  <c r="X241" i="14"/>
  <c r="U241" i="14"/>
  <c r="Q241" i="14"/>
  <c r="O241" i="14"/>
  <c r="M241" i="14"/>
  <c r="K241" i="14"/>
  <c r="I241" i="14"/>
  <c r="G241" i="14"/>
  <c r="E241" i="14"/>
  <c r="X240" i="14"/>
  <c r="U240" i="14"/>
  <c r="Q240" i="14"/>
  <c r="O240" i="14"/>
  <c r="M240" i="14"/>
  <c r="K240" i="14"/>
  <c r="I240" i="14"/>
  <c r="G240" i="14"/>
  <c r="E240" i="14"/>
  <c r="X235" i="14"/>
  <c r="U235" i="14"/>
  <c r="Q235" i="14"/>
  <c r="O235" i="14"/>
  <c r="M235" i="14"/>
  <c r="K235" i="14"/>
  <c r="I235" i="14"/>
  <c r="G235" i="14"/>
  <c r="E235" i="14"/>
  <c r="X234" i="14"/>
  <c r="U234" i="14"/>
  <c r="Q234" i="14"/>
  <c r="O234" i="14"/>
  <c r="M234" i="14"/>
  <c r="K234" i="14"/>
  <c r="I234" i="14"/>
  <c r="G234" i="14"/>
  <c r="E234" i="14"/>
  <c r="X233" i="14"/>
  <c r="U233" i="14"/>
  <c r="Q233" i="14"/>
  <c r="O233" i="14"/>
  <c r="M233" i="14"/>
  <c r="K233" i="14"/>
  <c r="I233" i="14"/>
  <c r="G233" i="14"/>
  <c r="E233" i="14"/>
  <c r="X232" i="14"/>
  <c r="U232" i="14"/>
  <c r="Q232" i="14"/>
  <c r="O232" i="14"/>
  <c r="M232" i="14"/>
  <c r="K232" i="14"/>
  <c r="I232" i="14"/>
  <c r="G232" i="14"/>
  <c r="E232" i="14"/>
  <c r="X229" i="14"/>
  <c r="U229" i="14"/>
  <c r="Q229" i="14"/>
  <c r="O229" i="14"/>
  <c r="M229" i="14"/>
  <c r="K229" i="14"/>
  <c r="I229" i="14"/>
  <c r="G229" i="14"/>
  <c r="E229" i="14"/>
  <c r="X236" i="14"/>
  <c r="U236" i="14"/>
  <c r="Q236" i="14"/>
  <c r="O236" i="14"/>
  <c r="M236" i="14"/>
  <c r="K236" i="14"/>
  <c r="I236" i="14"/>
  <c r="G236" i="14"/>
  <c r="E236" i="14"/>
  <c r="X228" i="14"/>
  <c r="U228" i="14"/>
  <c r="Q228" i="14"/>
  <c r="O228" i="14"/>
  <c r="M228" i="14"/>
  <c r="K228" i="14"/>
  <c r="I228" i="14"/>
  <c r="G228" i="14"/>
  <c r="E228" i="14"/>
  <c r="X230" i="14"/>
  <c r="U230" i="14"/>
  <c r="Q230" i="14"/>
  <c r="O230" i="14"/>
  <c r="M230" i="14"/>
  <c r="K230" i="14"/>
  <c r="I230" i="14"/>
  <c r="G230" i="14"/>
  <c r="E230" i="14"/>
  <c r="X227" i="14"/>
  <c r="U227" i="14"/>
  <c r="Q227" i="14"/>
  <c r="O227" i="14"/>
  <c r="M227" i="14"/>
  <c r="K227" i="14"/>
  <c r="I227" i="14"/>
  <c r="G227" i="14"/>
  <c r="E227" i="14"/>
  <c r="X231" i="14"/>
  <c r="U231" i="14"/>
  <c r="Q231" i="14"/>
  <c r="O231" i="14"/>
  <c r="M231" i="14"/>
  <c r="K231" i="14"/>
  <c r="I231" i="14"/>
  <c r="G231" i="14"/>
  <c r="E231" i="14"/>
  <c r="X221" i="14"/>
  <c r="U221" i="14"/>
  <c r="Q221" i="14"/>
  <c r="O221" i="14"/>
  <c r="M221" i="14"/>
  <c r="K221" i="14"/>
  <c r="I221" i="14"/>
  <c r="G221" i="14"/>
  <c r="E221" i="14"/>
  <c r="X220" i="14"/>
  <c r="U220" i="14"/>
  <c r="Q220" i="14"/>
  <c r="O220" i="14"/>
  <c r="M220" i="14"/>
  <c r="K220" i="14"/>
  <c r="I220" i="14"/>
  <c r="G220" i="14"/>
  <c r="E220" i="14"/>
  <c r="X223" i="14"/>
  <c r="U223" i="14"/>
  <c r="Q223" i="14"/>
  <c r="O223" i="14"/>
  <c r="M223" i="14"/>
  <c r="K223" i="14"/>
  <c r="I223" i="14"/>
  <c r="G223" i="14"/>
  <c r="E223" i="14"/>
  <c r="X219" i="14"/>
  <c r="U219" i="14"/>
  <c r="Q219" i="14"/>
  <c r="O219" i="14"/>
  <c r="M219" i="14"/>
  <c r="K219" i="14"/>
  <c r="I219" i="14"/>
  <c r="G219" i="14"/>
  <c r="E219" i="14"/>
  <c r="X218" i="14"/>
  <c r="U218" i="14"/>
  <c r="Q218" i="14"/>
  <c r="O218" i="14"/>
  <c r="M218" i="14"/>
  <c r="K218" i="14"/>
  <c r="I218" i="14"/>
  <c r="G218" i="14"/>
  <c r="E218" i="14"/>
  <c r="X216" i="14"/>
  <c r="U216" i="14"/>
  <c r="Q216" i="14"/>
  <c r="O216" i="14"/>
  <c r="M216" i="14"/>
  <c r="K216" i="14"/>
  <c r="I216" i="14"/>
  <c r="G216" i="14"/>
  <c r="E216" i="14"/>
  <c r="X226" i="14"/>
  <c r="U226" i="14"/>
  <c r="Q226" i="14"/>
  <c r="O226" i="14"/>
  <c r="M226" i="14"/>
  <c r="K226" i="14"/>
  <c r="I226" i="14"/>
  <c r="G226" i="14"/>
  <c r="E226" i="14"/>
  <c r="X215" i="14"/>
  <c r="U215" i="14"/>
  <c r="Q215" i="14"/>
  <c r="O215" i="14"/>
  <c r="M215" i="14"/>
  <c r="K215" i="14"/>
  <c r="I215" i="14"/>
  <c r="G215" i="14"/>
  <c r="E215" i="14"/>
  <c r="X225" i="14"/>
  <c r="U225" i="14"/>
  <c r="Q225" i="14"/>
  <c r="O225" i="14"/>
  <c r="M225" i="14"/>
  <c r="K225" i="14"/>
  <c r="I225" i="14"/>
  <c r="G225" i="14"/>
  <c r="E225" i="14"/>
  <c r="X224" i="14"/>
  <c r="U224" i="14"/>
  <c r="Q224" i="14"/>
  <c r="O224" i="14"/>
  <c r="M224" i="14"/>
  <c r="K224" i="14"/>
  <c r="I224" i="14"/>
  <c r="G224" i="14"/>
  <c r="E224" i="14"/>
  <c r="X222" i="14"/>
  <c r="U222" i="14"/>
  <c r="Q222" i="14"/>
  <c r="O222" i="14"/>
  <c r="M222" i="14"/>
  <c r="K222" i="14"/>
  <c r="I222" i="14"/>
  <c r="G222" i="14"/>
  <c r="E222" i="14"/>
  <c r="X213" i="14"/>
  <c r="U213" i="14"/>
  <c r="Q213" i="14"/>
  <c r="O213" i="14"/>
  <c r="M213" i="14"/>
  <c r="K213" i="14"/>
  <c r="I213" i="14"/>
  <c r="G213" i="14"/>
  <c r="E213" i="14"/>
  <c r="X210" i="14"/>
  <c r="U210" i="14"/>
  <c r="Q210" i="14"/>
  <c r="O210" i="14"/>
  <c r="M210" i="14"/>
  <c r="K210" i="14"/>
  <c r="I210" i="14"/>
  <c r="G210" i="14"/>
  <c r="E210" i="14"/>
  <c r="X209" i="14"/>
  <c r="U209" i="14"/>
  <c r="Q209" i="14"/>
  <c r="O209" i="14"/>
  <c r="M209" i="14"/>
  <c r="K209" i="14"/>
  <c r="I209" i="14"/>
  <c r="G209" i="14"/>
  <c r="E209" i="14"/>
  <c r="X208" i="14"/>
  <c r="U208" i="14"/>
  <c r="Q208" i="14"/>
  <c r="O208" i="14"/>
  <c r="M208" i="14"/>
  <c r="K208" i="14"/>
  <c r="I208" i="14"/>
  <c r="G208" i="14"/>
  <c r="E208" i="14"/>
  <c r="X217" i="14"/>
  <c r="U217" i="14"/>
  <c r="Q217" i="14"/>
  <c r="O217" i="14"/>
  <c r="M217" i="14"/>
  <c r="K217" i="14"/>
  <c r="I217" i="14"/>
  <c r="G217" i="14"/>
  <c r="E217" i="14"/>
  <c r="X207" i="14"/>
  <c r="U207" i="14"/>
  <c r="Q207" i="14"/>
  <c r="O207" i="14"/>
  <c r="M207" i="14"/>
  <c r="K207" i="14"/>
  <c r="I207" i="14"/>
  <c r="G207" i="14"/>
  <c r="E207" i="14"/>
  <c r="X206" i="14"/>
  <c r="U206" i="14"/>
  <c r="Q206" i="14"/>
  <c r="O206" i="14"/>
  <c r="M206" i="14"/>
  <c r="K206" i="14"/>
  <c r="I206" i="14"/>
  <c r="G206" i="14"/>
  <c r="E206" i="14"/>
  <c r="X204" i="14"/>
  <c r="U204" i="14"/>
  <c r="Q204" i="14"/>
  <c r="O204" i="14"/>
  <c r="M204" i="14"/>
  <c r="K204" i="14"/>
  <c r="I204" i="14"/>
  <c r="G204" i="14"/>
  <c r="E204" i="14"/>
  <c r="X203" i="14"/>
  <c r="U203" i="14"/>
  <c r="Q203" i="14"/>
  <c r="O203" i="14"/>
  <c r="M203" i="14"/>
  <c r="K203" i="14"/>
  <c r="I203" i="14"/>
  <c r="G203" i="14"/>
  <c r="E203" i="14"/>
  <c r="X202" i="14"/>
  <c r="U202" i="14"/>
  <c r="Q202" i="14"/>
  <c r="O202" i="14"/>
  <c r="M202" i="14"/>
  <c r="K202" i="14"/>
  <c r="I202" i="14"/>
  <c r="G202" i="14"/>
  <c r="E202" i="14"/>
  <c r="X200" i="14"/>
  <c r="U200" i="14"/>
  <c r="Q200" i="14"/>
  <c r="O200" i="14"/>
  <c r="M200" i="14"/>
  <c r="K200" i="14"/>
  <c r="I200" i="14"/>
  <c r="G200" i="14"/>
  <c r="E200" i="14"/>
  <c r="X199" i="14"/>
  <c r="U199" i="14"/>
  <c r="Q199" i="14"/>
  <c r="O199" i="14"/>
  <c r="M199" i="14"/>
  <c r="K199" i="14"/>
  <c r="I199" i="14"/>
  <c r="G199" i="14"/>
  <c r="E199" i="14"/>
  <c r="X197" i="14"/>
  <c r="U197" i="14"/>
  <c r="Q197" i="14"/>
  <c r="O197" i="14"/>
  <c r="M197" i="14"/>
  <c r="K197" i="14"/>
  <c r="I197" i="14"/>
  <c r="G197" i="14"/>
  <c r="E197" i="14"/>
  <c r="X214" i="14"/>
  <c r="U214" i="14"/>
  <c r="Q214" i="14"/>
  <c r="O214" i="14"/>
  <c r="M214" i="14"/>
  <c r="K214" i="14"/>
  <c r="I214" i="14"/>
  <c r="G214" i="14"/>
  <c r="E214" i="14"/>
  <c r="X212" i="14"/>
  <c r="U212" i="14"/>
  <c r="Q212" i="14"/>
  <c r="O212" i="14"/>
  <c r="M212" i="14"/>
  <c r="K212" i="14"/>
  <c r="I212" i="14"/>
  <c r="G212" i="14"/>
  <c r="E212" i="14"/>
  <c r="X211" i="14"/>
  <c r="U211" i="14"/>
  <c r="Q211" i="14"/>
  <c r="O211" i="14"/>
  <c r="M211" i="14"/>
  <c r="K211" i="14"/>
  <c r="I211" i="14"/>
  <c r="G211" i="14"/>
  <c r="E211" i="14"/>
  <c r="X196" i="14"/>
  <c r="U196" i="14"/>
  <c r="Q196" i="14"/>
  <c r="O196" i="14"/>
  <c r="M196" i="14"/>
  <c r="K196" i="14"/>
  <c r="I196" i="14"/>
  <c r="G196" i="14"/>
  <c r="E196" i="14"/>
  <c r="X195" i="14"/>
  <c r="U195" i="14"/>
  <c r="Q195" i="14"/>
  <c r="O195" i="14"/>
  <c r="M195" i="14"/>
  <c r="K195" i="14"/>
  <c r="I195" i="14"/>
  <c r="G195" i="14"/>
  <c r="E195" i="14"/>
  <c r="X198" i="14"/>
  <c r="U198" i="14"/>
  <c r="Q198" i="14"/>
  <c r="O198" i="14"/>
  <c r="M198" i="14"/>
  <c r="K198" i="14"/>
  <c r="I198" i="14"/>
  <c r="G198" i="14"/>
  <c r="E198" i="14"/>
  <c r="X205" i="14"/>
  <c r="U205" i="14"/>
  <c r="Q205" i="14"/>
  <c r="O205" i="14"/>
  <c r="M205" i="14"/>
  <c r="K205" i="14"/>
  <c r="I205" i="14"/>
  <c r="G205" i="14"/>
  <c r="E205" i="14"/>
  <c r="X194" i="14"/>
  <c r="U194" i="14"/>
  <c r="Q194" i="14"/>
  <c r="O194" i="14"/>
  <c r="M194" i="14"/>
  <c r="K194" i="14"/>
  <c r="I194" i="14"/>
  <c r="G194" i="14"/>
  <c r="E194" i="14"/>
  <c r="X193" i="14"/>
  <c r="U193" i="14"/>
  <c r="Q193" i="14"/>
  <c r="O193" i="14"/>
  <c r="M193" i="14"/>
  <c r="K193" i="14"/>
  <c r="I193" i="14"/>
  <c r="G193" i="14"/>
  <c r="E193" i="14"/>
  <c r="X192" i="14"/>
  <c r="U192" i="14"/>
  <c r="Q192" i="14"/>
  <c r="O192" i="14"/>
  <c r="M192" i="14"/>
  <c r="K192" i="14"/>
  <c r="I192" i="14"/>
  <c r="G192" i="14"/>
  <c r="E192" i="14"/>
  <c r="X191" i="14"/>
  <c r="U191" i="14"/>
  <c r="Q191" i="14"/>
  <c r="O191" i="14"/>
  <c r="M191" i="14"/>
  <c r="K191" i="14"/>
  <c r="I191" i="14"/>
  <c r="G191" i="14"/>
  <c r="E191" i="14"/>
  <c r="X201" i="14"/>
  <c r="U201" i="14"/>
  <c r="Q201" i="14"/>
  <c r="O201" i="14"/>
  <c r="M201" i="14"/>
  <c r="K201" i="14"/>
  <c r="I201" i="14"/>
  <c r="G201" i="14"/>
  <c r="E201" i="14"/>
  <c r="X186" i="14"/>
  <c r="U186" i="14"/>
  <c r="Q186" i="14"/>
  <c r="O186" i="14"/>
  <c r="M186" i="14"/>
  <c r="K186" i="14"/>
  <c r="I186" i="14"/>
  <c r="G186" i="14"/>
  <c r="E186" i="14"/>
  <c r="X189" i="14"/>
  <c r="U189" i="14"/>
  <c r="Q189" i="14"/>
  <c r="O189" i="14"/>
  <c r="M189" i="14"/>
  <c r="K189" i="14"/>
  <c r="I189" i="14"/>
  <c r="G189" i="14"/>
  <c r="E189" i="14"/>
  <c r="X185" i="14"/>
  <c r="U185" i="14"/>
  <c r="Q185" i="14"/>
  <c r="O185" i="14"/>
  <c r="M185" i="14"/>
  <c r="K185" i="14"/>
  <c r="I185" i="14"/>
  <c r="G185" i="14"/>
  <c r="E185" i="14"/>
  <c r="X183" i="14"/>
  <c r="U183" i="14"/>
  <c r="Q183" i="14"/>
  <c r="O183" i="14"/>
  <c r="M183" i="14"/>
  <c r="K183" i="14"/>
  <c r="I183" i="14"/>
  <c r="G183" i="14"/>
  <c r="E183" i="14"/>
  <c r="X190" i="14"/>
  <c r="U190" i="14"/>
  <c r="Q190" i="14"/>
  <c r="O190" i="14"/>
  <c r="M190" i="14"/>
  <c r="K190" i="14"/>
  <c r="I190" i="14"/>
  <c r="G190" i="14"/>
  <c r="E190" i="14"/>
  <c r="X182" i="14"/>
  <c r="U182" i="14"/>
  <c r="Q182" i="14"/>
  <c r="O182" i="14"/>
  <c r="M182" i="14"/>
  <c r="K182" i="14"/>
  <c r="I182" i="14"/>
  <c r="G182" i="14"/>
  <c r="E182" i="14"/>
  <c r="X188" i="14"/>
  <c r="U188" i="14"/>
  <c r="Q188" i="14"/>
  <c r="O188" i="14"/>
  <c r="M188" i="14"/>
  <c r="K188" i="14"/>
  <c r="I188" i="14"/>
  <c r="G188" i="14"/>
  <c r="E188" i="14"/>
  <c r="X187" i="14"/>
  <c r="U187" i="14"/>
  <c r="Q187" i="14"/>
  <c r="O187" i="14"/>
  <c r="M187" i="14"/>
  <c r="K187" i="14"/>
  <c r="I187" i="14"/>
  <c r="G187" i="14"/>
  <c r="E187" i="14"/>
  <c r="X179" i="14"/>
  <c r="U179" i="14"/>
  <c r="Q179" i="14"/>
  <c r="O179" i="14"/>
  <c r="M179" i="14"/>
  <c r="K179" i="14"/>
  <c r="I179" i="14"/>
  <c r="G179" i="14"/>
  <c r="E179" i="14"/>
  <c r="X181" i="14"/>
  <c r="U181" i="14"/>
  <c r="Q181" i="14"/>
  <c r="O181" i="14"/>
  <c r="M181" i="14"/>
  <c r="K181" i="14"/>
  <c r="I181" i="14"/>
  <c r="G181" i="14"/>
  <c r="E181" i="14"/>
  <c r="X177" i="14"/>
  <c r="U177" i="14"/>
  <c r="Q177" i="14"/>
  <c r="O177" i="14"/>
  <c r="M177" i="14"/>
  <c r="K177" i="14"/>
  <c r="I177" i="14"/>
  <c r="G177" i="14"/>
  <c r="E177" i="14"/>
  <c r="X176" i="14"/>
  <c r="U176" i="14"/>
  <c r="Q176" i="14"/>
  <c r="O176" i="14"/>
  <c r="M176" i="14"/>
  <c r="K176" i="14"/>
  <c r="I176" i="14"/>
  <c r="G176" i="14"/>
  <c r="E176" i="14"/>
  <c r="X180" i="14"/>
  <c r="U180" i="14"/>
  <c r="Q180" i="14"/>
  <c r="O180" i="14"/>
  <c r="M180" i="14"/>
  <c r="K180" i="14"/>
  <c r="I180" i="14"/>
  <c r="G180" i="14"/>
  <c r="E180" i="14"/>
  <c r="X175" i="14"/>
  <c r="U175" i="14"/>
  <c r="Q175" i="14"/>
  <c r="O175" i="14"/>
  <c r="M175" i="14"/>
  <c r="K175" i="14"/>
  <c r="I175" i="14"/>
  <c r="G175" i="14"/>
  <c r="E175" i="14"/>
  <c r="X174" i="14"/>
  <c r="U174" i="14"/>
  <c r="Q174" i="14"/>
  <c r="O174" i="14"/>
  <c r="M174" i="14"/>
  <c r="K174" i="14"/>
  <c r="I174" i="14"/>
  <c r="G174" i="14"/>
  <c r="E174" i="14"/>
  <c r="X184" i="14"/>
  <c r="U184" i="14"/>
  <c r="Q184" i="14"/>
  <c r="O184" i="14"/>
  <c r="M184" i="14"/>
  <c r="K184" i="14"/>
  <c r="I184" i="14"/>
  <c r="G184" i="14"/>
  <c r="E184" i="14"/>
  <c r="X173" i="14"/>
  <c r="U173" i="14"/>
  <c r="Q173" i="14"/>
  <c r="O173" i="14"/>
  <c r="M173" i="14"/>
  <c r="K173" i="14"/>
  <c r="I173" i="14"/>
  <c r="G173" i="14"/>
  <c r="E173" i="14"/>
  <c r="X171" i="14"/>
  <c r="U171" i="14"/>
  <c r="Q171" i="14"/>
  <c r="O171" i="14"/>
  <c r="M171" i="14"/>
  <c r="K171" i="14"/>
  <c r="I171" i="14"/>
  <c r="G171" i="14"/>
  <c r="E171" i="14"/>
  <c r="X170" i="14"/>
  <c r="U170" i="14"/>
  <c r="Q170" i="14"/>
  <c r="O170" i="14"/>
  <c r="M170" i="14"/>
  <c r="K170" i="14"/>
  <c r="I170" i="14"/>
  <c r="G170" i="14"/>
  <c r="E170" i="14"/>
  <c r="X169" i="14"/>
  <c r="U169" i="14"/>
  <c r="Q169" i="14"/>
  <c r="O169" i="14"/>
  <c r="M169" i="14"/>
  <c r="K169" i="14"/>
  <c r="I169" i="14"/>
  <c r="G169" i="14"/>
  <c r="E169" i="14"/>
  <c r="X178" i="14"/>
  <c r="U178" i="14"/>
  <c r="Q178" i="14"/>
  <c r="O178" i="14"/>
  <c r="M178" i="14"/>
  <c r="K178" i="14"/>
  <c r="I178" i="14"/>
  <c r="G178" i="14"/>
  <c r="E178" i="14"/>
  <c r="X165" i="14"/>
  <c r="U165" i="14"/>
  <c r="Q165" i="14"/>
  <c r="O165" i="14"/>
  <c r="M165" i="14"/>
  <c r="K165" i="14"/>
  <c r="I165" i="14"/>
  <c r="G165" i="14"/>
  <c r="E165" i="14"/>
  <c r="X163" i="14"/>
  <c r="U163" i="14"/>
  <c r="Q163" i="14"/>
  <c r="O163" i="14"/>
  <c r="M163" i="14"/>
  <c r="K163" i="14"/>
  <c r="I163" i="14"/>
  <c r="G163" i="14"/>
  <c r="E163" i="14"/>
  <c r="X166" i="14"/>
  <c r="U166" i="14"/>
  <c r="Q166" i="14"/>
  <c r="O166" i="14"/>
  <c r="M166" i="14"/>
  <c r="K166" i="14"/>
  <c r="I166" i="14"/>
  <c r="G166" i="14"/>
  <c r="E166" i="14"/>
  <c r="X161" i="14"/>
  <c r="U161" i="14"/>
  <c r="Q161" i="14"/>
  <c r="O161" i="14"/>
  <c r="M161" i="14"/>
  <c r="K161" i="14"/>
  <c r="I161" i="14"/>
  <c r="G161" i="14"/>
  <c r="E161" i="14"/>
  <c r="X160" i="14"/>
  <c r="U160" i="14"/>
  <c r="Q160" i="14"/>
  <c r="O160" i="14"/>
  <c r="M160" i="14"/>
  <c r="K160" i="14"/>
  <c r="I160" i="14"/>
  <c r="G160" i="14"/>
  <c r="E160" i="14"/>
  <c r="X159" i="14"/>
  <c r="U159" i="14"/>
  <c r="Q159" i="14"/>
  <c r="O159" i="14"/>
  <c r="M159" i="14"/>
  <c r="K159" i="14"/>
  <c r="I159" i="14"/>
  <c r="G159" i="14"/>
  <c r="E159" i="14"/>
  <c r="X172" i="14"/>
  <c r="U172" i="14"/>
  <c r="Q172" i="14"/>
  <c r="O172" i="14"/>
  <c r="M172" i="14"/>
  <c r="K172" i="14"/>
  <c r="I172" i="14"/>
  <c r="G172" i="14"/>
  <c r="E172" i="14"/>
  <c r="X158" i="14"/>
  <c r="U158" i="14"/>
  <c r="Q158" i="14"/>
  <c r="O158" i="14"/>
  <c r="M158" i="14"/>
  <c r="K158" i="14"/>
  <c r="I158" i="14"/>
  <c r="G158" i="14"/>
  <c r="E158" i="14"/>
  <c r="X168" i="14"/>
  <c r="U168" i="14"/>
  <c r="Q168" i="14"/>
  <c r="O168" i="14"/>
  <c r="M168" i="14"/>
  <c r="K168" i="14"/>
  <c r="I168" i="14"/>
  <c r="G168" i="14"/>
  <c r="E168" i="14"/>
  <c r="X156" i="14"/>
  <c r="U156" i="14"/>
  <c r="Q156" i="14"/>
  <c r="O156" i="14"/>
  <c r="M156" i="14"/>
  <c r="K156" i="14"/>
  <c r="I156" i="14"/>
  <c r="G156" i="14"/>
  <c r="E156" i="14"/>
  <c r="X167" i="14"/>
  <c r="U167" i="14"/>
  <c r="Q167" i="14"/>
  <c r="O167" i="14"/>
  <c r="M167" i="14"/>
  <c r="K167" i="14"/>
  <c r="I167" i="14"/>
  <c r="G167" i="14"/>
  <c r="E167" i="14"/>
  <c r="X164" i="14"/>
  <c r="U164" i="14"/>
  <c r="Q164" i="14"/>
  <c r="O164" i="14"/>
  <c r="M164" i="14"/>
  <c r="K164" i="14"/>
  <c r="I164" i="14"/>
  <c r="G164" i="14"/>
  <c r="E164" i="14"/>
  <c r="X162" i="14"/>
  <c r="U162" i="14"/>
  <c r="Q162" i="14"/>
  <c r="O162" i="14"/>
  <c r="M162" i="14"/>
  <c r="K162" i="14"/>
  <c r="I162" i="14"/>
  <c r="G162" i="14"/>
  <c r="E162" i="14"/>
  <c r="X155" i="14"/>
  <c r="U155" i="14"/>
  <c r="Q155" i="14"/>
  <c r="O155" i="14"/>
  <c r="M155" i="14"/>
  <c r="K155" i="14"/>
  <c r="I155" i="14"/>
  <c r="G155" i="14"/>
  <c r="E155" i="14"/>
  <c r="X154" i="14"/>
  <c r="U154" i="14"/>
  <c r="Q154" i="14"/>
  <c r="O154" i="14"/>
  <c r="M154" i="14"/>
  <c r="K154" i="14"/>
  <c r="I154" i="14"/>
  <c r="G154" i="14"/>
  <c r="E154" i="14"/>
  <c r="X153" i="14"/>
  <c r="U153" i="14"/>
  <c r="Q153" i="14"/>
  <c r="O153" i="14"/>
  <c r="M153" i="14"/>
  <c r="K153" i="14"/>
  <c r="I153" i="14"/>
  <c r="G153" i="14"/>
  <c r="E153" i="14"/>
  <c r="X157" i="14"/>
  <c r="U157" i="14"/>
  <c r="Q157" i="14"/>
  <c r="O157" i="14"/>
  <c r="M157" i="14"/>
  <c r="K157" i="14"/>
  <c r="I157" i="14"/>
  <c r="G157" i="14"/>
  <c r="E157" i="14"/>
  <c r="X151" i="14"/>
  <c r="U151" i="14"/>
  <c r="Q151" i="14"/>
  <c r="O151" i="14"/>
  <c r="M151" i="14"/>
  <c r="K151" i="14"/>
  <c r="I151" i="14"/>
  <c r="G151" i="14"/>
  <c r="E151" i="14"/>
  <c r="X149" i="14"/>
  <c r="U149" i="14"/>
  <c r="Q149" i="14"/>
  <c r="O149" i="14"/>
  <c r="M149" i="14"/>
  <c r="K149" i="14"/>
  <c r="I149" i="14"/>
  <c r="G149" i="14"/>
  <c r="E149" i="14"/>
  <c r="X148" i="14"/>
  <c r="U148" i="14"/>
  <c r="Q148" i="14"/>
  <c r="O148" i="14"/>
  <c r="M148" i="14"/>
  <c r="K148" i="14"/>
  <c r="I148" i="14"/>
  <c r="G148" i="14"/>
  <c r="E148" i="14"/>
  <c r="X147" i="14"/>
  <c r="U147" i="14"/>
  <c r="Q147" i="14"/>
  <c r="O147" i="14"/>
  <c r="M147" i="14"/>
  <c r="K147" i="14"/>
  <c r="I147" i="14"/>
  <c r="G147" i="14"/>
  <c r="E147" i="14"/>
  <c r="X145" i="14"/>
  <c r="U145" i="14"/>
  <c r="Q145" i="14"/>
  <c r="O145" i="14"/>
  <c r="M145" i="14"/>
  <c r="K145" i="14"/>
  <c r="I145" i="14"/>
  <c r="G145" i="14"/>
  <c r="E145" i="14"/>
  <c r="X144" i="14"/>
  <c r="U144" i="14"/>
  <c r="Q144" i="14"/>
  <c r="O144" i="14"/>
  <c r="M144" i="14"/>
  <c r="K144" i="14"/>
  <c r="I144" i="14"/>
  <c r="G144" i="14"/>
  <c r="E144" i="14"/>
  <c r="X143" i="14"/>
  <c r="U143" i="14"/>
  <c r="Q143" i="14"/>
  <c r="O143" i="14"/>
  <c r="M143" i="14"/>
  <c r="K143" i="14"/>
  <c r="I143" i="14"/>
  <c r="G143" i="14"/>
  <c r="E143" i="14"/>
  <c r="X152" i="14"/>
  <c r="U152" i="14"/>
  <c r="Q152" i="14"/>
  <c r="O152" i="14"/>
  <c r="M152" i="14"/>
  <c r="K152" i="14"/>
  <c r="I152" i="14"/>
  <c r="G152" i="14"/>
  <c r="E152" i="14"/>
  <c r="X142" i="14"/>
  <c r="U142" i="14"/>
  <c r="Q142" i="14"/>
  <c r="O142" i="14"/>
  <c r="M142" i="14"/>
  <c r="K142" i="14"/>
  <c r="I142" i="14"/>
  <c r="G142" i="14"/>
  <c r="E142" i="14"/>
  <c r="X140" i="14"/>
  <c r="U140" i="14"/>
  <c r="Q140" i="14"/>
  <c r="O140" i="14"/>
  <c r="M140" i="14"/>
  <c r="K140" i="14"/>
  <c r="I140" i="14"/>
  <c r="G140" i="14"/>
  <c r="E140" i="14"/>
  <c r="X146" i="14"/>
  <c r="U146" i="14"/>
  <c r="Q146" i="14"/>
  <c r="O146" i="14"/>
  <c r="M146" i="14"/>
  <c r="K146" i="14"/>
  <c r="I146" i="14"/>
  <c r="G146" i="14"/>
  <c r="E146" i="14"/>
  <c r="X139" i="14"/>
  <c r="U139" i="14"/>
  <c r="Q139" i="14"/>
  <c r="O139" i="14"/>
  <c r="M139" i="14"/>
  <c r="K139" i="14"/>
  <c r="I139" i="14"/>
  <c r="G139" i="14"/>
  <c r="E139" i="14"/>
  <c r="X138" i="14"/>
  <c r="U138" i="14"/>
  <c r="Q138" i="14"/>
  <c r="O138" i="14"/>
  <c r="M138" i="14"/>
  <c r="K138" i="14"/>
  <c r="I138" i="14"/>
  <c r="G138" i="14"/>
  <c r="E138" i="14"/>
  <c r="X137" i="14"/>
  <c r="U137" i="14"/>
  <c r="Q137" i="14"/>
  <c r="O137" i="14"/>
  <c r="M137" i="14"/>
  <c r="K137" i="14"/>
  <c r="I137" i="14"/>
  <c r="G137" i="14"/>
  <c r="E137" i="14"/>
  <c r="X150" i="14"/>
  <c r="U150" i="14"/>
  <c r="Q150" i="14"/>
  <c r="O150" i="14"/>
  <c r="M150" i="14"/>
  <c r="K150" i="14"/>
  <c r="I150" i="14"/>
  <c r="G150" i="14"/>
  <c r="E150" i="14"/>
  <c r="X136" i="14"/>
  <c r="U136" i="14"/>
  <c r="Q136" i="14"/>
  <c r="O136" i="14"/>
  <c r="M136" i="14"/>
  <c r="K136" i="14"/>
  <c r="I136" i="14"/>
  <c r="G136" i="14"/>
  <c r="E136" i="14"/>
  <c r="X135" i="14"/>
  <c r="U135" i="14"/>
  <c r="Q135" i="14"/>
  <c r="O135" i="14"/>
  <c r="M135" i="14"/>
  <c r="K135" i="14"/>
  <c r="I135" i="14"/>
  <c r="G135" i="14"/>
  <c r="E135" i="14"/>
  <c r="X134" i="14"/>
  <c r="U134" i="14"/>
  <c r="Q134" i="14"/>
  <c r="O134" i="14"/>
  <c r="M134" i="14"/>
  <c r="K134" i="14"/>
  <c r="I134" i="14"/>
  <c r="G134" i="14"/>
  <c r="E134" i="14"/>
  <c r="X133" i="14"/>
  <c r="U133" i="14"/>
  <c r="Q133" i="14"/>
  <c r="O133" i="14"/>
  <c r="M133" i="14"/>
  <c r="K133" i="14"/>
  <c r="I133" i="14"/>
  <c r="G133" i="14"/>
  <c r="E133" i="14"/>
  <c r="X132" i="14"/>
  <c r="U132" i="14"/>
  <c r="Q132" i="14"/>
  <c r="O132" i="14"/>
  <c r="M132" i="14"/>
  <c r="K132" i="14"/>
  <c r="I132" i="14"/>
  <c r="G132" i="14"/>
  <c r="E132" i="14"/>
  <c r="X131" i="14"/>
  <c r="U131" i="14"/>
  <c r="Q131" i="14"/>
  <c r="O131" i="14"/>
  <c r="M131" i="14"/>
  <c r="K131" i="14"/>
  <c r="I131" i="14"/>
  <c r="G131" i="14"/>
  <c r="E131" i="14"/>
  <c r="X130" i="14"/>
  <c r="U130" i="14"/>
  <c r="Q130" i="14"/>
  <c r="O130" i="14"/>
  <c r="M130" i="14"/>
  <c r="K130" i="14"/>
  <c r="I130" i="14"/>
  <c r="G130" i="14"/>
  <c r="E130" i="14"/>
  <c r="X129" i="14"/>
  <c r="U129" i="14"/>
  <c r="Q129" i="14"/>
  <c r="O129" i="14"/>
  <c r="M129" i="14"/>
  <c r="K129" i="14"/>
  <c r="I129" i="14"/>
  <c r="G129" i="14"/>
  <c r="E129" i="14"/>
  <c r="X141" i="14"/>
  <c r="U141" i="14"/>
  <c r="Q141" i="14"/>
  <c r="O141" i="14"/>
  <c r="M141" i="14"/>
  <c r="K141" i="14"/>
  <c r="I141" i="14"/>
  <c r="G141" i="14"/>
  <c r="E141" i="14"/>
  <c r="X127" i="14"/>
  <c r="U127" i="14"/>
  <c r="Q127" i="14"/>
  <c r="O127" i="14"/>
  <c r="M127" i="14"/>
  <c r="K127" i="14"/>
  <c r="I127" i="14"/>
  <c r="G127" i="14"/>
  <c r="E127" i="14"/>
  <c r="X123" i="14"/>
  <c r="U123" i="14"/>
  <c r="Q123" i="14"/>
  <c r="O123" i="14"/>
  <c r="M123" i="14"/>
  <c r="K123" i="14"/>
  <c r="I123" i="14"/>
  <c r="G123" i="14"/>
  <c r="E123" i="14"/>
  <c r="X121" i="14"/>
  <c r="U121" i="14"/>
  <c r="Q121" i="14"/>
  <c r="O121" i="14"/>
  <c r="M121" i="14"/>
  <c r="K121" i="14"/>
  <c r="I121" i="14"/>
  <c r="G121" i="14"/>
  <c r="E121" i="14"/>
  <c r="X125" i="14"/>
  <c r="U125" i="14"/>
  <c r="Q125" i="14"/>
  <c r="O125" i="14"/>
  <c r="M125" i="14"/>
  <c r="K125" i="14"/>
  <c r="I125" i="14"/>
  <c r="G125" i="14"/>
  <c r="E125" i="14"/>
  <c r="X120" i="14"/>
  <c r="U120" i="14"/>
  <c r="Q120" i="14"/>
  <c r="O120" i="14"/>
  <c r="M120" i="14"/>
  <c r="K120" i="14"/>
  <c r="I120" i="14"/>
  <c r="G120" i="14"/>
  <c r="E120" i="14"/>
  <c r="X119" i="14"/>
  <c r="U119" i="14"/>
  <c r="Q119" i="14"/>
  <c r="O119" i="14"/>
  <c r="M119" i="14"/>
  <c r="K119" i="14"/>
  <c r="I119" i="14"/>
  <c r="G119" i="14"/>
  <c r="E119" i="14"/>
  <c r="X118" i="14"/>
  <c r="U118" i="14"/>
  <c r="Q118" i="14"/>
  <c r="O118" i="14"/>
  <c r="M118" i="14"/>
  <c r="K118" i="14"/>
  <c r="I118" i="14"/>
  <c r="G118" i="14"/>
  <c r="E118" i="14"/>
  <c r="X117" i="14"/>
  <c r="U117" i="14"/>
  <c r="Q117" i="14"/>
  <c r="O117" i="14"/>
  <c r="M117" i="14"/>
  <c r="K117" i="14"/>
  <c r="I117" i="14"/>
  <c r="G117" i="14"/>
  <c r="E117" i="14"/>
  <c r="X128" i="14"/>
  <c r="U128" i="14"/>
  <c r="Q128" i="14"/>
  <c r="O128" i="14"/>
  <c r="M128" i="14"/>
  <c r="K128" i="14"/>
  <c r="I128" i="14"/>
  <c r="G128" i="14"/>
  <c r="E128" i="14"/>
  <c r="X116" i="14"/>
  <c r="U116" i="14"/>
  <c r="Q116" i="14"/>
  <c r="O116" i="14"/>
  <c r="M116" i="14"/>
  <c r="K116" i="14"/>
  <c r="I116" i="14"/>
  <c r="G116" i="14"/>
  <c r="E116" i="14"/>
  <c r="X122" i="14"/>
  <c r="U122" i="14"/>
  <c r="Q122" i="14"/>
  <c r="O122" i="14"/>
  <c r="M122" i="14"/>
  <c r="K122" i="14"/>
  <c r="I122" i="14"/>
  <c r="G122" i="14"/>
  <c r="E122" i="14"/>
  <c r="X126" i="14"/>
  <c r="U126" i="14"/>
  <c r="Q126" i="14"/>
  <c r="O126" i="14"/>
  <c r="M126" i="14"/>
  <c r="K126" i="14"/>
  <c r="I126" i="14"/>
  <c r="G126" i="14"/>
  <c r="E126" i="14"/>
  <c r="X115" i="14"/>
  <c r="U115" i="14"/>
  <c r="Q115" i="14"/>
  <c r="O115" i="14"/>
  <c r="M115" i="14"/>
  <c r="K115" i="14"/>
  <c r="I115" i="14"/>
  <c r="G115" i="14"/>
  <c r="E115" i="14"/>
  <c r="X114" i="14"/>
  <c r="U114" i="14"/>
  <c r="Q114" i="14"/>
  <c r="O114" i="14"/>
  <c r="M114" i="14"/>
  <c r="K114" i="14"/>
  <c r="I114" i="14"/>
  <c r="G114" i="14"/>
  <c r="E114" i="14"/>
  <c r="X113" i="14"/>
  <c r="U113" i="14"/>
  <c r="Q113" i="14"/>
  <c r="O113" i="14"/>
  <c r="M113" i="14"/>
  <c r="K113" i="14"/>
  <c r="I113" i="14"/>
  <c r="G113" i="14"/>
  <c r="E113" i="14"/>
  <c r="X124" i="14"/>
  <c r="U124" i="14"/>
  <c r="Q124" i="14"/>
  <c r="O124" i="14"/>
  <c r="M124" i="14"/>
  <c r="K124" i="14"/>
  <c r="I124" i="14"/>
  <c r="G124" i="14"/>
  <c r="E124" i="14"/>
  <c r="X110" i="14"/>
  <c r="U110" i="14"/>
  <c r="Q110" i="14"/>
  <c r="O110" i="14"/>
  <c r="M110" i="14"/>
  <c r="K110" i="14"/>
  <c r="I110" i="14"/>
  <c r="G110" i="14"/>
  <c r="E110" i="14"/>
  <c r="X109" i="14"/>
  <c r="U109" i="14"/>
  <c r="Q109" i="14"/>
  <c r="O109" i="14"/>
  <c r="M109" i="14"/>
  <c r="K109" i="14"/>
  <c r="I109" i="14"/>
  <c r="G109" i="14"/>
  <c r="E109" i="14"/>
  <c r="X107" i="14"/>
  <c r="U107" i="14"/>
  <c r="Q107" i="14"/>
  <c r="O107" i="14"/>
  <c r="M107" i="14"/>
  <c r="K107" i="14"/>
  <c r="I107" i="14"/>
  <c r="G107" i="14"/>
  <c r="E107" i="14"/>
  <c r="X106" i="14"/>
  <c r="U106" i="14"/>
  <c r="Q106" i="14"/>
  <c r="O106" i="14"/>
  <c r="M106" i="14"/>
  <c r="K106" i="14"/>
  <c r="I106" i="14"/>
  <c r="G106" i="14"/>
  <c r="E106" i="14"/>
  <c r="X105" i="14"/>
  <c r="U105" i="14"/>
  <c r="Q105" i="14"/>
  <c r="O105" i="14"/>
  <c r="M105" i="14"/>
  <c r="K105" i="14"/>
  <c r="I105" i="14"/>
  <c r="G105" i="14"/>
  <c r="E105" i="14"/>
  <c r="X112" i="14"/>
  <c r="U112" i="14"/>
  <c r="Q112" i="14"/>
  <c r="O112" i="14"/>
  <c r="M112" i="14"/>
  <c r="K112" i="14"/>
  <c r="I112" i="14"/>
  <c r="G112" i="14"/>
  <c r="E112" i="14"/>
  <c r="X111" i="14"/>
  <c r="U111" i="14"/>
  <c r="Q111" i="14"/>
  <c r="O111" i="14"/>
  <c r="M111" i="14"/>
  <c r="K111" i="14"/>
  <c r="I111" i="14"/>
  <c r="G111" i="14"/>
  <c r="E111" i="14"/>
  <c r="X104" i="14"/>
  <c r="U104" i="14"/>
  <c r="Q104" i="14"/>
  <c r="O104" i="14"/>
  <c r="M104" i="14"/>
  <c r="K104" i="14"/>
  <c r="I104" i="14"/>
  <c r="G104" i="14"/>
  <c r="E104" i="14"/>
  <c r="X102" i="14"/>
  <c r="U102" i="14"/>
  <c r="Q102" i="14"/>
  <c r="O102" i="14"/>
  <c r="M102" i="14"/>
  <c r="K102" i="14"/>
  <c r="I102" i="14"/>
  <c r="G102" i="14"/>
  <c r="E102" i="14"/>
  <c r="X100" i="14"/>
  <c r="U100" i="14"/>
  <c r="Q100" i="14"/>
  <c r="O100" i="14"/>
  <c r="M100" i="14"/>
  <c r="K100" i="14"/>
  <c r="I100" i="14"/>
  <c r="G100" i="14"/>
  <c r="E100" i="14"/>
  <c r="X108" i="14"/>
  <c r="U108" i="14"/>
  <c r="Q108" i="14"/>
  <c r="O108" i="14"/>
  <c r="M108" i="14"/>
  <c r="K108" i="14"/>
  <c r="I108" i="14"/>
  <c r="G108" i="14"/>
  <c r="E108" i="14"/>
  <c r="X98" i="14"/>
  <c r="U98" i="14"/>
  <c r="Q98" i="14"/>
  <c r="O98" i="14"/>
  <c r="M98" i="14"/>
  <c r="K98" i="14"/>
  <c r="I98" i="14"/>
  <c r="G98" i="14"/>
  <c r="E98" i="14"/>
  <c r="X96" i="14"/>
  <c r="U96" i="14"/>
  <c r="Q96" i="14"/>
  <c r="O96" i="14"/>
  <c r="M96" i="14"/>
  <c r="K96" i="14"/>
  <c r="I96" i="14"/>
  <c r="G96" i="14"/>
  <c r="E96" i="14"/>
  <c r="X95" i="14"/>
  <c r="U95" i="14"/>
  <c r="Q95" i="14"/>
  <c r="O95" i="14"/>
  <c r="M95" i="14"/>
  <c r="K95" i="14"/>
  <c r="I95" i="14"/>
  <c r="G95" i="14"/>
  <c r="E95" i="14"/>
  <c r="X97" i="14"/>
  <c r="U97" i="14"/>
  <c r="Q97" i="14"/>
  <c r="O97" i="14"/>
  <c r="M97" i="14"/>
  <c r="K97" i="14"/>
  <c r="I97" i="14"/>
  <c r="G97" i="14"/>
  <c r="E97" i="14"/>
  <c r="X103" i="14"/>
  <c r="U103" i="14"/>
  <c r="Q103" i="14"/>
  <c r="O103" i="14"/>
  <c r="M103" i="14"/>
  <c r="K103" i="14"/>
  <c r="I103" i="14"/>
  <c r="G103" i="14"/>
  <c r="E103" i="14"/>
  <c r="X94" i="14"/>
  <c r="U94" i="14"/>
  <c r="Q94" i="14"/>
  <c r="O94" i="14"/>
  <c r="M94" i="14"/>
  <c r="K94" i="14"/>
  <c r="I94" i="14"/>
  <c r="G94" i="14"/>
  <c r="E94" i="14"/>
  <c r="X93" i="14"/>
  <c r="U93" i="14"/>
  <c r="Q93" i="14"/>
  <c r="O93" i="14"/>
  <c r="M93" i="14"/>
  <c r="K93" i="14"/>
  <c r="I93" i="14"/>
  <c r="G93" i="14"/>
  <c r="E93" i="14"/>
  <c r="X92" i="14"/>
  <c r="U92" i="14"/>
  <c r="Q92" i="14"/>
  <c r="O92" i="14"/>
  <c r="M92" i="14"/>
  <c r="K92" i="14"/>
  <c r="I92" i="14"/>
  <c r="G92" i="14"/>
  <c r="E92" i="14"/>
  <c r="X91" i="14"/>
  <c r="U91" i="14"/>
  <c r="Q91" i="14"/>
  <c r="O91" i="14"/>
  <c r="M91" i="14"/>
  <c r="K91" i="14"/>
  <c r="I91" i="14"/>
  <c r="G91" i="14"/>
  <c r="E91" i="14"/>
  <c r="X89" i="14"/>
  <c r="U89" i="14"/>
  <c r="Q89" i="14"/>
  <c r="O89" i="14"/>
  <c r="M89" i="14"/>
  <c r="K89" i="14"/>
  <c r="I89" i="14"/>
  <c r="G89" i="14"/>
  <c r="E89" i="14"/>
  <c r="X88" i="14"/>
  <c r="U88" i="14"/>
  <c r="Q88" i="14"/>
  <c r="O88" i="14"/>
  <c r="M88" i="14"/>
  <c r="K88" i="14"/>
  <c r="I88" i="14"/>
  <c r="G88" i="14"/>
  <c r="E88" i="14"/>
  <c r="X87" i="14"/>
  <c r="U87" i="14"/>
  <c r="Q87" i="14"/>
  <c r="O87" i="14"/>
  <c r="M87" i="14"/>
  <c r="K87" i="14"/>
  <c r="I87" i="14"/>
  <c r="G87" i="14"/>
  <c r="E87" i="14"/>
  <c r="X101" i="14"/>
  <c r="U101" i="14"/>
  <c r="Q101" i="14"/>
  <c r="O101" i="14"/>
  <c r="M101" i="14"/>
  <c r="K101" i="14"/>
  <c r="I101" i="14"/>
  <c r="G101" i="14"/>
  <c r="E101" i="14"/>
  <c r="X99" i="14"/>
  <c r="U99" i="14"/>
  <c r="Q99" i="14"/>
  <c r="O99" i="14"/>
  <c r="M99" i="14"/>
  <c r="K99" i="14"/>
  <c r="I99" i="14"/>
  <c r="G99" i="14"/>
  <c r="E99" i="14"/>
  <c r="X86" i="14"/>
  <c r="U86" i="14"/>
  <c r="Q86" i="14"/>
  <c r="O86" i="14"/>
  <c r="M86" i="14"/>
  <c r="K86" i="14"/>
  <c r="I86" i="14"/>
  <c r="G86" i="14"/>
  <c r="E86" i="14"/>
  <c r="X85" i="14"/>
  <c r="U85" i="14"/>
  <c r="Q85" i="14"/>
  <c r="O85" i="14"/>
  <c r="M85" i="14"/>
  <c r="K85" i="14"/>
  <c r="I85" i="14"/>
  <c r="G85" i="14"/>
  <c r="E85" i="14"/>
  <c r="X84" i="14"/>
  <c r="U84" i="14"/>
  <c r="Q84" i="14"/>
  <c r="O84" i="14"/>
  <c r="M84" i="14"/>
  <c r="K84" i="14"/>
  <c r="I84" i="14"/>
  <c r="G84" i="14"/>
  <c r="E84" i="14"/>
  <c r="X90" i="14"/>
  <c r="U90" i="14"/>
  <c r="Q90" i="14"/>
  <c r="O90" i="14"/>
  <c r="M90" i="14"/>
  <c r="K90" i="14"/>
  <c r="I90" i="14"/>
  <c r="G90" i="14"/>
  <c r="E90" i="14"/>
  <c r="X81" i="14"/>
  <c r="U81" i="14"/>
  <c r="Q81" i="14"/>
  <c r="O81" i="14"/>
  <c r="M81" i="14"/>
  <c r="K81" i="14"/>
  <c r="I81" i="14"/>
  <c r="G81" i="14"/>
  <c r="E81" i="14"/>
  <c r="X83" i="14"/>
  <c r="U83" i="14"/>
  <c r="Q83" i="14"/>
  <c r="O83" i="14"/>
  <c r="M83" i="14"/>
  <c r="K83" i="14"/>
  <c r="I83" i="14"/>
  <c r="G83" i="14"/>
  <c r="E83" i="14"/>
  <c r="X82" i="14"/>
  <c r="U82" i="14"/>
  <c r="Q82" i="14"/>
  <c r="O82" i="14"/>
  <c r="M82" i="14"/>
  <c r="K82" i="14"/>
  <c r="I82" i="14"/>
  <c r="G82" i="14"/>
  <c r="E82" i="14"/>
  <c r="X80" i="14"/>
  <c r="U80" i="14"/>
  <c r="Q80" i="14"/>
  <c r="O80" i="14"/>
  <c r="M80" i="14"/>
  <c r="K80" i="14"/>
  <c r="I80" i="14"/>
  <c r="G80" i="14"/>
  <c r="E80" i="14"/>
  <c r="X79" i="14"/>
  <c r="U79" i="14"/>
  <c r="Q79" i="14"/>
  <c r="O79" i="14"/>
  <c r="M79" i="14"/>
  <c r="K79" i="14"/>
  <c r="I79" i="14"/>
  <c r="G79" i="14"/>
  <c r="E79" i="14"/>
  <c r="X76" i="14"/>
  <c r="U76" i="14"/>
  <c r="Q76" i="14"/>
  <c r="O76" i="14"/>
  <c r="M76" i="14"/>
  <c r="K76" i="14"/>
  <c r="I76" i="14"/>
  <c r="G76" i="14"/>
  <c r="E76" i="14"/>
  <c r="X74" i="14"/>
  <c r="U74" i="14"/>
  <c r="Q74" i="14"/>
  <c r="O74" i="14"/>
  <c r="M74" i="14"/>
  <c r="K74" i="14"/>
  <c r="I74" i="14"/>
  <c r="G74" i="14"/>
  <c r="E74" i="14"/>
  <c r="X73" i="14"/>
  <c r="U73" i="14"/>
  <c r="Q73" i="14"/>
  <c r="O73" i="14"/>
  <c r="M73" i="14"/>
  <c r="K73" i="14"/>
  <c r="I73" i="14"/>
  <c r="G73" i="14"/>
  <c r="E73" i="14"/>
  <c r="X72" i="14"/>
  <c r="U72" i="14"/>
  <c r="Q72" i="14"/>
  <c r="O72" i="14"/>
  <c r="M72" i="14"/>
  <c r="K72" i="14"/>
  <c r="I72" i="14"/>
  <c r="G72" i="14"/>
  <c r="E72" i="14"/>
  <c r="X75" i="14"/>
  <c r="U75" i="14"/>
  <c r="Q75" i="14"/>
  <c r="O75" i="14"/>
  <c r="M75" i="14"/>
  <c r="K75" i="14"/>
  <c r="I75" i="14"/>
  <c r="G75" i="14"/>
  <c r="E75" i="14"/>
  <c r="X70" i="14"/>
  <c r="U70" i="14"/>
  <c r="Q70" i="14"/>
  <c r="O70" i="14"/>
  <c r="M70" i="14"/>
  <c r="K70" i="14"/>
  <c r="I70" i="14"/>
  <c r="G70" i="14"/>
  <c r="E70" i="14"/>
  <c r="X69" i="14"/>
  <c r="U69" i="14"/>
  <c r="Q69" i="14"/>
  <c r="O69" i="14"/>
  <c r="M69" i="14"/>
  <c r="K69" i="14"/>
  <c r="I69" i="14"/>
  <c r="G69" i="14"/>
  <c r="E69" i="14"/>
  <c r="X68" i="14"/>
  <c r="U68" i="14"/>
  <c r="Q68" i="14"/>
  <c r="O68" i="14"/>
  <c r="M68" i="14"/>
  <c r="K68" i="14"/>
  <c r="I68" i="14"/>
  <c r="G68" i="14"/>
  <c r="E68" i="14"/>
  <c r="X78" i="14"/>
  <c r="U78" i="14"/>
  <c r="Q78" i="14"/>
  <c r="O78" i="14"/>
  <c r="M78" i="14"/>
  <c r="K78" i="14"/>
  <c r="I78" i="14"/>
  <c r="G78" i="14"/>
  <c r="E78" i="14"/>
  <c r="X77" i="14"/>
  <c r="U77" i="14"/>
  <c r="Q77" i="14"/>
  <c r="O77" i="14"/>
  <c r="M77" i="14"/>
  <c r="K77" i="14"/>
  <c r="I77" i="14"/>
  <c r="G77" i="14"/>
  <c r="E77" i="14"/>
  <c r="X66" i="14"/>
  <c r="U66" i="14"/>
  <c r="Q66" i="14"/>
  <c r="O66" i="14"/>
  <c r="M66" i="14"/>
  <c r="K66" i="14"/>
  <c r="I66" i="14"/>
  <c r="G66" i="14"/>
  <c r="E66" i="14"/>
  <c r="X65" i="14"/>
  <c r="U65" i="14"/>
  <c r="Q65" i="14"/>
  <c r="O65" i="14"/>
  <c r="M65" i="14"/>
  <c r="K65" i="14"/>
  <c r="I65" i="14"/>
  <c r="G65" i="14"/>
  <c r="E65" i="14"/>
  <c r="X62" i="14"/>
  <c r="U62" i="14"/>
  <c r="Q62" i="14"/>
  <c r="O62" i="14"/>
  <c r="M62" i="14"/>
  <c r="K62" i="14"/>
  <c r="I62" i="14"/>
  <c r="G62" i="14"/>
  <c r="E62" i="14"/>
  <c r="X71" i="14"/>
  <c r="U71" i="14"/>
  <c r="Q71" i="14"/>
  <c r="O71" i="14"/>
  <c r="M71" i="14"/>
  <c r="K71" i="14"/>
  <c r="I71" i="14"/>
  <c r="G71" i="14"/>
  <c r="E71" i="14"/>
  <c r="X61" i="14"/>
  <c r="U61" i="14"/>
  <c r="Q61" i="14"/>
  <c r="O61" i="14"/>
  <c r="M61" i="14"/>
  <c r="K61" i="14"/>
  <c r="I61" i="14"/>
  <c r="G61" i="14"/>
  <c r="E61" i="14"/>
  <c r="X60" i="14"/>
  <c r="U60" i="14"/>
  <c r="Q60" i="14"/>
  <c r="O60" i="14"/>
  <c r="M60" i="14"/>
  <c r="K60" i="14"/>
  <c r="I60" i="14"/>
  <c r="G60" i="14"/>
  <c r="E60" i="14"/>
  <c r="X58" i="14"/>
  <c r="U58" i="14"/>
  <c r="Q58" i="14"/>
  <c r="O58" i="14"/>
  <c r="M58" i="14"/>
  <c r="K58" i="14"/>
  <c r="I58" i="14"/>
  <c r="G58" i="14"/>
  <c r="E58" i="14"/>
  <c r="X57" i="14"/>
  <c r="U57" i="14"/>
  <c r="Q57" i="14"/>
  <c r="O57" i="14"/>
  <c r="M57" i="14"/>
  <c r="K57" i="14"/>
  <c r="I57" i="14"/>
  <c r="G57" i="14"/>
  <c r="E57" i="14"/>
  <c r="X67" i="14"/>
  <c r="U67" i="14"/>
  <c r="Q67" i="14"/>
  <c r="O67" i="14"/>
  <c r="M67" i="14"/>
  <c r="K67" i="14"/>
  <c r="I67" i="14"/>
  <c r="G67" i="14"/>
  <c r="E67" i="14"/>
  <c r="X56" i="14"/>
  <c r="U56" i="14"/>
  <c r="Q56" i="14"/>
  <c r="O56" i="14"/>
  <c r="M56" i="14"/>
  <c r="K56" i="14"/>
  <c r="I56" i="14"/>
  <c r="G56" i="14"/>
  <c r="E56" i="14"/>
  <c r="X55" i="14"/>
  <c r="U55" i="14"/>
  <c r="Q55" i="14"/>
  <c r="O55" i="14"/>
  <c r="M55" i="14"/>
  <c r="K55" i="14"/>
  <c r="I55" i="14"/>
  <c r="G55" i="14"/>
  <c r="E55" i="14"/>
  <c r="X59" i="14"/>
  <c r="U59" i="14"/>
  <c r="Q59" i="14"/>
  <c r="O59" i="14"/>
  <c r="M59" i="14"/>
  <c r="K59" i="14"/>
  <c r="I59" i="14"/>
  <c r="G59" i="14"/>
  <c r="E59" i="14"/>
  <c r="X54" i="14"/>
  <c r="U54" i="14"/>
  <c r="Q54" i="14"/>
  <c r="O54" i="14"/>
  <c r="M54" i="14"/>
  <c r="K54" i="14"/>
  <c r="I54" i="14"/>
  <c r="G54" i="14"/>
  <c r="E54" i="14"/>
  <c r="X64" i="14"/>
  <c r="U64" i="14"/>
  <c r="Q64" i="14"/>
  <c r="O64" i="14"/>
  <c r="M64" i="14"/>
  <c r="K64" i="14"/>
  <c r="I64" i="14"/>
  <c r="G64" i="14"/>
  <c r="E64" i="14"/>
  <c r="X52" i="14"/>
  <c r="U52" i="14"/>
  <c r="Q52" i="14"/>
  <c r="O52" i="14"/>
  <c r="M52" i="14"/>
  <c r="K52" i="14"/>
  <c r="I52" i="14"/>
  <c r="G52" i="14"/>
  <c r="E52" i="14"/>
  <c r="X63" i="14"/>
  <c r="U63" i="14"/>
  <c r="Q63" i="14"/>
  <c r="O63" i="14"/>
  <c r="M63" i="14"/>
  <c r="K63" i="14"/>
  <c r="I63" i="14"/>
  <c r="G63" i="14"/>
  <c r="E63" i="14"/>
  <c r="X51" i="14"/>
  <c r="U51" i="14"/>
  <c r="Q51" i="14"/>
  <c r="O51" i="14"/>
  <c r="M51" i="14"/>
  <c r="K51" i="14"/>
  <c r="I51" i="14"/>
  <c r="G51" i="14"/>
  <c r="E51" i="14"/>
  <c r="X53" i="14"/>
  <c r="U53" i="14"/>
  <c r="Q53" i="14"/>
  <c r="O53" i="14"/>
  <c r="M53" i="14"/>
  <c r="K53" i="14"/>
  <c r="I53" i="14"/>
  <c r="G53" i="14"/>
  <c r="E53" i="14"/>
  <c r="X50" i="14"/>
  <c r="U50" i="14"/>
  <c r="Q50" i="14"/>
  <c r="O50" i="14"/>
  <c r="M50" i="14"/>
  <c r="K50" i="14"/>
  <c r="I50" i="14"/>
  <c r="G50" i="14"/>
  <c r="E50" i="14"/>
  <c r="X48" i="14"/>
  <c r="U48" i="14"/>
  <c r="Q48" i="14"/>
  <c r="O48" i="14"/>
  <c r="M48" i="14"/>
  <c r="K48" i="14"/>
  <c r="I48" i="14"/>
  <c r="G48" i="14"/>
  <c r="E48" i="14"/>
  <c r="X47" i="14"/>
  <c r="U47" i="14"/>
  <c r="Q47" i="14"/>
  <c r="O47" i="14"/>
  <c r="M47" i="14"/>
  <c r="K47" i="14"/>
  <c r="I47" i="14"/>
  <c r="G47" i="14"/>
  <c r="E47" i="14"/>
  <c r="X46" i="14"/>
  <c r="U46" i="14"/>
  <c r="Q46" i="14"/>
  <c r="O46" i="14"/>
  <c r="M46" i="14"/>
  <c r="K46" i="14"/>
  <c r="I46" i="14"/>
  <c r="G46" i="14"/>
  <c r="E46" i="14"/>
  <c r="X44" i="14"/>
  <c r="U44" i="14"/>
  <c r="Q44" i="14"/>
  <c r="O44" i="14"/>
  <c r="M44" i="14"/>
  <c r="K44" i="14"/>
  <c r="I44" i="14"/>
  <c r="G44" i="14"/>
  <c r="E44" i="14"/>
  <c r="X43" i="14"/>
  <c r="U43" i="14"/>
  <c r="Q43" i="14"/>
  <c r="O43" i="14"/>
  <c r="M43" i="14"/>
  <c r="K43" i="14"/>
  <c r="I43" i="14"/>
  <c r="G43" i="14"/>
  <c r="E43" i="14"/>
  <c r="X42" i="14"/>
  <c r="U42" i="14"/>
  <c r="Q42" i="14"/>
  <c r="O42" i="14"/>
  <c r="M42" i="14"/>
  <c r="K42" i="14"/>
  <c r="I42" i="14"/>
  <c r="G42" i="14"/>
  <c r="E42" i="14"/>
  <c r="X40" i="14"/>
  <c r="U40" i="14"/>
  <c r="Q40" i="14"/>
  <c r="O40" i="14"/>
  <c r="M40" i="14"/>
  <c r="K40" i="14"/>
  <c r="I40" i="14"/>
  <c r="G40" i="14"/>
  <c r="E40" i="14"/>
  <c r="X49" i="14"/>
  <c r="U49" i="14"/>
  <c r="Q49" i="14"/>
  <c r="O49" i="14"/>
  <c r="M49" i="14"/>
  <c r="K49" i="14"/>
  <c r="I49" i="14"/>
  <c r="G49" i="14"/>
  <c r="E49" i="14"/>
  <c r="X45" i="14"/>
  <c r="U45" i="14"/>
  <c r="Q45" i="14"/>
  <c r="O45" i="14"/>
  <c r="M45" i="14"/>
  <c r="K45" i="14"/>
  <c r="I45" i="14"/>
  <c r="G45" i="14"/>
  <c r="E45" i="14"/>
  <c r="X39" i="14"/>
  <c r="U39" i="14"/>
  <c r="Q39" i="14"/>
  <c r="O39" i="14"/>
  <c r="M39" i="14"/>
  <c r="K39" i="14"/>
  <c r="I39" i="14"/>
  <c r="G39" i="14"/>
  <c r="E39" i="14"/>
  <c r="X38" i="14"/>
  <c r="U38" i="14"/>
  <c r="Q38" i="14"/>
  <c r="O38" i="14"/>
  <c r="M38" i="14"/>
  <c r="K38" i="14"/>
  <c r="I38" i="14"/>
  <c r="G38" i="14"/>
  <c r="E38" i="14"/>
  <c r="X41" i="14"/>
  <c r="U41" i="14"/>
  <c r="Q41" i="14"/>
  <c r="O41" i="14"/>
  <c r="M41" i="14"/>
  <c r="K41" i="14"/>
  <c r="I41" i="14"/>
  <c r="G41" i="14"/>
  <c r="E41" i="14"/>
  <c r="X37" i="14"/>
  <c r="U37" i="14"/>
  <c r="Q37" i="14"/>
  <c r="O37" i="14"/>
  <c r="M37" i="14"/>
  <c r="K37" i="14"/>
  <c r="I37" i="14"/>
  <c r="G37" i="14"/>
  <c r="E37" i="14"/>
  <c r="X36" i="14"/>
  <c r="U36" i="14"/>
  <c r="Q36" i="14"/>
  <c r="O36" i="14"/>
  <c r="M36" i="14"/>
  <c r="K36" i="14"/>
  <c r="I36" i="14"/>
  <c r="G36" i="14"/>
  <c r="E36" i="14"/>
  <c r="X35" i="14"/>
  <c r="U35" i="14"/>
  <c r="Q35" i="14"/>
  <c r="O35" i="14"/>
  <c r="M35" i="14"/>
  <c r="K35" i="14"/>
  <c r="I35" i="14"/>
  <c r="G35" i="14"/>
  <c r="E35" i="14"/>
  <c r="X33" i="14"/>
  <c r="U33" i="14"/>
  <c r="Q33" i="14"/>
  <c r="O33" i="14"/>
  <c r="M33" i="14"/>
  <c r="K33" i="14"/>
  <c r="I33" i="14"/>
  <c r="G33" i="14"/>
  <c r="E33" i="14"/>
  <c r="X32" i="14"/>
  <c r="U32" i="14"/>
  <c r="Q32" i="14"/>
  <c r="O32" i="14"/>
  <c r="M32" i="14"/>
  <c r="K32" i="14"/>
  <c r="I32" i="14"/>
  <c r="G32" i="14"/>
  <c r="E32" i="14"/>
  <c r="X31" i="14"/>
  <c r="U31" i="14"/>
  <c r="Q31" i="14"/>
  <c r="O31" i="14"/>
  <c r="M31" i="14"/>
  <c r="K31" i="14"/>
  <c r="I31" i="14"/>
  <c r="G31" i="14"/>
  <c r="E31" i="14"/>
  <c r="X28" i="14"/>
  <c r="U28" i="14"/>
  <c r="Q28" i="14"/>
  <c r="O28" i="14"/>
  <c r="M28" i="14"/>
  <c r="K28" i="14"/>
  <c r="I28" i="14"/>
  <c r="G28" i="14"/>
  <c r="E28" i="14"/>
  <c r="X34" i="14"/>
  <c r="U34" i="14"/>
  <c r="Q34" i="14"/>
  <c r="O34" i="14"/>
  <c r="M34" i="14"/>
  <c r="K34" i="14"/>
  <c r="I34" i="14"/>
  <c r="G34" i="14"/>
  <c r="E34" i="14"/>
  <c r="X27" i="14"/>
  <c r="U27" i="14"/>
  <c r="Q27" i="14"/>
  <c r="O27" i="14"/>
  <c r="M27" i="14"/>
  <c r="K27" i="14"/>
  <c r="I27" i="14"/>
  <c r="G27" i="14"/>
  <c r="E27" i="14"/>
  <c r="X30" i="14"/>
  <c r="U30" i="14"/>
  <c r="Q30" i="14"/>
  <c r="O30" i="14"/>
  <c r="M30" i="14"/>
  <c r="K30" i="14"/>
  <c r="I30" i="14"/>
  <c r="G30" i="14"/>
  <c r="E30" i="14"/>
  <c r="X29" i="14"/>
  <c r="U29" i="14"/>
  <c r="Q29" i="14"/>
  <c r="O29" i="14"/>
  <c r="M29" i="14"/>
  <c r="K29" i="14"/>
  <c r="I29" i="14"/>
  <c r="G29" i="14"/>
  <c r="E29" i="14"/>
  <c r="X26" i="14"/>
  <c r="U26" i="14"/>
  <c r="Q26" i="14"/>
  <c r="O26" i="14"/>
  <c r="M26" i="14"/>
  <c r="K26" i="14"/>
  <c r="I26" i="14"/>
  <c r="G26" i="14"/>
  <c r="E26" i="14"/>
  <c r="X25" i="14"/>
  <c r="U25" i="14"/>
  <c r="Q25" i="14"/>
  <c r="O25" i="14"/>
  <c r="M25" i="14"/>
  <c r="K25" i="14"/>
  <c r="I25" i="14"/>
  <c r="G25" i="14"/>
  <c r="E25" i="14"/>
  <c r="X23" i="14"/>
  <c r="U23" i="14"/>
  <c r="Q23" i="14"/>
  <c r="O23" i="14"/>
  <c r="M23" i="14"/>
  <c r="K23" i="14"/>
  <c r="I23" i="14"/>
  <c r="G23" i="14"/>
  <c r="E23" i="14"/>
  <c r="X22" i="14"/>
  <c r="U22" i="14"/>
  <c r="Q22" i="14"/>
  <c r="O22" i="14"/>
  <c r="M22" i="14"/>
  <c r="K22" i="14"/>
  <c r="I22" i="14"/>
  <c r="G22" i="14"/>
  <c r="E22" i="14"/>
  <c r="X24" i="14"/>
  <c r="U24" i="14"/>
  <c r="Q24" i="14"/>
  <c r="O24" i="14"/>
  <c r="M24" i="14"/>
  <c r="K24" i="14"/>
  <c r="I24" i="14"/>
  <c r="G24" i="14"/>
  <c r="E24" i="14"/>
  <c r="X21" i="14"/>
  <c r="U21" i="14"/>
  <c r="Q21" i="14"/>
  <c r="O21" i="14"/>
  <c r="M21" i="14"/>
  <c r="K21" i="14"/>
  <c r="I21" i="14"/>
  <c r="G21" i="14"/>
  <c r="E21" i="14"/>
  <c r="X18" i="14"/>
  <c r="U18" i="14"/>
  <c r="Q18" i="14"/>
  <c r="O18" i="14"/>
  <c r="M18" i="14"/>
  <c r="K18" i="14"/>
  <c r="I18" i="14"/>
  <c r="G18" i="14"/>
  <c r="E18" i="14"/>
  <c r="X17" i="14"/>
  <c r="U17" i="14"/>
  <c r="Q17" i="14"/>
  <c r="O17" i="14"/>
  <c r="M17" i="14"/>
  <c r="K17" i="14"/>
  <c r="I17" i="14"/>
  <c r="G17" i="14"/>
  <c r="E17" i="14"/>
  <c r="X16" i="14"/>
  <c r="U16" i="14"/>
  <c r="Q16" i="14"/>
  <c r="O16" i="14"/>
  <c r="M16" i="14"/>
  <c r="K16" i="14"/>
  <c r="I16" i="14"/>
  <c r="G16" i="14"/>
  <c r="E16" i="14"/>
  <c r="X15" i="14"/>
  <c r="U15" i="14"/>
  <c r="Q15" i="14"/>
  <c r="O15" i="14"/>
  <c r="M15" i="14"/>
  <c r="K15" i="14"/>
  <c r="I15" i="14"/>
  <c r="G15" i="14"/>
  <c r="E15" i="14"/>
  <c r="X20" i="14"/>
  <c r="U20" i="14"/>
  <c r="Q20" i="14"/>
  <c r="O20" i="14"/>
  <c r="M20" i="14"/>
  <c r="K20" i="14"/>
  <c r="I20" i="14"/>
  <c r="G20" i="14"/>
  <c r="E20" i="14"/>
  <c r="X19" i="14"/>
  <c r="U19" i="14"/>
  <c r="Q19" i="14"/>
  <c r="O19" i="14"/>
  <c r="M19" i="14"/>
  <c r="K19" i="14"/>
  <c r="I19" i="14"/>
  <c r="G19" i="14"/>
  <c r="E19" i="14"/>
  <c r="X14" i="14"/>
  <c r="U14" i="14"/>
  <c r="Q14" i="14"/>
  <c r="O14" i="14"/>
  <c r="M14" i="14"/>
  <c r="K14" i="14"/>
  <c r="I14" i="14"/>
  <c r="G14" i="14"/>
  <c r="E14" i="14"/>
  <c r="X13" i="14"/>
  <c r="U13" i="14"/>
  <c r="Q13" i="14"/>
  <c r="O13" i="14"/>
  <c r="M13" i="14"/>
  <c r="K13" i="14"/>
  <c r="I13" i="14"/>
  <c r="G13" i="14"/>
  <c r="E13" i="14"/>
  <c r="X10" i="14"/>
  <c r="U10" i="14"/>
  <c r="Q10" i="14"/>
  <c r="O10" i="14"/>
  <c r="M10" i="14"/>
  <c r="K10" i="14"/>
  <c r="I10" i="14"/>
  <c r="G10" i="14"/>
  <c r="E10" i="14"/>
  <c r="X12" i="14"/>
  <c r="U12" i="14"/>
  <c r="Q12" i="14"/>
  <c r="O12" i="14"/>
  <c r="M12" i="14"/>
  <c r="K12" i="14"/>
  <c r="I12" i="14"/>
  <c r="G12" i="14"/>
  <c r="E12" i="14"/>
  <c r="X9" i="14"/>
  <c r="U9" i="14"/>
  <c r="Q9" i="14"/>
  <c r="O9" i="14"/>
  <c r="M9" i="14"/>
  <c r="K9" i="14"/>
  <c r="I9" i="14"/>
  <c r="G9" i="14"/>
  <c r="E9" i="14"/>
  <c r="X11" i="14"/>
  <c r="U11" i="14"/>
  <c r="Q11" i="14"/>
  <c r="O11" i="14"/>
  <c r="M11" i="14"/>
  <c r="K11" i="14"/>
  <c r="I11" i="14"/>
  <c r="G11" i="14"/>
  <c r="E11" i="14"/>
  <c r="X7" i="14"/>
  <c r="U7" i="14"/>
  <c r="Q7" i="14"/>
  <c r="O7" i="14"/>
  <c r="M7" i="14"/>
  <c r="K7" i="14"/>
  <c r="I7" i="14"/>
  <c r="G7" i="14"/>
  <c r="E7" i="14"/>
  <c r="X5" i="14"/>
  <c r="U5" i="14"/>
  <c r="Q5" i="14"/>
  <c r="O5" i="14"/>
  <c r="M5" i="14"/>
  <c r="K5" i="14"/>
  <c r="I5" i="14"/>
  <c r="G5" i="14"/>
  <c r="E5" i="14"/>
  <c r="X8" i="14"/>
  <c r="U8" i="14"/>
  <c r="Q8" i="14"/>
  <c r="O8" i="14"/>
  <c r="M8" i="14"/>
  <c r="K8" i="14"/>
  <c r="I8" i="14"/>
  <c r="G8" i="14"/>
  <c r="E8" i="14"/>
  <c r="X4" i="14"/>
  <c r="U4" i="14"/>
  <c r="Q4" i="14"/>
  <c r="O4" i="14"/>
  <c r="M4" i="14"/>
  <c r="K4" i="14"/>
  <c r="I4" i="14"/>
  <c r="G4" i="14"/>
  <c r="E4" i="14"/>
  <c r="X6" i="14"/>
  <c r="U6" i="14"/>
  <c r="Q6" i="14"/>
  <c r="O6" i="14"/>
  <c r="M6" i="14"/>
  <c r="K6" i="14"/>
  <c r="I6" i="14"/>
  <c r="G6" i="14"/>
  <c r="E6" i="14"/>
  <c r="X3" i="14"/>
  <c r="U3" i="14"/>
  <c r="Q3" i="14"/>
  <c r="O3" i="14"/>
  <c r="M3" i="14"/>
  <c r="K3" i="14"/>
  <c r="I3" i="14"/>
  <c r="G3" i="14"/>
  <c r="E3" i="14"/>
  <c r="X2" i="14"/>
  <c r="U2" i="14"/>
  <c r="Q2" i="14"/>
  <c r="O2" i="14"/>
  <c r="M2" i="14"/>
  <c r="K2" i="14"/>
  <c r="I2" i="14"/>
  <c r="G2" i="14"/>
  <c r="E2" i="14"/>
  <c r="V298" i="13"/>
  <c r="S298" i="13"/>
  <c r="Q298" i="13"/>
  <c r="O298" i="13"/>
  <c r="M298" i="13"/>
  <c r="K298" i="13"/>
  <c r="I298" i="13"/>
  <c r="G298" i="13"/>
  <c r="E298" i="13"/>
  <c r="V296" i="13"/>
  <c r="S296" i="13"/>
  <c r="Q296" i="13"/>
  <c r="O296" i="13"/>
  <c r="M296" i="13"/>
  <c r="K296" i="13"/>
  <c r="I296" i="13"/>
  <c r="G296" i="13"/>
  <c r="E296" i="13"/>
  <c r="V301" i="13"/>
  <c r="S301" i="13"/>
  <c r="Q301" i="13"/>
  <c r="O301" i="13"/>
  <c r="M301" i="13"/>
  <c r="K301" i="13"/>
  <c r="I301" i="13"/>
  <c r="G301" i="13"/>
  <c r="E301" i="13"/>
  <c r="V299" i="13"/>
  <c r="S299" i="13"/>
  <c r="Q299" i="13"/>
  <c r="O299" i="13"/>
  <c r="M299" i="13"/>
  <c r="K299" i="13"/>
  <c r="I299" i="13"/>
  <c r="G299" i="13"/>
  <c r="E299" i="13"/>
  <c r="V286" i="13"/>
  <c r="S286" i="13"/>
  <c r="Q286" i="13"/>
  <c r="O286" i="13"/>
  <c r="M286" i="13"/>
  <c r="K286" i="13"/>
  <c r="I286" i="13"/>
  <c r="G286" i="13"/>
  <c r="E286" i="13"/>
  <c r="V300" i="13"/>
  <c r="S300" i="13"/>
  <c r="Q300" i="13"/>
  <c r="O300" i="13"/>
  <c r="M300" i="13"/>
  <c r="K300" i="13"/>
  <c r="I300" i="13"/>
  <c r="G300" i="13"/>
  <c r="E300" i="13"/>
  <c r="V297" i="13"/>
  <c r="S297" i="13"/>
  <c r="Q297" i="13"/>
  <c r="O297" i="13"/>
  <c r="M297" i="13"/>
  <c r="K297" i="13"/>
  <c r="I297" i="13"/>
  <c r="G297" i="13"/>
  <c r="E297" i="13"/>
  <c r="V278" i="13"/>
  <c r="S278" i="13"/>
  <c r="Q278" i="13"/>
  <c r="O278" i="13"/>
  <c r="M278" i="13"/>
  <c r="K278" i="13"/>
  <c r="I278" i="13"/>
  <c r="G278" i="13"/>
  <c r="E278" i="13"/>
  <c r="V295" i="13"/>
  <c r="S295" i="13"/>
  <c r="Q295" i="13"/>
  <c r="O295" i="13"/>
  <c r="M295" i="13"/>
  <c r="K295" i="13"/>
  <c r="I295" i="13"/>
  <c r="G295" i="13"/>
  <c r="E295" i="13"/>
  <c r="V292" i="13"/>
  <c r="S292" i="13"/>
  <c r="Q292" i="13"/>
  <c r="O292" i="13"/>
  <c r="M292" i="13"/>
  <c r="K292" i="13"/>
  <c r="I292" i="13"/>
  <c r="G292" i="13"/>
  <c r="E292" i="13"/>
  <c r="V293" i="13"/>
  <c r="S293" i="13"/>
  <c r="Q293" i="13"/>
  <c r="O293" i="13"/>
  <c r="M293" i="13"/>
  <c r="K293" i="13"/>
  <c r="I293" i="13"/>
  <c r="G293" i="13"/>
  <c r="E293" i="13"/>
  <c r="V290" i="13"/>
  <c r="S290" i="13"/>
  <c r="Q290" i="13"/>
  <c r="O290" i="13"/>
  <c r="M290" i="13"/>
  <c r="K290" i="13"/>
  <c r="I290" i="13"/>
  <c r="G290" i="13"/>
  <c r="E290" i="13"/>
  <c r="V294" i="13"/>
  <c r="S294" i="13"/>
  <c r="Q294" i="13"/>
  <c r="O294" i="13"/>
  <c r="M294" i="13"/>
  <c r="K294" i="13"/>
  <c r="I294" i="13"/>
  <c r="G294" i="13"/>
  <c r="E294" i="13"/>
  <c r="V284" i="13"/>
  <c r="S284" i="13"/>
  <c r="Q284" i="13"/>
  <c r="O284" i="13"/>
  <c r="M284" i="13"/>
  <c r="K284" i="13"/>
  <c r="I284" i="13"/>
  <c r="G284" i="13"/>
  <c r="E284" i="13"/>
  <c r="V291" i="13"/>
  <c r="S291" i="13"/>
  <c r="Q291" i="13"/>
  <c r="O291" i="13"/>
  <c r="M291" i="13"/>
  <c r="K291" i="13"/>
  <c r="I291" i="13"/>
  <c r="G291" i="13"/>
  <c r="E291" i="13"/>
  <c r="V279" i="13"/>
  <c r="S279" i="13"/>
  <c r="Q279" i="13"/>
  <c r="O279" i="13"/>
  <c r="M279" i="13"/>
  <c r="K279" i="13"/>
  <c r="I279" i="13"/>
  <c r="G279" i="13"/>
  <c r="E279" i="13"/>
  <c r="V289" i="13"/>
  <c r="S289" i="13"/>
  <c r="Q289" i="13"/>
  <c r="O289" i="13"/>
  <c r="M289" i="13"/>
  <c r="K289" i="13"/>
  <c r="I289" i="13"/>
  <c r="G289" i="13"/>
  <c r="E289" i="13"/>
  <c r="V285" i="13"/>
  <c r="S285" i="13"/>
  <c r="Q285" i="13"/>
  <c r="O285" i="13"/>
  <c r="M285" i="13"/>
  <c r="K285" i="13"/>
  <c r="I285" i="13"/>
  <c r="G285" i="13"/>
  <c r="E285" i="13"/>
  <c r="V283" i="13"/>
  <c r="S283" i="13"/>
  <c r="Q283" i="13"/>
  <c r="O283" i="13"/>
  <c r="M283" i="13"/>
  <c r="K283" i="13"/>
  <c r="I283" i="13"/>
  <c r="G283" i="13"/>
  <c r="E283" i="13"/>
  <c r="V276" i="13"/>
  <c r="S276" i="13"/>
  <c r="Q276" i="13"/>
  <c r="O276" i="13"/>
  <c r="M276" i="13"/>
  <c r="K276" i="13"/>
  <c r="I276" i="13"/>
  <c r="G276" i="13"/>
  <c r="E276" i="13"/>
  <c r="V277" i="13"/>
  <c r="S277" i="13"/>
  <c r="Q277" i="13"/>
  <c r="O277" i="13"/>
  <c r="M277" i="13"/>
  <c r="K277" i="13"/>
  <c r="I277" i="13"/>
  <c r="G277" i="13"/>
  <c r="E277" i="13"/>
  <c r="V288" i="13"/>
  <c r="S288" i="13"/>
  <c r="Q288" i="13"/>
  <c r="O288" i="13"/>
  <c r="M288" i="13"/>
  <c r="K288" i="13"/>
  <c r="I288" i="13"/>
  <c r="G288" i="13"/>
  <c r="E288" i="13"/>
  <c r="V231" i="13"/>
  <c r="S231" i="13"/>
  <c r="Q231" i="13"/>
  <c r="O231" i="13"/>
  <c r="M231" i="13"/>
  <c r="K231" i="13"/>
  <c r="I231" i="13"/>
  <c r="G231" i="13"/>
  <c r="E231" i="13"/>
  <c r="V282" i="13"/>
  <c r="S282" i="13"/>
  <c r="Q282" i="13"/>
  <c r="O282" i="13"/>
  <c r="M282" i="13"/>
  <c r="K282" i="13"/>
  <c r="I282" i="13"/>
  <c r="G282" i="13"/>
  <c r="E282" i="13"/>
  <c r="V280" i="13"/>
  <c r="S280" i="13"/>
  <c r="Q280" i="13"/>
  <c r="O280" i="13"/>
  <c r="M280" i="13"/>
  <c r="K280" i="13"/>
  <c r="I280" i="13"/>
  <c r="G280" i="13"/>
  <c r="E280" i="13"/>
  <c r="V287" i="13"/>
  <c r="S287" i="13"/>
  <c r="Q287" i="13"/>
  <c r="O287" i="13"/>
  <c r="M287" i="13"/>
  <c r="K287" i="13"/>
  <c r="I287" i="13"/>
  <c r="G287" i="13"/>
  <c r="E287" i="13"/>
  <c r="V265" i="13"/>
  <c r="S265" i="13"/>
  <c r="Q265" i="13"/>
  <c r="O265" i="13"/>
  <c r="M265" i="13"/>
  <c r="K265" i="13"/>
  <c r="I265" i="13"/>
  <c r="G265" i="13"/>
  <c r="E265" i="13"/>
  <c r="V281" i="13"/>
  <c r="S281" i="13"/>
  <c r="Q281" i="13"/>
  <c r="O281" i="13"/>
  <c r="M281" i="13"/>
  <c r="K281" i="13"/>
  <c r="I281" i="13"/>
  <c r="G281" i="13"/>
  <c r="E281" i="13"/>
  <c r="V274" i="13"/>
  <c r="S274" i="13"/>
  <c r="Q274" i="13"/>
  <c r="O274" i="13"/>
  <c r="M274" i="13"/>
  <c r="K274" i="13"/>
  <c r="I274" i="13"/>
  <c r="G274" i="13"/>
  <c r="E274" i="13"/>
  <c r="V259" i="13"/>
  <c r="S259" i="13"/>
  <c r="Q259" i="13"/>
  <c r="O259" i="13"/>
  <c r="M259" i="13"/>
  <c r="K259" i="13"/>
  <c r="I259" i="13"/>
  <c r="G259" i="13"/>
  <c r="E259" i="13"/>
  <c r="V275" i="13"/>
  <c r="S275" i="13"/>
  <c r="Q275" i="13"/>
  <c r="O275" i="13"/>
  <c r="M275" i="13"/>
  <c r="K275" i="13"/>
  <c r="I275" i="13"/>
  <c r="G275" i="13"/>
  <c r="E275" i="13"/>
  <c r="V272" i="13"/>
  <c r="S272" i="13"/>
  <c r="Q272" i="13"/>
  <c r="O272" i="13"/>
  <c r="M272" i="13"/>
  <c r="K272" i="13"/>
  <c r="I272" i="13"/>
  <c r="G272" i="13"/>
  <c r="E272" i="13"/>
  <c r="V250" i="13"/>
  <c r="S250" i="13"/>
  <c r="Q250" i="13"/>
  <c r="O250" i="13"/>
  <c r="M250" i="13"/>
  <c r="K250" i="13"/>
  <c r="I250" i="13"/>
  <c r="G250" i="13"/>
  <c r="E250" i="13"/>
  <c r="V269" i="13"/>
  <c r="S269" i="13"/>
  <c r="Q269" i="13"/>
  <c r="O269" i="13"/>
  <c r="M269" i="13"/>
  <c r="K269" i="13"/>
  <c r="I269" i="13"/>
  <c r="G269" i="13"/>
  <c r="E269" i="13"/>
  <c r="V267" i="13"/>
  <c r="S267" i="13"/>
  <c r="Q267" i="13"/>
  <c r="O267" i="13"/>
  <c r="M267" i="13"/>
  <c r="K267" i="13"/>
  <c r="I267" i="13"/>
  <c r="G267" i="13"/>
  <c r="E267" i="13"/>
  <c r="V251" i="13"/>
  <c r="S251" i="13"/>
  <c r="Q251" i="13"/>
  <c r="O251" i="13"/>
  <c r="M251" i="13"/>
  <c r="K251" i="13"/>
  <c r="I251" i="13"/>
  <c r="G251" i="13"/>
  <c r="E251" i="13"/>
  <c r="V273" i="13"/>
  <c r="S273" i="13"/>
  <c r="Q273" i="13"/>
  <c r="O273" i="13"/>
  <c r="M273" i="13"/>
  <c r="K273" i="13"/>
  <c r="I273" i="13"/>
  <c r="G273" i="13"/>
  <c r="E273" i="13"/>
  <c r="V257" i="13"/>
  <c r="S257" i="13"/>
  <c r="Q257" i="13"/>
  <c r="O257" i="13"/>
  <c r="M257" i="13"/>
  <c r="K257" i="13"/>
  <c r="I257" i="13"/>
  <c r="G257" i="13"/>
  <c r="E257" i="13"/>
  <c r="V263" i="13"/>
  <c r="S263" i="13"/>
  <c r="Q263" i="13"/>
  <c r="O263" i="13"/>
  <c r="M263" i="13"/>
  <c r="K263" i="13"/>
  <c r="I263" i="13"/>
  <c r="G263" i="13"/>
  <c r="E263" i="13"/>
  <c r="V271" i="13"/>
  <c r="S271" i="13"/>
  <c r="Q271" i="13"/>
  <c r="O271" i="13"/>
  <c r="M271" i="13"/>
  <c r="K271" i="13"/>
  <c r="I271" i="13"/>
  <c r="G271" i="13"/>
  <c r="E271" i="13"/>
  <c r="V261" i="13"/>
  <c r="S261" i="13"/>
  <c r="Q261" i="13"/>
  <c r="O261" i="13"/>
  <c r="M261" i="13"/>
  <c r="K261" i="13"/>
  <c r="I261" i="13"/>
  <c r="G261" i="13"/>
  <c r="E261" i="13"/>
  <c r="V268" i="13"/>
  <c r="S268" i="13"/>
  <c r="Q268" i="13"/>
  <c r="O268" i="13"/>
  <c r="M268" i="13"/>
  <c r="K268" i="13"/>
  <c r="I268" i="13"/>
  <c r="G268" i="13"/>
  <c r="E268" i="13"/>
  <c r="V262" i="13"/>
  <c r="S262" i="13"/>
  <c r="Q262" i="13"/>
  <c r="O262" i="13"/>
  <c r="M262" i="13"/>
  <c r="K262" i="13"/>
  <c r="I262" i="13"/>
  <c r="G262" i="13"/>
  <c r="E262" i="13"/>
  <c r="V253" i="13"/>
  <c r="S253" i="13"/>
  <c r="Q253" i="13"/>
  <c r="O253" i="13"/>
  <c r="M253" i="13"/>
  <c r="K253" i="13"/>
  <c r="I253" i="13"/>
  <c r="G253" i="13"/>
  <c r="E253" i="13"/>
  <c r="V260" i="13"/>
  <c r="S260" i="13"/>
  <c r="Q260" i="13"/>
  <c r="O260" i="13"/>
  <c r="M260" i="13"/>
  <c r="K260" i="13"/>
  <c r="I260" i="13"/>
  <c r="G260" i="13"/>
  <c r="E260" i="13"/>
  <c r="V215" i="13"/>
  <c r="S215" i="13"/>
  <c r="Q215" i="13"/>
  <c r="O215" i="13"/>
  <c r="M215" i="13"/>
  <c r="K215" i="13"/>
  <c r="I215" i="13"/>
  <c r="G215" i="13"/>
  <c r="E215" i="13"/>
  <c r="V256" i="13"/>
  <c r="S256" i="13"/>
  <c r="Q256" i="13"/>
  <c r="O256" i="13"/>
  <c r="M256" i="13"/>
  <c r="K256" i="13"/>
  <c r="I256" i="13"/>
  <c r="G256" i="13"/>
  <c r="E256" i="13"/>
  <c r="V242" i="13"/>
  <c r="S242" i="13"/>
  <c r="Q242" i="13"/>
  <c r="O242" i="13"/>
  <c r="M242" i="13"/>
  <c r="K242" i="13"/>
  <c r="I242" i="13"/>
  <c r="G242" i="13"/>
  <c r="E242" i="13"/>
  <c r="V249" i="13"/>
  <c r="S249" i="13"/>
  <c r="Q249" i="13"/>
  <c r="O249" i="13"/>
  <c r="M249" i="13"/>
  <c r="K249" i="13"/>
  <c r="I249" i="13"/>
  <c r="G249" i="13"/>
  <c r="E249" i="13"/>
  <c r="V266" i="13"/>
  <c r="S266" i="13"/>
  <c r="Q266" i="13"/>
  <c r="O266" i="13"/>
  <c r="M266" i="13"/>
  <c r="K266" i="13"/>
  <c r="I266" i="13"/>
  <c r="G266" i="13"/>
  <c r="E266" i="13"/>
  <c r="V270" i="13"/>
  <c r="S270" i="13"/>
  <c r="Q270" i="13"/>
  <c r="O270" i="13"/>
  <c r="M270" i="13"/>
  <c r="K270" i="13"/>
  <c r="I270" i="13"/>
  <c r="G270" i="13"/>
  <c r="E270" i="13"/>
  <c r="V234" i="13"/>
  <c r="S234" i="13"/>
  <c r="Q234" i="13"/>
  <c r="O234" i="13"/>
  <c r="M234" i="13"/>
  <c r="K234" i="13"/>
  <c r="I234" i="13"/>
  <c r="G234" i="13"/>
  <c r="E234" i="13"/>
  <c r="V258" i="13"/>
  <c r="S258" i="13"/>
  <c r="Q258" i="13"/>
  <c r="O258" i="13"/>
  <c r="M258" i="13"/>
  <c r="K258" i="13"/>
  <c r="I258" i="13"/>
  <c r="G258" i="13"/>
  <c r="E258" i="13"/>
  <c r="V216" i="13"/>
  <c r="S216" i="13"/>
  <c r="Q216" i="13"/>
  <c r="O216" i="13"/>
  <c r="M216" i="13"/>
  <c r="K216" i="13"/>
  <c r="I216" i="13"/>
  <c r="G216" i="13"/>
  <c r="E216" i="13"/>
  <c r="V248" i="13"/>
  <c r="S248" i="13"/>
  <c r="Q248" i="13"/>
  <c r="O248" i="13"/>
  <c r="M248" i="13"/>
  <c r="K248" i="13"/>
  <c r="I248" i="13"/>
  <c r="G248" i="13"/>
  <c r="E248" i="13"/>
  <c r="V252" i="13"/>
  <c r="S252" i="13"/>
  <c r="Q252" i="13"/>
  <c r="O252" i="13"/>
  <c r="M252" i="13"/>
  <c r="K252" i="13"/>
  <c r="I252" i="13"/>
  <c r="G252" i="13"/>
  <c r="E252" i="13"/>
  <c r="V243" i="13"/>
  <c r="S243" i="13"/>
  <c r="Q243" i="13"/>
  <c r="O243" i="13"/>
  <c r="M243" i="13"/>
  <c r="K243" i="13"/>
  <c r="I243" i="13"/>
  <c r="G243" i="13"/>
  <c r="E243" i="13"/>
  <c r="V264" i="13"/>
  <c r="S264" i="13"/>
  <c r="Q264" i="13"/>
  <c r="O264" i="13"/>
  <c r="M264" i="13"/>
  <c r="K264" i="13"/>
  <c r="I264" i="13"/>
  <c r="G264" i="13"/>
  <c r="E264" i="13"/>
  <c r="V254" i="13"/>
  <c r="S254" i="13"/>
  <c r="Q254" i="13"/>
  <c r="O254" i="13"/>
  <c r="M254" i="13"/>
  <c r="K254" i="13"/>
  <c r="I254" i="13"/>
  <c r="G254" i="13"/>
  <c r="E254" i="13"/>
  <c r="V255" i="13"/>
  <c r="S255" i="13"/>
  <c r="Q255" i="13"/>
  <c r="O255" i="13"/>
  <c r="M255" i="13"/>
  <c r="K255" i="13"/>
  <c r="I255" i="13"/>
  <c r="G255" i="13"/>
  <c r="E255" i="13"/>
  <c r="V241" i="13"/>
  <c r="S241" i="13"/>
  <c r="Q241" i="13"/>
  <c r="O241" i="13"/>
  <c r="M241" i="13"/>
  <c r="K241" i="13"/>
  <c r="I241" i="13"/>
  <c r="G241" i="13"/>
  <c r="E241" i="13"/>
  <c r="V246" i="13"/>
  <c r="S246" i="13"/>
  <c r="Q246" i="13"/>
  <c r="O246" i="13"/>
  <c r="M246" i="13"/>
  <c r="K246" i="13"/>
  <c r="I246" i="13"/>
  <c r="G246" i="13"/>
  <c r="E246" i="13"/>
  <c r="V237" i="13"/>
  <c r="S237" i="13"/>
  <c r="Q237" i="13"/>
  <c r="O237" i="13"/>
  <c r="M237" i="13"/>
  <c r="K237" i="13"/>
  <c r="I237" i="13"/>
  <c r="G237" i="13"/>
  <c r="E237" i="13"/>
  <c r="V245" i="13"/>
  <c r="S245" i="13"/>
  <c r="Q245" i="13"/>
  <c r="O245" i="13"/>
  <c r="M245" i="13"/>
  <c r="K245" i="13"/>
  <c r="I245" i="13"/>
  <c r="G245" i="13"/>
  <c r="E245" i="13"/>
  <c r="V233" i="13"/>
  <c r="S233" i="13"/>
  <c r="Q233" i="13"/>
  <c r="O233" i="13"/>
  <c r="M233" i="13"/>
  <c r="K233" i="13"/>
  <c r="I233" i="13"/>
  <c r="G233" i="13"/>
  <c r="E233" i="13"/>
  <c r="V247" i="13"/>
  <c r="S247" i="13"/>
  <c r="Q247" i="13"/>
  <c r="O247" i="13"/>
  <c r="M247" i="13"/>
  <c r="K247" i="13"/>
  <c r="I247" i="13"/>
  <c r="G247" i="13"/>
  <c r="E247" i="13"/>
  <c r="V224" i="13"/>
  <c r="S224" i="13"/>
  <c r="Q224" i="13"/>
  <c r="O224" i="13"/>
  <c r="M224" i="13"/>
  <c r="K224" i="13"/>
  <c r="I224" i="13"/>
  <c r="G224" i="13"/>
  <c r="E224" i="13"/>
  <c r="V236" i="13"/>
  <c r="S236" i="13"/>
  <c r="Q236" i="13"/>
  <c r="O236" i="13"/>
  <c r="M236" i="13"/>
  <c r="K236" i="13"/>
  <c r="I236" i="13"/>
  <c r="G236" i="13"/>
  <c r="E236" i="13"/>
  <c r="V235" i="13"/>
  <c r="S235" i="13"/>
  <c r="Q235" i="13"/>
  <c r="O235" i="13"/>
  <c r="M235" i="13"/>
  <c r="K235" i="13"/>
  <c r="I235" i="13"/>
  <c r="G235" i="13"/>
  <c r="E235" i="13"/>
  <c r="V239" i="13"/>
  <c r="S239" i="13"/>
  <c r="Q239" i="13"/>
  <c r="O239" i="13"/>
  <c r="M239" i="13"/>
  <c r="K239" i="13"/>
  <c r="I239" i="13"/>
  <c r="G239" i="13"/>
  <c r="E239" i="13"/>
  <c r="V240" i="13"/>
  <c r="S240" i="13"/>
  <c r="Q240" i="13"/>
  <c r="O240" i="13"/>
  <c r="M240" i="13"/>
  <c r="K240" i="13"/>
  <c r="I240" i="13"/>
  <c r="G240" i="13"/>
  <c r="E240" i="13"/>
  <c r="V232" i="13"/>
  <c r="S232" i="13"/>
  <c r="Q232" i="13"/>
  <c r="O232" i="13"/>
  <c r="M232" i="13"/>
  <c r="K232" i="13"/>
  <c r="I232" i="13"/>
  <c r="G232" i="13"/>
  <c r="E232" i="13"/>
  <c r="V238" i="13"/>
  <c r="S238" i="13"/>
  <c r="Q238" i="13"/>
  <c r="O238" i="13"/>
  <c r="M238" i="13"/>
  <c r="K238" i="13"/>
  <c r="I238" i="13"/>
  <c r="G238" i="13"/>
  <c r="E238" i="13"/>
  <c r="V229" i="13"/>
  <c r="S229" i="13"/>
  <c r="Q229" i="13"/>
  <c r="O229" i="13"/>
  <c r="M229" i="13"/>
  <c r="K229" i="13"/>
  <c r="I229" i="13"/>
  <c r="G229" i="13"/>
  <c r="E229" i="13"/>
  <c r="V230" i="13"/>
  <c r="S230" i="13"/>
  <c r="Q230" i="13"/>
  <c r="O230" i="13"/>
  <c r="M230" i="13"/>
  <c r="K230" i="13"/>
  <c r="I230" i="13"/>
  <c r="G230" i="13"/>
  <c r="E230" i="13"/>
  <c r="V227" i="13"/>
  <c r="S227" i="13"/>
  <c r="Q227" i="13"/>
  <c r="O227" i="13"/>
  <c r="M227" i="13"/>
  <c r="K227" i="13"/>
  <c r="I227" i="13"/>
  <c r="G227" i="13"/>
  <c r="E227" i="13"/>
  <c r="V225" i="13"/>
  <c r="S225" i="13"/>
  <c r="Q225" i="13"/>
  <c r="O225" i="13"/>
  <c r="M225" i="13"/>
  <c r="K225" i="13"/>
  <c r="I225" i="13"/>
  <c r="G225" i="13"/>
  <c r="E225" i="13"/>
  <c r="V244" i="13"/>
  <c r="S244" i="13"/>
  <c r="Q244" i="13"/>
  <c r="O244" i="13"/>
  <c r="M244" i="13"/>
  <c r="K244" i="13"/>
  <c r="I244" i="13"/>
  <c r="G244" i="13"/>
  <c r="E244" i="13"/>
  <c r="V221" i="13"/>
  <c r="S221" i="13"/>
  <c r="Q221" i="13"/>
  <c r="O221" i="13"/>
  <c r="M221" i="13"/>
  <c r="K221" i="13"/>
  <c r="I221" i="13"/>
  <c r="G221" i="13"/>
  <c r="E221" i="13"/>
  <c r="V208" i="13"/>
  <c r="S208" i="13"/>
  <c r="Q208" i="13"/>
  <c r="O208" i="13"/>
  <c r="M208" i="13"/>
  <c r="K208" i="13"/>
  <c r="I208" i="13"/>
  <c r="G208" i="13"/>
  <c r="E208" i="13"/>
  <c r="V203" i="13"/>
  <c r="S203" i="13"/>
  <c r="Q203" i="13"/>
  <c r="O203" i="13"/>
  <c r="M203" i="13"/>
  <c r="K203" i="13"/>
  <c r="I203" i="13"/>
  <c r="G203" i="13"/>
  <c r="E203" i="13"/>
  <c r="V213" i="13"/>
  <c r="S213" i="13"/>
  <c r="Q213" i="13"/>
  <c r="O213" i="13"/>
  <c r="M213" i="13"/>
  <c r="K213" i="13"/>
  <c r="I213" i="13"/>
  <c r="G213" i="13"/>
  <c r="E213" i="13"/>
  <c r="V226" i="13"/>
  <c r="S226" i="13"/>
  <c r="Q226" i="13"/>
  <c r="O226" i="13"/>
  <c r="M226" i="13"/>
  <c r="K226" i="13"/>
  <c r="I226" i="13"/>
  <c r="G226" i="13"/>
  <c r="E226" i="13"/>
  <c r="V200" i="13"/>
  <c r="S200" i="13"/>
  <c r="Q200" i="13"/>
  <c r="O200" i="13"/>
  <c r="M200" i="13"/>
  <c r="K200" i="13"/>
  <c r="I200" i="13"/>
  <c r="G200" i="13"/>
  <c r="E200" i="13"/>
  <c r="V211" i="13"/>
  <c r="S211" i="13"/>
  <c r="Q211" i="13"/>
  <c r="O211" i="13"/>
  <c r="M211" i="13"/>
  <c r="K211" i="13"/>
  <c r="I211" i="13"/>
  <c r="G211" i="13"/>
  <c r="E211" i="13"/>
  <c r="V228" i="13"/>
  <c r="S228" i="13"/>
  <c r="Q228" i="13"/>
  <c r="O228" i="13"/>
  <c r="M228" i="13"/>
  <c r="K228" i="13"/>
  <c r="I228" i="13"/>
  <c r="G228" i="13"/>
  <c r="E228" i="13"/>
  <c r="V210" i="13"/>
  <c r="S210" i="13"/>
  <c r="Q210" i="13"/>
  <c r="O210" i="13"/>
  <c r="M210" i="13"/>
  <c r="K210" i="13"/>
  <c r="I210" i="13"/>
  <c r="G210" i="13"/>
  <c r="E210" i="13"/>
  <c r="V212" i="13"/>
  <c r="S212" i="13"/>
  <c r="Q212" i="13"/>
  <c r="O212" i="13"/>
  <c r="M212" i="13"/>
  <c r="K212" i="13"/>
  <c r="I212" i="13"/>
  <c r="G212" i="13"/>
  <c r="E212" i="13"/>
  <c r="V196" i="13"/>
  <c r="S196" i="13"/>
  <c r="Q196" i="13"/>
  <c r="O196" i="13"/>
  <c r="M196" i="13"/>
  <c r="K196" i="13"/>
  <c r="I196" i="13"/>
  <c r="G196" i="13"/>
  <c r="E196" i="13"/>
  <c r="V219" i="13"/>
  <c r="S219" i="13"/>
  <c r="Q219" i="13"/>
  <c r="O219" i="13"/>
  <c r="M219" i="13"/>
  <c r="K219" i="13"/>
  <c r="I219" i="13"/>
  <c r="G219" i="13"/>
  <c r="E219" i="13"/>
  <c r="V222" i="13"/>
  <c r="S222" i="13"/>
  <c r="Q222" i="13"/>
  <c r="O222" i="13"/>
  <c r="M222" i="13"/>
  <c r="K222" i="13"/>
  <c r="I222" i="13"/>
  <c r="G222" i="13"/>
  <c r="E222" i="13"/>
  <c r="V218" i="13"/>
  <c r="S218" i="13"/>
  <c r="Q218" i="13"/>
  <c r="O218" i="13"/>
  <c r="M218" i="13"/>
  <c r="K218" i="13"/>
  <c r="I218" i="13"/>
  <c r="G218" i="13"/>
  <c r="E218" i="13"/>
  <c r="V194" i="13"/>
  <c r="S194" i="13"/>
  <c r="Q194" i="13"/>
  <c r="O194" i="13"/>
  <c r="M194" i="13"/>
  <c r="K194" i="13"/>
  <c r="I194" i="13"/>
  <c r="G194" i="13"/>
  <c r="E194" i="13"/>
  <c r="V205" i="13"/>
  <c r="S205" i="13"/>
  <c r="Q205" i="13"/>
  <c r="O205" i="13"/>
  <c r="M205" i="13"/>
  <c r="K205" i="13"/>
  <c r="I205" i="13"/>
  <c r="G205" i="13"/>
  <c r="E205" i="13"/>
  <c r="V197" i="13"/>
  <c r="S197" i="13"/>
  <c r="Q197" i="13"/>
  <c r="O197" i="13"/>
  <c r="M197" i="13"/>
  <c r="K197" i="13"/>
  <c r="I197" i="13"/>
  <c r="G197" i="13"/>
  <c r="E197" i="13"/>
  <c r="V139" i="13"/>
  <c r="S139" i="13"/>
  <c r="Q139" i="13"/>
  <c r="O139" i="13"/>
  <c r="M139" i="13"/>
  <c r="K139" i="13"/>
  <c r="I139" i="13"/>
  <c r="G139" i="13"/>
  <c r="E139" i="13"/>
  <c r="V186" i="13"/>
  <c r="S186" i="13"/>
  <c r="Q186" i="13"/>
  <c r="O186" i="13"/>
  <c r="M186" i="13"/>
  <c r="K186" i="13"/>
  <c r="I186" i="13"/>
  <c r="G186" i="13"/>
  <c r="E186" i="13"/>
  <c r="V220" i="13"/>
  <c r="S220" i="13"/>
  <c r="Q220" i="13"/>
  <c r="O220" i="13"/>
  <c r="M220" i="13"/>
  <c r="K220" i="13"/>
  <c r="I220" i="13"/>
  <c r="G220" i="13"/>
  <c r="E220" i="13"/>
  <c r="V206" i="13"/>
  <c r="S206" i="13"/>
  <c r="Q206" i="13"/>
  <c r="O206" i="13"/>
  <c r="M206" i="13"/>
  <c r="K206" i="13"/>
  <c r="I206" i="13"/>
  <c r="G206" i="13"/>
  <c r="E206" i="13"/>
  <c r="V168" i="13"/>
  <c r="S168" i="13"/>
  <c r="Q168" i="13"/>
  <c r="O168" i="13"/>
  <c r="M168" i="13"/>
  <c r="K168" i="13"/>
  <c r="I168" i="13"/>
  <c r="G168" i="13"/>
  <c r="E168" i="13"/>
  <c r="V185" i="13"/>
  <c r="S185" i="13"/>
  <c r="Q185" i="13"/>
  <c r="O185" i="13"/>
  <c r="M185" i="13"/>
  <c r="K185" i="13"/>
  <c r="I185" i="13"/>
  <c r="G185" i="13"/>
  <c r="E185" i="13"/>
  <c r="V199" i="13"/>
  <c r="S199" i="13"/>
  <c r="Q199" i="13"/>
  <c r="O199" i="13"/>
  <c r="M199" i="13"/>
  <c r="K199" i="13"/>
  <c r="I199" i="13"/>
  <c r="G199" i="13"/>
  <c r="E199" i="13"/>
  <c r="V217" i="13"/>
  <c r="S217" i="13"/>
  <c r="Q217" i="13"/>
  <c r="O217" i="13"/>
  <c r="M217" i="13"/>
  <c r="K217" i="13"/>
  <c r="I217" i="13"/>
  <c r="G217" i="13"/>
  <c r="E217" i="13"/>
  <c r="V223" i="13"/>
  <c r="S223" i="13"/>
  <c r="Q223" i="13"/>
  <c r="O223" i="13"/>
  <c r="M223" i="13"/>
  <c r="K223" i="13"/>
  <c r="I223" i="13"/>
  <c r="G223" i="13"/>
  <c r="E223" i="13"/>
  <c r="V193" i="13"/>
  <c r="S193" i="13"/>
  <c r="Q193" i="13"/>
  <c r="O193" i="13"/>
  <c r="M193" i="13"/>
  <c r="K193" i="13"/>
  <c r="I193" i="13"/>
  <c r="G193" i="13"/>
  <c r="E193" i="13"/>
  <c r="V204" i="13"/>
  <c r="S204" i="13"/>
  <c r="Q204" i="13"/>
  <c r="O204" i="13"/>
  <c r="M204" i="13"/>
  <c r="K204" i="13"/>
  <c r="I204" i="13"/>
  <c r="G204" i="13"/>
  <c r="E204" i="13"/>
  <c r="V189" i="13"/>
  <c r="S189" i="13"/>
  <c r="Q189" i="13"/>
  <c r="O189" i="13"/>
  <c r="M189" i="13"/>
  <c r="K189" i="13"/>
  <c r="I189" i="13"/>
  <c r="G189" i="13"/>
  <c r="E189" i="13"/>
  <c r="V172" i="13"/>
  <c r="S172" i="13"/>
  <c r="Q172" i="13"/>
  <c r="O172" i="13"/>
  <c r="M172" i="13"/>
  <c r="K172" i="13"/>
  <c r="I172" i="13"/>
  <c r="G172" i="13"/>
  <c r="E172" i="13"/>
  <c r="V209" i="13"/>
  <c r="S209" i="13"/>
  <c r="Q209" i="13"/>
  <c r="O209" i="13"/>
  <c r="M209" i="13"/>
  <c r="K209" i="13"/>
  <c r="I209" i="13"/>
  <c r="G209" i="13"/>
  <c r="E209" i="13"/>
  <c r="V201" i="13"/>
  <c r="S201" i="13"/>
  <c r="Q201" i="13"/>
  <c r="O201" i="13"/>
  <c r="M201" i="13"/>
  <c r="K201" i="13"/>
  <c r="I201" i="13"/>
  <c r="G201" i="13"/>
  <c r="E201" i="13"/>
  <c r="V207" i="13"/>
  <c r="S207" i="13"/>
  <c r="Q207" i="13"/>
  <c r="O207" i="13"/>
  <c r="M207" i="13"/>
  <c r="K207" i="13"/>
  <c r="I207" i="13"/>
  <c r="G207" i="13"/>
  <c r="E207" i="13"/>
  <c r="V202" i="13"/>
  <c r="S202" i="13"/>
  <c r="Q202" i="13"/>
  <c r="O202" i="13"/>
  <c r="M202" i="13"/>
  <c r="K202" i="13"/>
  <c r="I202" i="13"/>
  <c r="G202" i="13"/>
  <c r="E202" i="13"/>
  <c r="V214" i="13"/>
  <c r="S214" i="13"/>
  <c r="Q214" i="13"/>
  <c r="O214" i="13"/>
  <c r="M214" i="13"/>
  <c r="K214" i="13"/>
  <c r="I214" i="13"/>
  <c r="G214" i="13"/>
  <c r="E214" i="13"/>
  <c r="V198" i="13"/>
  <c r="S198" i="13"/>
  <c r="Q198" i="13"/>
  <c r="O198" i="13"/>
  <c r="M198" i="13"/>
  <c r="K198" i="13"/>
  <c r="I198" i="13"/>
  <c r="G198" i="13"/>
  <c r="E198" i="13"/>
  <c r="V152" i="13"/>
  <c r="S152" i="13"/>
  <c r="Q152" i="13"/>
  <c r="O152" i="13"/>
  <c r="M152" i="13"/>
  <c r="K152" i="13"/>
  <c r="I152" i="13"/>
  <c r="G152" i="13"/>
  <c r="E152" i="13"/>
  <c r="V191" i="13"/>
  <c r="S191" i="13"/>
  <c r="Q191" i="13"/>
  <c r="O191" i="13"/>
  <c r="M191" i="13"/>
  <c r="K191" i="13"/>
  <c r="I191" i="13"/>
  <c r="G191" i="13"/>
  <c r="E191" i="13"/>
  <c r="V166" i="13"/>
  <c r="S166" i="13"/>
  <c r="Q166" i="13"/>
  <c r="O166" i="13"/>
  <c r="M166" i="13"/>
  <c r="K166" i="13"/>
  <c r="I166" i="13"/>
  <c r="G166" i="13"/>
  <c r="E166" i="13"/>
  <c r="V192" i="13"/>
  <c r="S192" i="13"/>
  <c r="Q192" i="13"/>
  <c r="O192" i="13"/>
  <c r="M192" i="13"/>
  <c r="K192" i="13"/>
  <c r="I192" i="13"/>
  <c r="G192" i="13"/>
  <c r="E192" i="13"/>
  <c r="V195" i="13"/>
  <c r="S195" i="13"/>
  <c r="Q195" i="13"/>
  <c r="O195" i="13"/>
  <c r="M195" i="13"/>
  <c r="K195" i="13"/>
  <c r="I195" i="13"/>
  <c r="G195" i="13"/>
  <c r="E195" i="13"/>
  <c r="V181" i="13"/>
  <c r="S181" i="13"/>
  <c r="Q181" i="13"/>
  <c r="O181" i="13"/>
  <c r="M181" i="13"/>
  <c r="K181" i="13"/>
  <c r="I181" i="13"/>
  <c r="G181" i="13"/>
  <c r="E181" i="13"/>
  <c r="V178" i="13"/>
  <c r="S178" i="13"/>
  <c r="Q178" i="13"/>
  <c r="O178" i="13"/>
  <c r="M178" i="13"/>
  <c r="K178" i="13"/>
  <c r="I178" i="13"/>
  <c r="G178" i="13"/>
  <c r="E178" i="13"/>
  <c r="V169" i="13"/>
  <c r="S169" i="13"/>
  <c r="Q169" i="13"/>
  <c r="O169" i="13"/>
  <c r="M169" i="13"/>
  <c r="K169" i="13"/>
  <c r="I169" i="13"/>
  <c r="G169" i="13"/>
  <c r="E169" i="13"/>
  <c r="V184" i="13"/>
  <c r="S184" i="13"/>
  <c r="Q184" i="13"/>
  <c r="O184" i="13"/>
  <c r="M184" i="13"/>
  <c r="K184" i="13"/>
  <c r="I184" i="13"/>
  <c r="G184" i="13"/>
  <c r="E184" i="13"/>
  <c r="V183" i="13"/>
  <c r="S183" i="13"/>
  <c r="Q183" i="13"/>
  <c r="O183" i="13"/>
  <c r="M183" i="13"/>
  <c r="K183" i="13"/>
  <c r="I183" i="13"/>
  <c r="G183" i="13"/>
  <c r="E183" i="13"/>
  <c r="V190" i="13"/>
  <c r="S190" i="13"/>
  <c r="Q190" i="13"/>
  <c r="O190" i="13"/>
  <c r="M190" i="13"/>
  <c r="K190" i="13"/>
  <c r="I190" i="13"/>
  <c r="G190" i="13"/>
  <c r="E190" i="13"/>
  <c r="V187" i="13"/>
  <c r="S187" i="13"/>
  <c r="Q187" i="13"/>
  <c r="O187" i="13"/>
  <c r="M187" i="13"/>
  <c r="K187" i="13"/>
  <c r="I187" i="13"/>
  <c r="G187" i="13"/>
  <c r="E187" i="13"/>
  <c r="V182" i="13"/>
  <c r="S182" i="13"/>
  <c r="Q182" i="13"/>
  <c r="O182" i="13"/>
  <c r="M182" i="13"/>
  <c r="K182" i="13"/>
  <c r="I182" i="13"/>
  <c r="G182" i="13"/>
  <c r="E182" i="13"/>
  <c r="V188" i="13"/>
  <c r="S188" i="13"/>
  <c r="Q188" i="13"/>
  <c r="O188" i="13"/>
  <c r="M188" i="13"/>
  <c r="K188" i="13"/>
  <c r="I188" i="13"/>
  <c r="G188" i="13"/>
  <c r="E188" i="13"/>
  <c r="V151" i="13"/>
  <c r="S151" i="13"/>
  <c r="Q151" i="13"/>
  <c r="O151" i="13"/>
  <c r="M151" i="13"/>
  <c r="K151" i="13"/>
  <c r="I151" i="13"/>
  <c r="G151" i="13"/>
  <c r="E151" i="13"/>
  <c r="V156" i="13"/>
  <c r="S156" i="13"/>
  <c r="Q156" i="13"/>
  <c r="O156" i="13"/>
  <c r="M156" i="13"/>
  <c r="K156" i="13"/>
  <c r="I156" i="13"/>
  <c r="G156" i="13"/>
  <c r="E156" i="13"/>
  <c r="V132" i="13"/>
  <c r="S132" i="13"/>
  <c r="Q132" i="13"/>
  <c r="O132" i="13"/>
  <c r="M132" i="13"/>
  <c r="K132" i="13"/>
  <c r="I132" i="13"/>
  <c r="G132" i="13"/>
  <c r="E132" i="13"/>
  <c r="V146" i="13"/>
  <c r="S146" i="13"/>
  <c r="Q146" i="13"/>
  <c r="O146" i="13"/>
  <c r="M146" i="13"/>
  <c r="K146" i="13"/>
  <c r="I146" i="13"/>
  <c r="G146" i="13"/>
  <c r="E146" i="13"/>
  <c r="V175" i="13"/>
  <c r="S175" i="13"/>
  <c r="Q175" i="13"/>
  <c r="O175" i="13"/>
  <c r="M175" i="13"/>
  <c r="K175" i="13"/>
  <c r="I175" i="13"/>
  <c r="G175" i="13"/>
  <c r="E175" i="13"/>
  <c r="V145" i="13"/>
  <c r="S145" i="13"/>
  <c r="Q145" i="13"/>
  <c r="O145" i="13"/>
  <c r="M145" i="13"/>
  <c r="K145" i="13"/>
  <c r="I145" i="13"/>
  <c r="G145" i="13"/>
  <c r="E145" i="13"/>
  <c r="V176" i="13"/>
  <c r="S176" i="13"/>
  <c r="Q176" i="13"/>
  <c r="O176" i="13"/>
  <c r="M176" i="13"/>
  <c r="K176" i="13"/>
  <c r="I176" i="13"/>
  <c r="G176" i="13"/>
  <c r="E176" i="13"/>
  <c r="V180" i="13"/>
  <c r="S180" i="13"/>
  <c r="Q180" i="13"/>
  <c r="O180" i="13"/>
  <c r="M180" i="13"/>
  <c r="K180" i="13"/>
  <c r="I180" i="13"/>
  <c r="G180" i="13"/>
  <c r="E180" i="13"/>
  <c r="V155" i="13"/>
  <c r="S155" i="13"/>
  <c r="Q155" i="13"/>
  <c r="O155" i="13"/>
  <c r="M155" i="13"/>
  <c r="K155" i="13"/>
  <c r="I155" i="13"/>
  <c r="G155" i="13"/>
  <c r="E155" i="13"/>
  <c r="V174" i="13"/>
  <c r="S174" i="13"/>
  <c r="Q174" i="13"/>
  <c r="O174" i="13"/>
  <c r="M174" i="13"/>
  <c r="K174" i="13"/>
  <c r="I174" i="13"/>
  <c r="G174" i="13"/>
  <c r="E174" i="13"/>
  <c r="V179" i="13"/>
  <c r="S179" i="13"/>
  <c r="Q179" i="13"/>
  <c r="O179" i="13"/>
  <c r="M179" i="13"/>
  <c r="K179" i="13"/>
  <c r="I179" i="13"/>
  <c r="G179" i="13"/>
  <c r="E179" i="13"/>
  <c r="V150" i="13"/>
  <c r="S150" i="13"/>
  <c r="Q150" i="13"/>
  <c r="O150" i="13"/>
  <c r="M150" i="13"/>
  <c r="K150" i="13"/>
  <c r="I150" i="13"/>
  <c r="G150" i="13"/>
  <c r="E150" i="13"/>
  <c r="V162" i="13"/>
  <c r="S162" i="13"/>
  <c r="Q162" i="13"/>
  <c r="O162" i="13"/>
  <c r="M162" i="13"/>
  <c r="K162" i="13"/>
  <c r="I162" i="13"/>
  <c r="G162" i="13"/>
  <c r="E162" i="13"/>
  <c r="V153" i="13"/>
  <c r="S153" i="13"/>
  <c r="Q153" i="13"/>
  <c r="O153" i="13"/>
  <c r="M153" i="13"/>
  <c r="K153" i="13"/>
  <c r="I153" i="13"/>
  <c r="G153" i="13"/>
  <c r="E153" i="13"/>
  <c r="V177" i="13"/>
  <c r="S177" i="13"/>
  <c r="Q177" i="13"/>
  <c r="O177" i="13"/>
  <c r="M177" i="13"/>
  <c r="K177" i="13"/>
  <c r="I177" i="13"/>
  <c r="G177" i="13"/>
  <c r="E177" i="13"/>
  <c r="V138" i="13"/>
  <c r="S138" i="13"/>
  <c r="Q138" i="13"/>
  <c r="O138" i="13"/>
  <c r="M138" i="13"/>
  <c r="K138" i="13"/>
  <c r="I138" i="13"/>
  <c r="G138" i="13"/>
  <c r="E138" i="13"/>
  <c r="V144" i="13"/>
  <c r="S144" i="13"/>
  <c r="Q144" i="13"/>
  <c r="O144" i="13"/>
  <c r="M144" i="13"/>
  <c r="K144" i="13"/>
  <c r="I144" i="13"/>
  <c r="G144" i="13"/>
  <c r="E144" i="13"/>
  <c r="V159" i="13"/>
  <c r="S159" i="13"/>
  <c r="Q159" i="13"/>
  <c r="O159" i="13"/>
  <c r="M159" i="13"/>
  <c r="K159" i="13"/>
  <c r="I159" i="13"/>
  <c r="G159" i="13"/>
  <c r="E159" i="13"/>
  <c r="V170" i="13"/>
  <c r="S170" i="13"/>
  <c r="Q170" i="13"/>
  <c r="O170" i="13"/>
  <c r="M170" i="13"/>
  <c r="K170" i="13"/>
  <c r="I170" i="13"/>
  <c r="G170" i="13"/>
  <c r="E170" i="13"/>
  <c r="V161" i="13"/>
  <c r="S161" i="13"/>
  <c r="Q161" i="13"/>
  <c r="O161" i="13"/>
  <c r="M161" i="13"/>
  <c r="K161" i="13"/>
  <c r="I161" i="13"/>
  <c r="G161" i="13"/>
  <c r="E161" i="13"/>
  <c r="V173" i="13"/>
  <c r="S173" i="13"/>
  <c r="Q173" i="13"/>
  <c r="O173" i="13"/>
  <c r="M173" i="13"/>
  <c r="K173" i="13"/>
  <c r="I173" i="13"/>
  <c r="G173" i="13"/>
  <c r="E173" i="13"/>
  <c r="V163" i="13"/>
  <c r="S163" i="13"/>
  <c r="Q163" i="13"/>
  <c r="O163" i="13"/>
  <c r="M163" i="13"/>
  <c r="K163" i="13"/>
  <c r="I163" i="13"/>
  <c r="G163" i="13"/>
  <c r="E163" i="13"/>
  <c r="V164" i="13"/>
  <c r="S164" i="13"/>
  <c r="Q164" i="13"/>
  <c r="O164" i="13"/>
  <c r="M164" i="13"/>
  <c r="K164" i="13"/>
  <c r="I164" i="13"/>
  <c r="G164" i="13"/>
  <c r="E164" i="13"/>
  <c r="V167" i="13"/>
  <c r="S167" i="13"/>
  <c r="Q167" i="13"/>
  <c r="O167" i="13"/>
  <c r="M167" i="13"/>
  <c r="K167" i="13"/>
  <c r="I167" i="13"/>
  <c r="G167" i="13"/>
  <c r="E167" i="13"/>
  <c r="V171" i="13"/>
  <c r="S171" i="13"/>
  <c r="Q171" i="13"/>
  <c r="O171" i="13"/>
  <c r="M171" i="13"/>
  <c r="K171" i="13"/>
  <c r="I171" i="13"/>
  <c r="G171" i="13"/>
  <c r="E171" i="13"/>
  <c r="V131" i="13"/>
  <c r="S131" i="13"/>
  <c r="Q131" i="13"/>
  <c r="O131" i="13"/>
  <c r="M131" i="13"/>
  <c r="K131" i="13"/>
  <c r="I131" i="13"/>
  <c r="G131" i="13"/>
  <c r="E131" i="13"/>
  <c r="V165" i="13"/>
  <c r="S165" i="13"/>
  <c r="Q165" i="13"/>
  <c r="O165" i="13"/>
  <c r="M165" i="13"/>
  <c r="K165" i="13"/>
  <c r="I165" i="13"/>
  <c r="G165" i="13"/>
  <c r="E165" i="13"/>
  <c r="V160" i="13"/>
  <c r="S160" i="13"/>
  <c r="Q160" i="13"/>
  <c r="O160" i="13"/>
  <c r="M160" i="13"/>
  <c r="K160" i="13"/>
  <c r="I160" i="13"/>
  <c r="G160" i="13"/>
  <c r="E160" i="13"/>
  <c r="V154" i="13"/>
  <c r="S154" i="13"/>
  <c r="Q154" i="13"/>
  <c r="O154" i="13"/>
  <c r="M154" i="13"/>
  <c r="K154" i="13"/>
  <c r="I154" i="13"/>
  <c r="G154" i="13"/>
  <c r="E154" i="13"/>
  <c r="V141" i="13"/>
  <c r="S141" i="13"/>
  <c r="Q141" i="13"/>
  <c r="O141" i="13"/>
  <c r="M141" i="13"/>
  <c r="K141" i="13"/>
  <c r="I141" i="13"/>
  <c r="G141" i="13"/>
  <c r="E141" i="13"/>
  <c r="V134" i="13"/>
  <c r="S134" i="13"/>
  <c r="Q134" i="13"/>
  <c r="O134" i="13"/>
  <c r="M134" i="13"/>
  <c r="K134" i="13"/>
  <c r="I134" i="13"/>
  <c r="G134" i="13"/>
  <c r="E134" i="13"/>
  <c r="V128" i="13"/>
  <c r="S128" i="13"/>
  <c r="Q128" i="13"/>
  <c r="O128" i="13"/>
  <c r="M128" i="13"/>
  <c r="K128" i="13"/>
  <c r="I128" i="13"/>
  <c r="G128" i="13"/>
  <c r="E128" i="13"/>
  <c r="V158" i="13"/>
  <c r="S158" i="13"/>
  <c r="Q158" i="13"/>
  <c r="O158" i="13"/>
  <c r="M158" i="13"/>
  <c r="K158" i="13"/>
  <c r="I158" i="13"/>
  <c r="G158" i="13"/>
  <c r="E158" i="13"/>
  <c r="V157" i="13"/>
  <c r="S157" i="13"/>
  <c r="Q157" i="13"/>
  <c r="O157" i="13"/>
  <c r="M157" i="13"/>
  <c r="K157" i="13"/>
  <c r="I157" i="13"/>
  <c r="G157" i="13"/>
  <c r="E157" i="13"/>
  <c r="V136" i="13"/>
  <c r="S136" i="13"/>
  <c r="Q136" i="13"/>
  <c r="O136" i="13"/>
  <c r="M136" i="13"/>
  <c r="K136" i="13"/>
  <c r="I136" i="13"/>
  <c r="G136" i="13"/>
  <c r="E136" i="13"/>
  <c r="V124" i="13"/>
  <c r="S124" i="13"/>
  <c r="Q124" i="13"/>
  <c r="O124" i="13"/>
  <c r="M124" i="13"/>
  <c r="K124" i="13"/>
  <c r="I124" i="13"/>
  <c r="G124" i="13"/>
  <c r="E124" i="13"/>
  <c r="V98" i="13"/>
  <c r="S98" i="13"/>
  <c r="Q98" i="13"/>
  <c r="O98" i="13"/>
  <c r="M98" i="13"/>
  <c r="K98" i="13"/>
  <c r="I98" i="13"/>
  <c r="G98" i="13"/>
  <c r="E98" i="13"/>
  <c r="V147" i="13"/>
  <c r="S147" i="13"/>
  <c r="Q147" i="13"/>
  <c r="O147" i="13"/>
  <c r="M147" i="13"/>
  <c r="K147" i="13"/>
  <c r="I147" i="13"/>
  <c r="G147" i="13"/>
  <c r="E147" i="13"/>
  <c r="V149" i="13"/>
  <c r="S149" i="13"/>
  <c r="Q149" i="13"/>
  <c r="O149" i="13"/>
  <c r="M149" i="13"/>
  <c r="K149" i="13"/>
  <c r="I149" i="13"/>
  <c r="G149" i="13"/>
  <c r="E149" i="13"/>
  <c r="V114" i="13"/>
  <c r="S114" i="13"/>
  <c r="Q114" i="13"/>
  <c r="O114" i="13"/>
  <c r="M114" i="13"/>
  <c r="K114" i="13"/>
  <c r="I114" i="13"/>
  <c r="G114" i="13"/>
  <c r="E114" i="13"/>
  <c r="V129" i="13"/>
  <c r="S129" i="13"/>
  <c r="Q129" i="13"/>
  <c r="O129" i="13"/>
  <c r="M129" i="13"/>
  <c r="K129" i="13"/>
  <c r="I129" i="13"/>
  <c r="G129" i="13"/>
  <c r="E129" i="13"/>
  <c r="V137" i="13"/>
  <c r="S137" i="13"/>
  <c r="Q137" i="13"/>
  <c r="O137" i="13"/>
  <c r="M137" i="13"/>
  <c r="K137" i="13"/>
  <c r="I137" i="13"/>
  <c r="G137" i="13"/>
  <c r="E137" i="13"/>
  <c r="V126" i="13"/>
  <c r="S126" i="13"/>
  <c r="Q126" i="13"/>
  <c r="O126" i="13"/>
  <c r="M126" i="13"/>
  <c r="K126" i="13"/>
  <c r="I126" i="13"/>
  <c r="G126" i="13"/>
  <c r="E126" i="13"/>
  <c r="V142" i="13"/>
  <c r="S142" i="13"/>
  <c r="Q142" i="13"/>
  <c r="O142" i="13"/>
  <c r="M142" i="13"/>
  <c r="K142" i="13"/>
  <c r="I142" i="13"/>
  <c r="G142" i="13"/>
  <c r="E142" i="13"/>
  <c r="V108" i="13"/>
  <c r="S108" i="13"/>
  <c r="Q108" i="13"/>
  <c r="O108" i="13"/>
  <c r="M108" i="13"/>
  <c r="K108" i="13"/>
  <c r="I108" i="13"/>
  <c r="G108" i="13"/>
  <c r="E108" i="13"/>
  <c r="V125" i="13"/>
  <c r="S125" i="13"/>
  <c r="Q125" i="13"/>
  <c r="O125" i="13"/>
  <c r="M125" i="13"/>
  <c r="K125" i="13"/>
  <c r="I125" i="13"/>
  <c r="G125" i="13"/>
  <c r="E125" i="13"/>
  <c r="V122" i="13"/>
  <c r="S122" i="13"/>
  <c r="Q122" i="13"/>
  <c r="O122" i="13"/>
  <c r="M122" i="13"/>
  <c r="K122" i="13"/>
  <c r="I122" i="13"/>
  <c r="G122" i="13"/>
  <c r="E122" i="13"/>
  <c r="V140" i="13"/>
  <c r="S140" i="13"/>
  <c r="Q140" i="13"/>
  <c r="O140" i="13"/>
  <c r="M140" i="13"/>
  <c r="K140" i="13"/>
  <c r="I140" i="13"/>
  <c r="G140" i="13"/>
  <c r="E140" i="13"/>
  <c r="V127" i="13"/>
  <c r="S127" i="13"/>
  <c r="Q127" i="13"/>
  <c r="O127" i="13"/>
  <c r="M127" i="13"/>
  <c r="K127" i="13"/>
  <c r="I127" i="13"/>
  <c r="G127" i="13"/>
  <c r="E127" i="13"/>
  <c r="V103" i="13"/>
  <c r="S103" i="13"/>
  <c r="Q103" i="13"/>
  <c r="O103" i="13"/>
  <c r="M103" i="13"/>
  <c r="K103" i="13"/>
  <c r="I103" i="13"/>
  <c r="G103" i="13"/>
  <c r="E103" i="13"/>
  <c r="V135" i="13"/>
  <c r="S135" i="13"/>
  <c r="Q135" i="13"/>
  <c r="O135" i="13"/>
  <c r="M135" i="13"/>
  <c r="K135" i="13"/>
  <c r="I135" i="13"/>
  <c r="G135" i="13"/>
  <c r="E135" i="13"/>
  <c r="V113" i="13"/>
  <c r="S113" i="13"/>
  <c r="Q113" i="13"/>
  <c r="O113" i="13"/>
  <c r="M113" i="13"/>
  <c r="K113" i="13"/>
  <c r="I113" i="13"/>
  <c r="G113" i="13"/>
  <c r="E113" i="13"/>
  <c r="V130" i="13"/>
  <c r="S130" i="13"/>
  <c r="Q130" i="13"/>
  <c r="O130" i="13"/>
  <c r="M130" i="13"/>
  <c r="K130" i="13"/>
  <c r="I130" i="13"/>
  <c r="G130" i="13"/>
  <c r="E130" i="13"/>
  <c r="V143" i="13"/>
  <c r="S143" i="13"/>
  <c r="Q143" i="13"/>
  <c r="O143" i="13"/>
  <c r="M143" i="13"/>
  <c r="K143" i="13"/>
  <c r="I143" i="13"/>
  <c r="G143" i="13"/>
  <c r="E143" i="13"/>
  <c r="V148" i="13"/>
  <c r="S148" i="13"/>
  <c r="Q148" i="13"/>
  <c r="O148" i="13"/>
  <c r="M148" i="13"/>
  <c r="K148" i="13"/>
  <c r="I148" i="13"/>
  <c r="G148" i="13"/>
  <c r="E148" i="13"/>
  <c r="V87" i="13"/>
  <c r="S87" i="13"/>
  <c r="Q87" i="13"/>
  <c r="O87" i="13"/>
  <c r="M87" i="13"/>
  <c r="K87" i="13"/>
  <c r="I87" i="13"/>
  <c r="G87" i="13"/>
  <c r="E87" i="13"/>
  <c r="V119" i="13"/>
  <c r="S119" i="13"/>
  <c r="Q119" i="13"/>
  <c r="O119" i="13"/>
  <c r="M119" i="13"/>
  <c r="K119" i="13"/>
  <c r="I119" i="13"/>
  <c r="G119" i="13"/>
  <c r="E119" i="13"/>
  <c r="V86" i="13"/>
  <c r="S86" i="13"/>
  <c r="Q86" i="13"/>
  <c r="O86" i="13"/>
  <c r="M86" i="13"/>
  <c r="K86" i="13"/>
  <c r="I86" i="13"/>
  <c r="G86" i="13"/>
  <c r="E86" i="13"/>
  <c r="V116" i="13"/>
  <c r="S116" i="13"/>
  <c r="Q116" i="13"/>
  <c r="O116" i="13"/>
  <c r="M116" i="13"/>
  <c r="K116" i="13"/>
  <c r="I116" i="13"/>
  <c r="G116" i="13"/>
  <c r="E116" i="13"/>
  <c r="V133" i="13"/>
  <c r="S133" i="13"/>
  <c r="Q133" i="13"/>
  <c r="O133" i="13"/>
  <c r="M133" i="13"/>
  <c r="K133" i="13"/>
  <c r="I133" i="13"/>
  <c r="G133" i="13"/>
  <c r="E133" i="13"/>
  <c r="V92" i="13"/>
  <c r="S92" i="13"/>
  <c r="Q92" i="13"/>
  <c r="O92" i="13"/>
  <c r="M92" i="13"/>
  <c r="K92" i="13"/>
  <c r="I92" i="13"/>
  <c r="G92" i="13"/>
  <c r="E92" i="13"/>
  <c r="V120" i="13"/>
  <c r="S120" i="13"/>
  <c r="Q120" i="13"/>
  <c r="O120" i="13"/>
  <c r="M120" i="13"/>
  <c r="K120" i="13"/>
  <c r="I120" i="13"/>
  <c r="G120" i="13"/>
  <c r="E120" i="13"/>
  <c r="V109" i="13"/>
  <c r="S109" i="13"/>
  <c r="Q109" i="13"/>
  <c r="O109" i="13"/>
  <c r="M109" i="13"/>
  <c r="K109" i="13"/>
  <c r="I109" i="13"/>
  <c r="G109" i="13"/>
  <c r="E109" i="13"/>
  <c r="V111" i="13"/>
  <c r="S111" i="13"/>
  <c r="Q111" i="13"/>
  <c r="O111" i="13"/>
  <c r="M111" i="13"/>
  <c r="K111" i="13"/>
  <c r="I111" i="13"/>
  <c r="G111" i="13"/>
  <c r="E111" i="13"/>
  <c r="V97" i="13"/>
  <c r="S97" i="13"/>
  <c r="Q97" i="13"/>
  <c r="O97" i="13"/>
  <c r="M97" i="13"/>
  <c r="K97" i="13"/>
  <c r="I97" i="13"/>
  <c r="G97" i="13"/>
  <c r="E97" i="13"/>
  <c r="V110" i="13"/>
  <c r="S110" i="13"/>
  <c r="Q110" i="13"/>
  <c r="O110" i="13"/>
  <c r="M110" i="13"/>
  <c r="K110" i="13"/>
  <c r="I110" i="13"/>
  <c r="G110" i="13"/>
  <c r="E110" i="13"/>
  <c r="V106" i="13"/>
  <c r="S106" i="13"/>
  <c r="Q106" i="13"/>
  <c r="O106" i="13"/>
  <c r="M106" i="13"/>
  <c r="K106" i="13"/>
  <c r="I106" i="13"/>
  <c r="G106" i="13"/>
  <c r="E106" i="13"/>
  <c r="V123" i="13"/>
  <c r="S123" i="13"/>
  <c r="Q123" i="13"/>
  <c r="O123" i="13"/>
  <c r="M123" i="13"/>
  <c r="K123" i="13"/>
  <c r="I123" i="13"/>
  <c r="G123" i="13"/>
  <c r="E123" i="13"/>
  <c r="V62" i="13"/>
  <c r="S62" i="13"/>
  <c r="Q62" i="13"/>
  <c r="O62" i="13"/>
  <c r="M62" i="13"/>
  <c r="K62" i="13"/>
  <c r="I62" i="13"/>
  <c r="G62" i="13"/>
  <c r="E62" i="13"/>
  <c r="V105" i="13"/>
  <c r="S105" i="13"/>
  <c r="Q105" i="13"/>
  <c r="O105" i="13"/>
  <c r="M105" i="13"/>
  <c r="K105" i="13"/>
  <c r="I105" i="13"/>
  <c r="G105" i="13"/>
  <c r="E105" i="13"/>
  <c r="V99" i="13"/>
  <c r="S99" i="13"/>
  <c r="Q99" i="13"/>
  <c r="O99" i="13"/>
  <c r="M99" i="13"/>
  <c r="K99" i="13"/>
  <c r="I99" i="13"/>
  <c r="G99" i="13"/>
  <c r="E99" i="13"/>
  <c r="V85" i="13"/>
  <c r="S85" i="13"/>
  <c r="Q85" i="13"/>
  <c r="O85" i="13"/>
  <c r="M85" i="13"/>
  <c r="K85" i="13"/>
  <c r="I85" i="13"/>
  <c r="G85" i="13"/>
  <c r="E85" i="13"/>
  <c r="V121" i="13"/>
  <c r="S121" i="13"/>
  <c r="Q121" i="13"/>
  <c r="O121" i="13"/>
  <c r="M121" i="13"/>
  <c r="K121" i="13"/>
  <c r="I121" i="13"/>
  <c r="G121" i="13"/>
  <c r="E121" i="13"/>
  <c r="V112" i="13"/>
  <c r="S112" i="13"/>
  <c r="Q112" i="13"/>
  <c r="O112" i="13"/>
  <c r="M112" i="13"/>
  <c r="K112" i="13"/>
  <c r="I112" i="13"/>
  <c r="G112" i="13"/>
  <c r="E112" i="13"/>
  <c r="V65" i="13"/>
  <c r="S65" i="13"/>
  <c r="Q65" i="13"/>
  <c r="O65" i="13"/>
  <c r="M65" i="13"/>
  <c r="K65" i="13"/>
  <c r="I65" i="13"/>
  <c r="G65" i="13"/>
  <c r="E65" i="13"/>
  <c r="V117" i="13"/>
  <c r="S117" i="13"/>
  <c r="Q117" i="13"/>
  <c r="O117" i="13"/>
  <c r="M117" i="13"/>
  <c r="K117" i="13"/>
  <c r="I117" i="13"/>
  <c r="G117" i="13"/>
  <c r="E117" i="13"/>
  <c r="V71" i="13"/>
  <c r="S71" i="13"/>
  <c r="Q71" i="13"/>
  <c r="O71" i="13"/>
  <c r="M71" i="13"/>
  <c r="K71" i="13"/>
  <c r="I71" i="13"/>
  <c r="G71" i="13"/>
  <c r="E71" i="13"/>
  <c r="V107" i="13"/>
  <c r="S107" i="13"/>
  <c r="Q107" i="13"/>
  <c r="O107" i="13"/>
  <c r="M107" i="13"/>
  <c r="K107" i="13"/>
  <c r="I107" i="13"/>
  <c r="G107" i="13"/>
  <c r="E107" i="13"/>
  <c r="V83" i="13"/>
  <c r="S83" i="13"/>
  <c r="Q83" i="13"/>
  <c r="O83" i="13"/>
  <c r="M83" i="13"/>
  <c r="K83" i="13"/>
  <c r="I83" i="13"/>
  <c r="G83" i="13"/>
  <c r="E83" i="13"/>
  <c r="V91" i="13"/>
  <c r="S91" i="13"/>
  <c r="Q91" i="13"/>
  <c r="O91" i="13"/>
  <c r="M91" i="13"/>
  <c r="K91" i="13"/>
  <c r="I91" i="13"/>
  <c r="G91" i="13"/>
  <c r="E91" i="13"/>
  <c r="V115" i="13"/>
  <c r="S115" i="13"/>
  <c r="Q115" i="13"/>
  <c r="O115" i="13"/>
  <c r="M115" i="13"/>
  <c r="K115" i="13"/>
  <c r="I115" i="13"/>
  <c r="G115" i="13"/>
  <c r="E115" i="13"/>
  <c r="V70" i="13"/>
  <c r="S70" i="13"/>
  <c r="Q70" i="13"/>
  <c r="O70" i="13"/>
  <c r="M70" i="13"/>
  <c r="K70" i="13"/>
  <c r="I70" i="13"/>
  <c r="G70" i="13"/>
  <c r="E70" i="13"/>
  <c r="V102" i="13"/>
  <c r="S102" i="13"/>
  <c r="Q102" i="13"/>
  <c r="O102" i="13"/>
  <c r="M102" i="13"/>
  <c r="K102" i="13"/>
  <c r="I102" i="13"/>
  <c r="G102" i="13"/>
  <c r="E102" i="13"/>
  <c r="V93" i="13"/>
  <c r="S93" i="13"/>
  <c r="Q93" i="13"/>
  <c r="O93" i="13"/>
  <c r="M93" i="13"/>
  <c r="K93" i="13"/>
  <c r="I93" i="13"/>
  <c r="G93" i="13"/>
  <c r="E93" i="13"/>
  <c r="V76" i="13"/>
  <c r="S76" i="13"/>
  <c r="Q76" i="13"/>
  <c r="O76" i="13"/>
  <c r="M76" i="13"/>
  <c r="K76" i="13"/>
  <c r="I76" i="13"/>
  <c r="G76" i="13"/>
  <c r="E76" i="13"/>
  <c r="V94" i="13"/>
  <c r="S94" i="13"/>
  <c r="Q94" i="13"/>
  <c r="O94" i="13"/>
  <c r="M94" i="13"/>
  <c r="K94" i="13"/>
  <c r="I94" i="13"/>
  <c r="G94" i="13"/>
  <c r="E94" i="13"/>
  <c r="V118" i="13"/>
  <c r="S118" i="13"/>
  <c r="Q118" i="13"/>
  <c r="O118" i="13"/>
  <c r="M118" i="13"/>
  <c r="K118" i="13"/>
  <c r="I118" i="13"/>
  <c r="G118" i="13"/>
  <c r="E118" i="13"/>
  <c r="V95" i="13"/>
  <c r="S95" i="13"/>
  <c r="Q95" i="13"/>
  <c r="O95" i="13"/>
  <c r="M95" i="13"/>
  <c r="K95" i="13"/>
  <c r="I95" i="13"/>
  <c r="G95" i="13"/>
  <c r="E95" i="13"/>
  <c r="V78" i="13"/>
  <c r="S78" i="13"/>
  <c r="Q78" i="13"/>
  <c r="O78" i="13"/>
  <c r="M78" i="13"/>
  <c r="K78" i="13"/>
  <c r="I78" i="13"/>
  <c r="G78" i="13"/>
  <c r="E78" i="13"/>
  <c r="V100" i="13"/>
  <c r="S100" i="13"/>
  <c r="Q100" i="13"/>
  <c r="O100" i="13"/>
  <c r="M100" i="13"/>
  <c r="K100" i="13"/>
  <c r="I100" i="13"/>
  <c r="G100" i="13"/>
  <c r="E100" i="13"/>
  <c r="V96" i="13"/>
  <c r="S96" i="13"/>
  <c r="Q96" i="13"/>
  <c r="O96" i="13"/>
  <c r="M96" i="13"/>
  <c r="K96" i="13"/>
  <c r="I96" i="13"/>
  <c r="G96" i="13"/>
  <c r="E96" i="13"/>
  <c r="V90" i="13"/>
  <c r="S90" i="13"/>
  <c r="Q90" i="13"/>
  <c r="O90" i="13"/>
  <c r="M90" i="13"/>
  <c r="K90" i="13"/>
  <c r="I90" i="13"/>
  <c r="G90" i="13"/>
  <c r="E90" i="13"/>
  <c r="V104" i="13"/>
  <c r="S104" i="13"/>
  <c r="Q104" i="13"/>
  <c r="O104" i="13"/>
  <c r="M104" i="13"/>
  <c r="K104" i="13"/>
  <c r="I104" i="13"/>
  <c r="G104" i="13"/>
  <c r="E104" i="13"/>
  <c r="V89" i="13"/>
  <c r="S89" i="13"/>
  <c r="Q89" i="13"/>
  <c r="O89" i="13"/>
  <c r="M89" i="13"/>
  <c r="K89" i="13"/>
  <c r="I89" i="13"/>
  <c r="G89" i="13"/>
  <c r="E89" i="13"/>
  <c r="V80" i="13"/>
  <c r="S80" i="13"/>
  <c r="Q80" i="13"/>
  <c r="O80" i="13"/>
  <c r="M80" i="13"/>
  <c r="K80" i="13"/>
  <c r="I80" i="13"/>
  <c r="G80" i="13"/>
  <c r="E80" i="13"/>
  <c r="V82" i="13"/>
  <c r="S82" i="13"/>
  <c r="Q82" i="13"/>
  <c r="O82" i="13"/>
  <c r="M82" i="13"/>
  <c r="K82" i="13"/>
  <c r="I82" i="13"/>
  <c r="G82" i="13"/>
  <c r="E82" i="13"/>
  <c r="V68" i="13"/>
  <c r="S68" i="13"/>
  <c r="Q68" i="13"/>
  <c r="O68" i="13"/>
  <c r="M68" i="13"/>
  <c r="K68" i="13"/>
  <c r="I68" i="13"/>
  <c r="G68" i="13"/>
  <c r="E68" i="13"/>
  <c r="V47" i="13"/>
  <c r="S47" i="13"/>
  <c r="Q47" i="13"/>
  <c r="O47" i="13"/>
  <c r="M47" i="13"/>
  <c r="K47" i="13"/>
  <c r="I47" i="13"/>
  <c r="G47" i="13"/>
  <c r="E47" i="13"/>
  <c r="V101" i="13"/>
  <c r="S101" i="13"/>
  <c r="Q101" i="13"/>
  <c r="O101" i="13"/>
  <c r="M101" i="13"/>
  <c r="K101" i="13"/>
  <c r="I101" i="13"/>
  <c r="G101" i="13"/>
  <c r="E101" i="13"/>
  <c r="V52" i="13"/>
  <c r="S52" i="13"/>
  <c r="Q52" i="13"/>
  <c r="O52" i="13"/>
  <c r="M52" i="13"/>
  <c r="K52" i="13"/>
  <c r="I52" i="13"/>
  <c r="G52" i="13"/>
  <c r="E52" i="13"/>
  <c r="V66" i="13"/>
  <c r="S66" i="13"/>
  <c r="Q66" i="13"/>
  <c r="O66" i="13"/>
  <c r="M66" i="13"/>
  <c r="K66" i="13"/>
  <c r="I66" i="13"/>
  <c r="G66" i="13"/>
  <c r="E66" i="13"/>
  <c r="V77" i="13"/>
  <c r="S77" i="13"/>
  <c r="Q77" i="13"/>
  <c r="O77" i="13"/>
  <c r="M77" i="13"/>
  <c r="K77" i="13"/>
  <c r="I77" i="13"/>
  <c r="G77" i="13"/>
  <c r="E77" i="13"/>
  <c r="V72" i="13"/>
  <c r="S72" i="13"/>
  <c r="Q72" i="13"/>
  <c r="O72" i="13"/>
  <c r="M72" i="13"/>
  <c r="K72" i="13"/>
  <c r="I72" i="13"/>
  <c r="G72" i="13"/>
  <c r="E72" i="13"/>
  <c r="V57" i="13"/>
  <c r="S57" i="13"/>
  <c r="Q57" i="13"/>
  <c r="O57" i="13"/>
  <c r="M57" i="13"/>
  <c r="K57" i="13"/>
  <c r="I57" i="13"/>
  <c r="G57" i="13"/>
  <c r="E57" i="13"/>
  <c r="V50" i="13"/>
  <c r="S50" i="13"/>
  <c r="Q50" i="13"/>
  <c r="O50" i="13"/>
  <c r="M50" i="13"/>
  <c r="K50" i="13"/>
  <c r="I50" i="13"/>
  <c r="G50" i="13"/>
  <c r="E50" i="13"/>
  <c r="V67" i="13"/>
  <c r="S67" i="13"/>
  <c r="Q67" i="13"/>
  <c r="O67" i="13"/>
  <c r="M67" i="13"/>
  <c r="K67" i="13"/>
  <c r="I67" i="13"/>
  <c r="G67" i="13"/>
  <c r="E67" i="13"/>
  <c r="V84" i="13"/>
  <c r="S84" i="13"/>
  <c r="Q84" i="13"/>
  <c r="O84" i="13"/>
  <c r="M84" i="13"/>
  <c r="K84" i="13"/>
  <c r="I84" i="13"/>
  <c r="G84" i="13"/>
  <c r="E84" i="13"/>
  <c r="V49" i="13"/>
  <c r="S49" i="13"/>
  <c r="Q49" i="13"/>
  <c r="O49" i="13"/>
  <c r="M49" i="13"/>
  <c r="K49" i="13"/>
  <c r="I49" i="13"/>
  <c r="G49" i="13"/>
  <c r="E49" i="13"/>
  <c r="V88" i="13"/>
  <c r="S88" i="13"/>
  <c r="Q88" i="13"/>
  <c r="O88" i="13"/>
  <c r="M88" i="13"/>
  <c r="K88" i="13"/>
  <c r="I88" i="13"/>
  <c r="G88" i="13"/>
  <c r="E88" i="13"/>
  <c r="V81" i="13"/>
  <c r="S81" i="13"/>
  <c r="Q81" i="13"/>
  <c r="O81" i="13"/>
  <c r="M81" i="13"/>
  <c r="K81" i="13"/>
  <c r="I81" i="13"/>
  <c r="G81" i="13"/>
  <c r="E81" i="13"/>
  <c r="V79" i="13"/>
  <c r="S79" i="13"/>
  <c r="Q79" i="13"/>
  <c r="O79" i="13"/>
  <c r="M79" i="13"/>
  <c r="K79" i="13"/>
  <c r="I79" i="13"/>
  <c r="G79" i="13"/>
  <c r="E79" i="13"/>
  <c r="V63" i="13"/>
  <c r="S63" i="13"/>
  <c r="Q63" i="13"/>
  <c r="O63" i="13"/>
  <c r="M63" i="13"/>
  <c r="K63" i="13"/>
  <c r="I63" i="13"/>
  <c r="G63" i="13"/>
  <c r="E63" i="13"/>
  <c r="V64" i="13"/>
  <c r="S64" i="13"/>
  <c r="Q64" i="13"/>
  <c r="O64" i="13"/>
  <c r="M64" i="13"/>
  <c r="K64" i="13"/>
  <c r="I64" i="13"/>
  <c r="G64" i="13"/>
  <c r="E64" i="13"/>
  <c r="V61" i="13"/>
  <c r="S61" i="13"/>
  <c r="Q61" i="13"/>
  <c r="O61" i="13"/>
  <c r="M61" i="13"/>
  <c r="K61" i="13"/>
  <c r="I61" i="13"/>
  <c r="G61" i="13"/>
  <c r="E61" i="13"/>
  <c r="V56" i="13"/>
  <c r="S56" i="13"/>
  <c r="Q56" i="13"/>
  <c r="O56" i="13"/>
  <c r="M56" i="13"/>
  <c r="K56" i="13"/>
  <c r="I56" i="13"/>
  <c r="G56" i="13"/>
  <c r="E56" i="13"/>
  <c r="V39" i="13"/>
  <c r="S39" i="13"/>
  <c r="Q39" i="13"/>
  <c r="O39" i="13"/>
  <c r="M39" i="13"/>
  <c r="K39" i="13"/>
  <c r="I39" i="13"/>
  <c r="G39" i="13"/>
  <c r="E39" i="13"/>
  <c r="V45" i="13"/>
  <c r="S45" i="13"/>
  <c r="Q45" i="13"/>
  <c r="O45" i="13"/>
  <c r="M45" i="13"/>
  <c r="K45" i="13"/>
  <c r="I45" i="13"/>
  <c r="G45" i="13"/>
  <c r="E45" i="13"/>
  <c r="V46" i="13"/>
  <c r="S46" i="13"/>
  <c r="Q46" i="13"/>
  <c r="O46" i="13"/>
  <c r="M46" i="13"/>
  <c r="K46" i="13"/>
  <c r="I46" i="13"/>
  <c r="G46" i="13"/>
  <c r="E46" i="13"/>
  <c r="V69" i="13"/>
  <c r="S69" i="13"/>
  <c r="Q69" i="13"/>
  <c r="O69" i="13"/>
  <c r="M69" i="13"/>
  <c r="K69" i="13"/>
  <c r="I69" i="13"/>
  <c r="G69" i="13"/>
  <c r="E69" i="13"/>
  <c r="V51" i="13"/>
  <c r="S51" i="13"/>
  <c r="Q51" i="13"/>
  <c r="O51" i="13"/>
  <c r="M51" i="13"/>
  <c r="K51" i="13"/>
  <c r="I51" i="13"/>
  <c r="G51" i="13"/>
  <c r="E51" i="13"/>
  <c r="V58" i="13"/>
  <c r="S58" i="13"/>
  <c r="Q58" i="13"/>
  <c r="O58" i="13"/>
  <c r="M58" i="13"/>
  <c r="K58" i="13"/>
  <c r="I58" i="13"/>
  <c r="G58" i="13"/>
  <c r="E58" i="13"/>
  <c r="V75" i="13"/>
  <c r="S75" i="13"/>
  <c r="Q75" i="13"/>
  <c r="O75" i="13"/>
  <c r="M75" i="13"/>
  <c r="K75" i="13"/>
  <c r="I75" i="13"/>
  <c r="G75" i="13"/>
  <c r="E75" i="13"/>
  <c r="V74" i="13"/>
  <c r="S74" i="13"/>
  <c r="Q74" i="13"/>
  <c r="O74" i="13"/>
  <c r="M74" i="13"/>
  <c r="K74" i="13"/>
  <c r="I74" i="13"/>
  <c r="G74" i="13"/>
  <c r="E74" i="13"/>
  <c r="V41" i="13"/>
  <c r="S41" i="13"/>
  <c r="Q41" i="13"/>
  <c r="O41" i="13"/>
  <c r="M41" i="13"/>
  <c r="K41" i="13"/>
  <c r="I41" i="13"/>
  <c r="G41" i="13"/>
  <c r="E41" i="13"/>
  <c r="V73" i="13"/>
  <c r="S73" i="13"/>
  <c r="Q73" i="13"/>
  <c r="O73" i="13"/>
  <c r="M73" i="13"/>
  <c r="K73" i="13"/>
  <c r="I73" i="13"/>
  <c r="G73" i="13"/>
  <c r="E73" i="13"/>
  <c r="V60" i="13"/>
  <c r="S60" i="13"/>
  <c r="Q60" i="13"/>
  <c r="O60" i="13"/>
  <c r="M60" i="13"/>
  <c r="K60" i="13"/>
  <c r="I60" i="13"/>
  <c r="G60" i="13"/>
  <c r="E60" i="13"/>
  <c r="V53" i="13"/>
  <c r="S53" i="13"/>
  <c r="Q53" i="13"/>
  <c r="O53" i="13"/>
  <c r="M53" i="13"/>
  <c r="K53" i="13"/>
  <c r="I53" i="13"/>
  <c r="G53" i="13"/>
  <c r="E53" i="13"/>
  <c r="V59" i="13"/>
  <c r="S59" i="13"/>
  <c r="Q59" i="13"/>
  <c r="O59" i="13"/>
  <c r="M59" i="13"/>
  <c r="K59" i="13"/>
  <c r="I59" i="13"/>
  <c r="G59" i="13"/>
  <c r="E59" i="13"/>
  <c r="V36" i="13"/>
  <c r="S36" i="13"/>
  <c r="Q36" i="13"/>
  <c r="O36" i="13"/>
  <c r="M36" i="13"/>
  <c r="K36" i="13"/>
  <c r="I36" i="13"/>
  <c r="G36" i="13"/>
  <c r="E36" i="13"/>
  <c r="V48" i="13"/>
  <c r="S48" i="13"/>
  <c r="Q48" i="13"/>
  <c r="O48" i="13"/>
  <c r="M48" i="13"/>
  <c r="K48" i="13"/>
  <c r="I48" i="13"/>
  <c r="G48" i="13"/>
  <c r="E48" i="13"/>
  <c r="V38" i="13"/>
  <c r="S38" i="13"/>
  <c r="Q38" i="13"/>
  <c r="O38" i="13"/>
  <c r="M38" i="13"/>
  <c r="K38" i="13"/>
  <c r="I38" i="13"/>
  <c r="G38" i="13"/>
  <c r="E38" i="13"/>
  <c r="V42" i="13"/>
  <c r="S42" i="13"/>
  <c r="Q42" i="13"/>
  <c r="O42" i="13"/>
  <c r="M42" i="13"/>
  <c r="K42" i="13"/>
  <c r="I42" i="13"/>
  <c r="G42" i="13"/>
  <c r="E42" i="13"/>
  <c r="V54" i="13"/>
  <c r="S54" i="13"/>
  <c r="Q54" i="13"/>
  <c r="O54" i="13"/>
  <c r="M54" i="13"/>
  <c r="K54" i="13"/>
  <c r="I54" i="13"/>
  <c r="G54" i="13"/>
  <c r="E54" i="13"/>
  <c r="V55" i="13"/>
  <c r="S55" i="13"/>
  <c r="Q55" i="13"/>
  <c r="O55" i="13"/>
  <c r="M55" i="13"/>
  <c r="K55" i="13"/>
  <c r="I55" i="13"/>
  <c r="G55" i="13"/>
  <c r="E55" i="13"/>
  <c r="V44" i="13"/>
  <c r="S44" i="13"/>
  <c r="Q44" i="13"/>
  <c r="O44" i="13"/>
  <c r="M44" i="13"/>
  <c r="K44" i="13"/>
  <c r="I44" i="13"/>
  <c r="G44" i="13"/>
  <c r="E44" i="13"/>
  <c r="V43" i="13"/>
  <c r="S43" i="13"/>
  <c r="Q43" i="13"/>
  <c r="O43" i="13"/>
  <c r="M43" i="13"/>
  <c r="K43" i="13"/>
  <c r="I43" i="13"/>
  <c r="G43" i="13"/>
  <c r="E43" i="13"/>
  <c r="V33" i="13"/>
  <c r="S33" i="13"/>
  <c r="Q33" i="13"/>
  <c r="O33" i="13"/>
  <c r="M33" i="13"/>
  <c r="K33" i="13"/>
  <c r="I33" i="13"/>
  <c r="G33" i="13"/>
  <c r="E33" i="13"/>
  <c r="V40" i="13"/>
  <c r="S40" i="13"/>
  <c r="Q40" i="13"/>
  <c r="O40" i="13"/>
  <c r="M40" i="13"/>
  <c r="K40" i="13"/>
  <c r="I40" i="13"/>
  <c r="G40" i="13"/>
  <c r="E40" i="13"/>
  <c r="V31" i="13"/>
  <c r="S31" i="13"/>
  <c r="Q31" i="13"/>
  <c r="O31" i="13"/>
  <c r="M31" i="13"/>
  <c r="K31" i="13"/>
  <c r="I31" i="13"/>
  <c r="G31" i="13"/>
  <c r="E31" i="13"/>
  <c r="V34" i="13"/>
  <c r="S34" i="13"/>
  <c r="Q34" i="13"/>
  <c r="O34" i="13"/>
  <c r="M34" i="13"/>
  <c r="K34" i="13"/>
  <c r="I34" i="13"/>
  <c r="G34" i="13"/>
  <c r="E34" i="13"/>
  <c r="V32" i="13"/>
  <c r="S32" i="13"/>
  <c r="Q32" i="13"/>
  <c r="O32" i="13"/>
  <c r="M32" i="13"/>
  <c r="K32" i="13"/>
  <c r="I32" i="13"/>
  <c r="G32" i="13"/>
  <c r="E32" i="13"/>
  <c r="V29" i="13"/>
  <c r="S29" i="13"/>
  <c r="Q29" i="13"/>
  <c r="O29" i="13"/>
  <c r="M29" i="13"/>
  <c r="K29" i="13"/>
  <c r="I29" i="13"/>
  <c r="G29" i="13"/>
  <c r="E29" i="13"/>
  <c r="V22" i="13"/>
  <c r="S22" i="13"/>
  <c r="Q22" i="13"/>
  <c r="O22" i="13"/>
  <c r="M22" i="13"/>
  <c r="K22" i="13"/>
  <c r="I22" i="13"/>
  <c r="G22" i="13"/>
  <c r="E22" i="13"/>
  <c r="V37" i="13"/>
  <c r="S37" i="13"/>
  <c r="Q37" i="13"/>
  <c r="O37" i="13"/>
  <c r="M37" i="13"/>
  <c r="K37" i="13"/>
  <c r="I37" i="13"/>
  <c r="G37" i="13"/>
  <c r="E37" i="13"/>
  <c r="V20" i="13"/>
  <c r="S20" i="13"/>
  <c r="Q20" i="13"/>
  <c r="O20" i="13"/>
  <c r="M20" i="13"/>
  <c r="K20" i="13"/>
  <c r="I20" i="13"/>
  <c r="G20" i="13"/>
  <c r="E20" i="13"/>
  <c r="V28" i="13"/>
  <c r="S28" i="13"/>
  <c r="Q28" i="13"/>
  <c r="O28" i="13"/>
  <c r="M28" i="13"/>
  <c r="K28" i="13"/>
  <c r="I28" i="13"/>
  <c r="G28" i="13"/>
  <c r="E28" i="13"/>
  <c r="V35" i="13"/>
  <c r="S35" i="13"/>
  <c r="Q35" i="13"/>
  <c r="O35" i="13"/>
  <c r="M35" i="13"/>
  <c r="K35" i="13"/>
  <c r="I35" i="13"/>
  <c r="G35" i="13"/>
  <c r="E35" i="13"/>
  <c r="V25" i="13"/>
  <c r="S25" i="13"/>
  <c r="Q25" i="13"/>
  <c r="O25" i="13"/>
  <c r="M25" i="13"/>
  <c r="K25" i="13"/>
  <c r="I25" i="13"/>
  <c r="G25" i="13"/>
  <c r="E25" i="13"/>
  <c r="V27" i="13"/>
  <c r="S27" i="13"/>
  <c r="Q27" i="13"/>
  <c r="O27" i="13"/>
  <c r="M27" i="13"/>
  <c r="K27" i="13"/>
  <c r="I27" i="13"/>
  <c r="G27" i="13"/>
  <c r="E27" i="13"/>
  <c r="V24" i="13"/>
  <c r="S24" i="13"/>
  <c r="Q24" i="13"/>
  <c r="O24" i="13"/>
  <c r="M24" i="13"/>
  <c r="K24" i="13"/>
  <c r="I24" i="13"/>
  <c r="G24" i="13"/>
  <c r="E24" i="13"/>
  <c r="V30" i="13"/>
  <c r="S30" i="13"/>
  <c r="Q30" i="13"/>
  <c r="O30" i="13"/>
  <c r="M30" i="13"/>
  <c r="K30" i="13"/>
  <c r="I30" i="13"/>
  <c r="G30" i="13"/>
  <c r="E30" i="13"/>
  <c r="V23" i="13"/>
  <c r="S23" i="13"/>
  <c r="Q23" i="13"/>
  <c r="O23" i="13"/>
  <c r="M23" i="13"/>
  <c r="K23" i="13"/>
  <c r="I23" i="13"/>
  <c r="G23" i="13"/>
  <c r="E23" i="13"/>
  <c r="V19" i="13"/>
  <c r="S19" i="13"/>
  <c r="Q19" i="13"/>
  <c r="O19" i="13"/>
  <c r="M19" i="13"/>
  <c r="K19" i="13"/>
  <c r="I19" i="13"/>
  <c r="G19" i="13"/>
  <c r="E19" i="13"/>
  <c r="V26" i="13"/>
  <c r="S26" i="13"/>
  <c r="Q26" i="13"/>
  <c r="O26" i="13"/>
  <c r="M26" i="13"/>
  <c r="K26" i="13"/>
  <c r="I26" i="13"/>
  <c r="G26" i="13"/>
  <c r="E26" i="13"/>
  <c r="V12" i="13"/>
  <c r="S12" i="13"/>
  <c r="Q12" i="13"/>
  <c r="O12" i="13"/>
  <c r="M12" i="13"/>
  <c r="K12" i="13"/>
  <c r="I12" i="13"/>
  <c r="G12" i="13"/>
  <c r="E12" i="13"/>
  <c r="V15" i="13"/>
  <c r="S15" i="13"/>
  <c r="Q15" i="13"/>
  <c r="O15" i="13"/>
  <c r="M15" i="13"/>
  <c r="K15" i="13"/>
  <c r="I15" i="13"/>
  <c r="G15" i="13"/>
  <c r="E15" i="13"/>
  <c r="V18" i="13"/>
  <c r="S18" i="13"/>
  <c r="Q18" i="13"/>
  <c r="O18" i="13"/>
  <c r="M18" i="13"/>
  <c r="K18" i="13"/>
  <c r="I18" i="13"/>
  <c r="G18" i="13"/>
  <c r="E18" i="13"/>
  <c r="V14" i="13"/>
  <c r="S14" i="13"/>
  <c r="Q14" i="13"/>
  <c r="O14" i="13"/>
  <c r="M14" i="13"/>
  <c r="K14" i="13"/>
  <c r="I14" i="13"/>
  <c r="G14" i="13"/>
  <c r="E14" i="13"/>
  <c r="V21" i="13"/>
  <c r="S21" i="13"/>
  <c r="Q21" i="13"/>
  <c r="O21" i="13"/>
  <c r="M21" i="13"/>
  <c r="K21" i="13"/>
  <c r="I21" i="13"/>
  <c r="G21" i="13"/>
  <c r="E21" i="13"/>
  <c r="V16" i="13"/>
  <c r="S16" i="13"/>
  <c r="Q16" i="13"/>
  <c r="O16" i="13"/>
  <c r="M16" i="13"/>
  <c r="K16" i="13"/>
  <c r="I16" i="13"/>
  <c r="G16" i="13"/>
  <c r="E16" i="13"/>
  <c r="V9" i="13"/>
  <c r="S9" i="13"/>
  <c r="Q9" i="13"/>
  <c r="O9" i="13"/>
  <c r="M9" i="13"/>
  <c r="K9" i="13"/>
  <c r="I9" i="13"/>
  <c r="G9" i="13"/>
  <c r="E9" i="13"/>
  <c r="V13" i="13"/>
  <c r="S13" i="13"/>
  <c r="Q13" i="13"/>
  <c r="O13" i="13"/>
  <c r="M13" i="13"/>
  <c r="K13" i="13"/>
  <c r="I13" i="13"/>
  <c r="G13" i="13"/>
  <c r="E13" i="13"/>
  <c r="V17" i="13"/>
  <c r="S17" i="13"/>
  <c r="Q17" i="13"/>
  <c r="O17" i="13"/>
  <c r="M17" i="13"/>
  <c r="K17" i="13"/>
  <c r="I17" i="13"/>
  <c r="G17" i="13"/>
  <c r="E17" i="13"/>
  <c r="V8" i="13"/>
  <c r="S8" i="13"/>
  <c r="Q8" i="13"/>
  <c r="O8" i="13"/>
  <c r="M8" i="13"/>
  <c r="K8" i="13"/>
  <c r="I8" i="13"/>
  <c r="G8" i="13"/>
  <c r="E8" i="13"/>
  <c r="V11" i="13"/>
  <c r="S11" i="13"/>
  <c r="Q11" i="13"/>
  <c r="O11" i="13"/>
  <c r="M11" i="13"/>
  <c r="K11" i="13"/>
  <c r="I11" i="13"/>
  <c r="G11" i="13"/>
  <c r="E11" i="13"/>
  <c r="V10" i="13"/>
  <c r="S10" i="13"/>
  <c r="Q10" i="13"/>
  <c r="O10" i="13"/>
  <c r="M10" i="13"/>
  <c r="K10" i="13"/>
  <c r="I10" i="13"/>
  <c r="G10" i="13"/>
  <c r="E10" i="13"/>
  <c r="V5" i="13"/>
  <c r="S5" i="13"/>
  <c r="Q5" i="13"/>
  <c r="O5" i="13"/>
  <c r="M5" i="13"/>
  <c r="K5" i="13"/>
  <c r="I5" i="13"/>
  <c r="G5" i="13"/>
  <c r="E5" i="13"/>
  <c r="V7" i="13"/>
  <c r="S7" i="13"/>
  <c r="Q7" i="13"/>
  <c r="O7" i="13"/>
  <c r="M7" i="13"/>
  <c r="K7" i="13"/>
  <c r="I7" i="13"/>
  <c r="G7" i="13"/>
  <c r="E7" i="13"/>
  <c r="V4" i="13"/>
  <c r="S4" i="13"/>
  <c r="Q4" i="13"/>
  <c r="O4" i="13"/>
  <c r="M4" i="13"/>
  <c r="K4" i="13"/>
  <c r="I4" i="13"/>
  <c r="G4" i="13"/>
  <c r="E4" i="13"/>
  <c r="V6" i="13"/>
  <c r="S6" i="13"/>
  <c r="Q6" i="13"/>
  <c r="O6" i="13"/>
  <c r="M6" i="13"/>
  <c r="K6" i="13"/>
  <c r="I6" i="13"/>
  <c r="G6" i="13"/>
  <c r="E6" i="13"/>
  <c r="V3" i="13"/>
  <c r="S3" i="13"/>
  <c r="Q3" i="13"/>
  <c r="O3" i="13"/>
  <c r="M3" i="13"/>
  <c r="K3" i="13"/>
  <c r="I3" i="13"/>
  <c r="G3" i="13"/>
  <c r="E3" i="13"/>
  <c r="V2" i="13"/>
  <c r="S2" i="13"/>
  <c r="Q2" i="13"/>
  <c r="O2" i="13"/>
  <c r="M2" i="13"/>
  <c r="K2" i="13"/>
  <c r="I2" i="13"/>
  <c r="G2" i="13"/>
  <c r="E2" i="13"/>
  <c r="V300" i="12"/>
  <c r="S300" i="12"/>
  <c r="Q300" i="12"/>
  <c r="O300" i="12"/>
  <c r="M300" i="12"/>
  <c r="K300" i="12"/>
  <c r="I300" i="12"/>
  <c r="G300" i="12"/>
  <c r="E300" i="12"/>
  <c r="V299" i="12"/>
  <c r="S299" i="12"/>
  <c r="Q299" i="12"/>
  <c r="O299" i="12"/>
  <c r="M299" i="12"/>
  <c r="K299" i="12"/>
  <c r="I299" i="12"/>
  <c r="G299" i="12"/>
  <c r="E299" i="12"/>
  <c r="V298" i="12"/>
  <c r="S298" i="12"/>
  <c r="Q298" i="12"/>
  <c r="O298" i="12"/>
  <c r="M298" i="12"/>
  <c r="K298" i="12"/>
  <c r="I298" i="12"/>
  <c r="G298" i="12"/>
  <c r="E298" i="12"/>
  <c r="V293" i="12"/>
  <c r="S293" i="12"/>
  <c r="Q293" i="12"/>
  <c r="O293" i="12"/>
  <c r="M293" i="12"/>
  <c r="K293" i="12"/>
  <c r="I293" i="12"/>
  <c r="G293" i="12"/>
  <c r="E293" i="12"/>
  <c r="V292" i="12"/>
  <c r="S292" i="12"/>
  <c r="Q292" i="12"/>
  <c r="O292" i="12"/>
  <c r="M292" i="12"/>
  <c r="K292" i="12"/>
  <c r="I292" i="12"/>
  <c r="G292" i="12"/>
  <c r="E292" i="12"/>
  <c r="V295" i="12"/>
  <c r="S295" i="12"/>
  <c r="Q295" i="12"/>
  <c r="O295" i="12"/>
  <c r="M295" i="12"/>
  <c r="K295" i="12"/>
  <c r="I295" i="12"/>
  <c r="G295" i="12"/>
  <c r="E295" i="12"/>
  <c r="V297" i="12"/>
  <c r="S297" i="12"/>
  <c r="Q297" i="12"/>
  <c r="O297" i="12"/>
  <c r="M297" i="12"/>
  <c r="K297" i="12"/>
  <c r="I297" i="12"/>
  <c r="G297" i="12"/>
  <c r="E297" i="12"/>
  <c r="V296" i="12"/>
  <c r="S296" i="12"/>
  <c r="Q296" i="12"/>
  <c r="O296" i="12"/>
  <c r="M296" i="12"/>
  <c r="K296" i="12"/>
  <c r="I296" i="12"/>
  <c r="G296" i="12"/>
  <c r="E296" i="12"/>
  <c r="V294" i="12"/>
  <c r="S294" i="12"/>
  <c r="Q294" i="12"/>
  <c r="O294" i="12"/>
  <c r="M294" i="12"/>
  <c r="K294" i="12"/>
  <c r="I294" i="12"/>
  <c r="G294" i="12"/>
  <c r="E294" i="12"/>
  <c r="V301" i="12"/>
  <c r="S301" i="12"/>
  <c r="Q301" i="12"/>
  <c r="O301" i="12"/>
  <c r="M301" i="12"/>
  <c r="K301" i="12"/>
  <c r="I301" i="12"/>
  <c r="G301" i="12"/>
  <c r="E301" i="12"/>
  <c r="V290" i="12"/>
  <c r="S290" i="12"/>
  <c r="Q290" i="12"/>
  <c r="O290" i="12"/>
  <c r="M290" i="12"/>
  <c r="K290" i="12"/>
  <c r="I290" i="12"/>
  <c r="G290" i="12"/>
  <c r="E290" i="12"/>
  <c r="V288" i="12"/>
  <c r="S288" i="12"/>
  <c r="Q288" i="12"/>
  <c r="O288" i="12"/>
  <c r="M288" i="12"/>
  <c r="K288" i="12"/>
  <c r="I288" i="12"/>
  <c r="G288" i="12"/>
  <c r="E288" i="12"/>
  <c r="V291" i="12"/>
  <c r="S291" i="12"/>
  <c r="Q291" i="12"/>
  <c r="O291" i="12"/>
  <c r="M291" i="12"/>
  <c r="K291" i="12"/>
  <c r="I291" i="12"/>
  <c r="G291" i="12"/>
  <c r="E291" i="12"/>
  <c r="V285" i="12"/>
  <c r="S285" i="12"/>
  <c r="Q285" i="12"/>
  <c r="O285" i="12"/>
  <c r="M285" i="12"/>
  <c r="K285" i="12"/>
  <c r="I285" i="12"/>
  <c r="G285" i="12"/>
  <c r="E285" i="12"/>
  <c r="V280" i="12"/>
  <c r="S280" i="12"/>
  <c r="Q280" i="12"/>
  <c r="O280" i="12"/>
  <c r="M280" i="12"/>
  <c r="K280" i="12"/>
  <c r="I280" i="12"/>
  <c r="G280" i="12"/>
  <c r="E280" i="12"/>
  <c r="V278" i="12"/>
  <c r="S278" i="12"/>
  <c r="Q278" i="12"/>
  <c r="O278" i="12"/>
  <c r="M278" i="12"/>
  <c r="K278" i="12"/>
  <c r="I278" i="12"/>
  <c r="G278" i="12"/>
  <c r="E278" i="12"/>
  <c r="V281" i="12"/>
  <c r="S281" i="12"/>
  <c r="Q281" i="12"/>
  <c r="O281" i="12"/>
  <c r="M281" i="12"/>
  <c r="K281" i="12"/>
  <c r="I281" i="12"/>
  <c r="G281" i="12"/>
  <c r="E281" i="12"/>
  <c r="V277" i="12"/>
  <c r="S277" i="12"/>
  <c r="Q277" i="12"/>
  <c r="O277" i="12"/>
  <c r="M277" i="12"/>
  <c r="K277" i="12"/>
  <c r="I277" i="12"/>
  <c r="G277" i="12"/>
  <c r="E277" i="12"/>
  <c r="V276" i="12"/>
  <c r="S276" i="12"/>
  <c r="Q276" i="12"/>
  <c r="O276" i="12"/>
  <c r="M276" i="12"/>
  <c r="K276" i="12"/>
  <c r="I276" i="12"/>
  <c r="G276" i="12"/>
  <c r="E276" i="12"/>
  <c r="V284" i="12"/>
  <c r="S284" i="12"/>
  <c r="Q284" i="12"/>
  <c r="O284" i="12"/>
  <c r="M284" i="12"/>
  <c r="K284" i="12"/>
  <c r="I284" i="12"/>
  <c r="G284" i="12"/>
  <c r="E284" i="12"/>
  <c r="V271" i="12"/>
  <c r="S271" i="12"/>
  <c r="Q271" i="12"/>
  <c r="O271" i="12"/>
  <c r="M271" i="12"/>
  <c r="K271" i="12"/>
  <c r="I271" i="12"/>
  <c r="G271" i="12"/>
  <c r="E271" i="12"/>
  <c r="V269" i="12"/>
  <c r="S269" i="12"/>
  <c r="Q269" i="12"/>
  <c r="O269" i="12"/>
  <c r="M269" i="12"/>
  <c r="K269" i="12"/>
  <c r="I269" i="12"/>
  <c r="G269" i="12"/>
  <c r="E269" i="12"/>
  <c r="V289" i="12"/>
  <c r="S289" i="12"/>
  <c r="Q289" i="12"/>
  <c r="O289" i="12"/>
  <c r="M289" i="12"/>
  <c r="K289" i="12"/>
  <c r="I289" i="12"/>
  <c r="G289" i="12"/>
  <c r="E289" i="12"/>
  <c r="V270" i="12"/>
  <c r="S270" i="12"/>
  <c r="Q270" i="12"/>
  <c r="O270" i="12"/>
  <c r="M270" i="12"/>
  <c r="K270" i="12"/>
  <c r="I270" i="12"/>
  <c r="G270" i="12"/>
  <c r="E270" i="12"/>
  <c r="V283" i="12"/>
  <c r="S283" i="12"/>
  <c r="Q283" i="12"/>
  <c r="O283" i="12"/>
  <c r="M283" i="12"/>
  <c r="K283" i="12"/>
  <c r="I283" i="12"/>
  <c r="G283" i="12"/>
  <c r="E283" i="12"/>
  <c r="V287" i="12"/>
  <c r="S287" i="12"/>
  <c r="Q287" i="12"/>
  <c r="O287" i="12"/>
  <c r="M287" i="12"/>
  <c r="K287" i="12"/>
  <c r="I287" i="12"/>
  <c r="G287" i="12"/>
  <c r="E287" i="12"/>
  <c r="V282" i="12"/>
  <c r="S282" i="12"/>
  <c r="Q282" i="12"/>
  <c r="O282" i="12"/>
  <c r="M282" i="12"/>
  <c r="K282" i="12"/>
  <c r="I282" i="12"/>
  <c r="G282" i="12"/>
  <c r="E282" i="12"/>
  <c r="V261" i="12"/>
  <c r="S261" i="12"/>
  <c r="Q261" i="12"/>
  <c r="O261" i="12"/>
  <c r="M261" i="12"/>
  <c r="K261" i="12"/>
  <c r="I261" i="12"/>
  <c r="G261" i="12"/>
  <c r="E261" i="12"/>
  <c r="V266" i="12"/>
  <c r="S266" i="12"/>
  <c r="Q266" i="12"/>
  <c r="O266" i="12"/>
  <c r="M266" i="12"/>
  <c r="K266" i="12"/>
  <c r="I266" i="12"/>
  <c r="G266" i="12"/>
  <c r="E266" i="12"/>
  <c r="V253" i="12"/>
  <c r="S253" i="12"/>
  <c r="Q253" i="12"/>
  <c r="O253" i="12"/>
  <c r="M253" i="12"/>
  <c r="K253" i="12"/>
  <c r="I253" i="12"/>
  <c r="G253" i="12"/>
  <c r="E253" i="12"/>
  <c r="V286" i="12"/>
  <c r="S286" i="12"/>
  <c r="Q286" i="12"/>
  <c r="O286" i="12"/>
  <c r="M286" i="12"/>
  <c r="K286" i="12"/>
  <c r="I286" i="12"/>
  <c r="G286" i="12"/>
  <c r="E286" i="12"/>
  <c r="V264" i="12"/>
  <c r="S264" i="12"/>
  <c r="Q264" i="12"/>
  <c r="O264" i="12"/>
  <c r="M264" i="12"/>
  <c r="K264" i="12"/>
  <c r="I264" i="12"/>
  <c r="G264" i="12"/>
  <c r="E264" i="12"/>
  <c r="V260" i="12"/>
  <c r="S260" i="12"/>
  <c r="Q260" i="12"/>
  <c r="O260" i="12"/>
  <c r="M260" i="12"/>
  <c r="K260" i="12"/>
  <c r="I260" i="12"/>
  <c r="G260" i="12"/>
  <c r="E260" i="12"/>
  <c r="V275" i="12"/>
  <c r="S275" i="12"/>
  <c r="Q275" i="12"/>
  <c r="O275" i="12"/>
  <c r="M275" i="12"/>
  <c r="K275" i="12"/>
  <c r="I275" i="12"/>
  <c r="G275" i="12"/>
  <c r="E275" i="12"/>
  <c r="V265" i="12"/>
  <c r="S265" i="12"/>
  <c r="Q265" i="12"/>
  <c r="O265" i="12"/>
  <c r="M265" i="12"/>
  <c r="K265" i="12"/>
  <c r="I265" i="12"/>
  <c r="G265" i="12"/>
  <c r="E265" i="12"/>
  <c r="V267" i="12"/>
  <c r="S267" i="12"/>
  <c r="Q267" i="12"/>
  <c r="O267" i="12"/>
  <c r="M267" i="12"/>
  <c r="K267" i="12"/>
  <c r="I267" i="12"/>
  <c r="G267" i="12"/>
  <c r="E267" i="12"/>
  <c r="V262" i="12"/>
  <c r="S262" i="12"/>
  <c r="Q262" i="12"/>
  <c r="O262" i="12"/>
  <c r="M262" i="12"/>
  <c r="K262" i="12"/>
  <c r="I262" i="12"/>
  <c r="G262" i="12"/>
  <c r="E262" i="12"/>
  <c r="V246" i="12"/>
  <c r="S246" i="12"/>
  <c r="Q246" i="12"/>
  <c r="O246" i="12"/>
  <c r="M246" i="12"/>
  <c r="K246" i="12"/>
  <c r="I246" i="12"/>
  <c r="G246" i="12"/>
  <c r="E246" i="12"/>
  <c r="V242" i="12"/>
  <c r="S242" i="12"/>
  <c r="Q242" i="12"/>
  <c r="O242" i="12"/>
  <c r="M242" i="12"/>
  <c r="K242" i="12"/>
  <c r="I242" i="12"/>
  <c r="G242" i="12"/>
  <c r="E242" i="12"/>
  <c r="V272" i="12"/>
  <c r="S272" i="12"/>
  <c r="Q272" i="12"/>
  <c r="O272" i="12"/>
  <c r="M272" i="12"/>
  <c r="K272" i="12"/>
  <c r="I272" i="12"/>
  <c r="G272" i="12"/>
  <c r="E272" i="12"/>
  <c r="V236" i="12"/>
  <c r="S236" i="12"/>
  <c r="Q236" i="12"/>
  <c r="O236" i="12"/>
  <c r="M236" i="12"/>
  <c r="K236" i="12"/>
  <c r="I236" i="12"/>
  <c r="G236" i="12"/>
  <c r="E236" i="12"/>
  <c r="V248" i="12"/>
  <c r="S248" i="12"/>
  <c r="Q248" i="12"/>
  <c r="O248" i="12"/>
  <c r="M248" i="12"/>
  <c r="K248" i="12"/>
  <c r="I248" i="12"/>
  <c r="G248" i="12"/>
  <c r="E248" i="12"/>
  <c r="V234" i="12"/>
  <c r="S234" i="12"/>
  <c r="Q234" i="12"/>
  <c r="O234" i="12"/>
  <c r="M234" i="12"/>
  <c r="K234" i="12"/>
  <c r="I234" i="12"/>
  <c r="G234" i="12"/>
  <c r="E234" i="12"/>
  <c r="V274" i="12"/>
  <c r="S274" i="12"/>
  <c r="Q274" i="12"/>
  <c r="O274" i="12"/>
  <c r="M274" i="12"/>
  <c r="K274" i="12"/>
  <c r="I274" i="12"/>
  <c r="G274" i="12"/>
  <c r="E274" i="12"/>
  <c r="V257" i="12"/>
  <c r="S257" i="12"/>
  <c r="Q257" i="12"/>
  <c r="O257" i="12"/>
  <c r="M257" i="12"/>
  <c r="K257" i="12"/>
  <c r="I257" i="12"/>
  <c r="G257" i="12"/>
  <c r="E257" i="12"/>
  <c r="V249" i="12"/>
  <c r="S249" i="12"/>
  <c r="Q249" i="12"/>
  <c r="O249" i="12"/>
  <c r="M249" i="12"/>
  <c r="K249" i="12"/>
  <c r="I249" i="12"/>
  <c r="G249" i="12"/>
  <c r="E249" i="12"/>
  <c r="V233" i="12"/>
  <c r="S233" i="12"/>
  <c r="Q233" i="12"/>
  <c r="O233" i="12"/>
  <c r="M233" i="12"/>
  <c r="K233" i="12"/>
  <c r="I233" i="12"/>
  <c r="G233" i="12"/>
  <c r="E233" i="12"/>
  <c r="V258" i="12"/>
  <c r="S258" i="12"/>
  <c r="Q258" i="12"/>
  <c r="O258" i="12"/>
  <c r="M258" i="12"/>
  <c r="K258" i="12"/>
  <c r="I258" i="12"/>
  <c r="G258" i="12"/>
  <c r="E258" i="12"/>
  <c r="V279" i="12"/>
  <c r="S279" i="12"/>
  <c r="Q279" i="12"/>
  <c r="O279" i="12"/>
  <c r="M279" i="12"/>
  <c r="K279" i="12"/>
  <c r="I279" i="12"/>
  <c r="G279" i="12"/>
  <c r="E279" i="12"/>
  <c r="V245" i="12"/>
  <c r="S245" i="12"/>
  <c r="Q245" i="12"/>
  <c r="O245" i="12"/>
  <c r="M245" i="12"/>
  <c r="K245" i="12"/>
  <c r="I245" i="12"/>
  <c r="G245" i="12"/>
  <c r="E245" i="12"/>
  <c r="V250" i="12"/>
  <c r="S250" i="12"/>
  <c r="Q250" i="12"/>
  <c r="O250" i="12"/>
  <c r="M250" i="12"/>
  <c r="K250" i="12"/>
  <c r="I250" i="12"/>
  <c r="G250" i="12"/>
  <c r="E250" i="12"/>
  <c r="V238" i="12"/>
  <c r="S238" i="12"/>
  <c r="Q238" i="12"/>
  <c r="O238" i="12"/>
  <c r="M238" i="12"/>
  <c r="K238" i="12"/>
  <c r="I238" i="12"/>
  <c r="G238" i="12"/>
  <c r="E238" i="12"/>
  <c r="V240" i="12"/>
  <c r="S240" i="12"/>
  <c r="Q240" i="12"/>
  <c r="O240" i="12"/>
  <c r="M240" i="12"/>
  <c r="K240" i="12"/>
  <c r="I240" i="12"/>
  <c r="G240" i="12"/>
  <c r="E240" i="12"/>
  <c r="V268" i="12"/>
  <c r="S268" i="12"/>
  <c r="Q268" i="12"/>
  <c r="O268" i="12"/>
  <c r="M268" i="12"/>
  <c r="K268" i="12"/>
  <c r="I268" i="12"/>
  <c r="G268" i="12"/>
  <c r="E268" i="12"/>
  <c r="V252" i="12"/>
  <c r="S252" i="12"/>
  <c r="Q252" i="12"/>
  <c r="O252" i="12"/>
  <c r="M252" i="12"/>
  <c r="K252" i="12"/>
  <c r="I252" i="12"/>
  <c r="G252" i="12"/>
  <c r="E252" i="12"/>
  <c r="V229" i="12"/>
  <c r="S229" i="12"/>
  <c r="Q229" i="12"/>
  <c r="O229" i="12"/>
  <c r="M229" i="12"/>
  <c r="K229" i="12"/>
  <c r="I229" i="12"/>
  <c r="G229" i="12"/>
  <c r="E229" i="12"/>
  <c r="V221" i="12"/>
  <c r="S221" i="12"/>
  <c r="Q221" i="12"/>
  <c r="O221" i="12"/>
  <c r="M221" i="12"/>
  <c r="K221" i="12"/>
  <c r="I221" i="12"/>
  <c r="G221" i="12"/>
  <c r="E221" i="12"/>
  <c r="V256" i="12"/>
  <c r="S256" i="12"/>
  <c r="Q256" i="12"/>
  <c r="O256" i="12"/>
  <c r="M256" i="12"/>
  <c r="K256" i="12"/>
  <c r="I256" i="12"/>
  <c r="G256" i="12"/>
  <c r="E256" i="12"/>
  <c r="V227" i="12"/>
  <c r="S227" i="12"/>
  <c r="Q227" i="12"/>
  <c r="O227" i="12"/>
  <c r="M227" i="12"/>
  <c r="K227" i="12"/>
  <c r="I227" i="12"/>
  <c r="G227" i="12"/>
  <c r="E227" i="12"/>
  <c r="V259" i="12"/>
  <c r="S259" i="12"/>
  <c r="Q259" i="12"/>
  <c r="O259" i="12"/>
  <c r="M259" i="12"/>
  <c r="K259" i="12"/>
  <c r="I259" i="12"/>
  <c r="G259" i="12"/>
  <c r="E259" i="12"/>
  <c r="V228" i="12"/>
  <c r="S228" i="12"/>
  <c r="Q228" i="12"/>
  <c r="O228" i="12"/>
  <c r="M228" i="12"/>
  <c r="K228" i="12"/>
  <c r="I228" i="12"/>
  <c r="G228" i="12"/>
  <c r="E228" i="12"/>
  <c r="V230" i="12"/>
  <c r="S230" i="12"/>
  <c r="Q230" i="12"/>
  <c r="O230" i="12"/>
  <c r="M230" i="12"/>
  <c r="K230" i="12"/>
  <c r="I230" i="12"/>
  <c r="G230" i="12"/>
  <c r="E230" i="12"/>
  <c r="V205" i="12"/>
  <c r="S205" i="12"/>
  <c r="Q205" i="12"/>
  <c r="O205" i="12"/>
  <c r="M205" i="12"/>
  <c r="K205" i="12"/>
  <c r="I205" i="12"/>
  <c r="G205" i="12"/>
  <c r="E205" i="12"/>
  <c r="V247" i="12"/>
  <c r="S247" i="12"/>
  <c r="Q247" i="12"/>
  <c r="O247" i="12"/>
  <c r="M247" i="12"/>
  <c r="K247" i="12"/>
  <c r="I247" i="12"/>
  <c r="G247" i="12"/>
  <c r="E247" i="12"/>
  <c r="V215" i="12"/>
  <c r="S215" i="12"/>
  <c r="Q215" i="12"/>
  <c r="O215" i="12"/>
  <c r="M215" i="12"/>
  <c r="K215" i="12"/>
  <c r="I215" i="12"/>
  <c r="G215" i="12"/>
  <c r="E215" i="12"/>
  <c r="V235" i="12"/>
  <c r="S235" i="12"/>
  <c r="Q235" i="12"/>
  <c r="O235" i="12"/>
  <c r="M235" i="12"/>
  <c r="K235" i="12"/>
  <c r="I235" i="12"/>
  <c r="G235" i="12"/>
  <c r="E235" i="12"/>
  <c r="V273" i="12"/>
  <c r="S273" i="12"/>
  <c r="Q273" i="12"/>
  <c r="O273" i="12"/>
  <c r="M273" i="12"/>
  <c r="K273" i="12"/>
  <c r="I273" i="12"/>
  <c r="G273" i="12"/>
  <c r="E273" i="12"/>
  <c r="V222" i="12"/>
  <c r="S222" i="12"/>
  <c r="Q222" i="12"/>
  <c r="O222" i="12"/>
  <c r="M222" i="12"/>
  <c r="K222" i="12"/>
  <c r="I222" i="12"/>
  <c r="G222" i="12"/>
  <c r="E222" i="12"/>
  <c r="V244" i="12"/>
  <c r="S244" i="12"/>
  <c r="Q244" i="12"/>
  <c r="O244" i="12"/>
  <c r="M244" i="12"/>
  <c r="K244" i="12"/>
  <c r="I244" i="12"/>
  <c r="G244" i="12"/>
  <c r="E244" i="12"/>
  <c r="V254" i="12"/>
  <c r="S254" i="12"/>
  <c r="Q254" i="12"/>
  <c r="O254" i="12"/>
  <c r="M254" i="12"/>
  <c r="K254" i="12"/>
  <c r="I254" i="12"/>
  <c r="G254" i="12"/>
  <c r="E254" i="12"/>
  <c r="V218" i="12"/>
  <c r="S218" i="12"/>
  <c r="Q218" i="12"/>
  <c r="O218" i="12"/>
  <c r="M218" i="12"/>
  <c r="K218" i="12"/>
  <c r="I218" i="12"/>
  <c r="G218" i="12"/>
  <c r="E218" i="12"/>
  <c r="V209" i="12"/>
  <c r="S209" i="12"/>
  <c r="Q209" i="12"/>
  <c r="O209" i="12"/>
  <c r="M209" i="12"/>
  <c r="K209" i="12"/>
  <c r="I209" i="12"/>
  <c r="G209" i="12"/>
  <c r="E209" i="12"/>
  <c r="V255" i="12"/>
  <c r="S255" i="12"/>
  <c r="Q255" i="12"/>
  <c r="O255" i="12"/>
  <c r="M255" i="12"/>
  <c r="K255" i="12"/>
  <c r="I255" i="12"/>
  <c r="G255" i="12"/>
  <c r="E255" i="12"/>
  <c r="V192" i="12"/>
  <c r="S192" i="12"/>
  <c r="Q192" i="12"/>
  <c r="O192" i="12"/>
  <c r="M192" i="12"/>
  <c r="K192" i="12"/>
  <c r="I192" i="12"/>
  <c r="G192" i="12"/>
  <c r="E192" i="12"/>
  <c r="V195" i="12"/>
  <c r="S195" i="12"/>
  <c r="Q195" i="12"/>
  <c r="O195" i="12"/>
  <c r="M195" i="12"/>
  <c r="K195" i="12"/>
  <c r="I195" i="12"/>
  <c r="G195" i="12"/>
  <c r="E195" i="12"/>
  <c r="V204" i="12"/>
  <c r="S204" i="12"/>
  <c r="Q204" i="12"/>
  <c r="O204" i="12"/>
  <c r="M204" i="12"/>
  <c r="K204" i="12"/>
  <c r="I204" i="12"/>
  <c r="G204" i="12"/>
  <c r="E204" i="12"/>
  <c r="V184" i="12"/>
  <c r="S184" i="12"/>
  <c r="Q184" i="12"/>
  <c r="O184" i="12"/>
  <c r="M184" i="12"/>
  <c r="K184" i="12"/>
  <c r="I184" i="12"/>
  <c r="G184" i="12"/>
  <c r="E184" i="12"/>
  <c r="V186" i="12"/>
  <c r="S186" i="12"/>
  <c r="Q186" i="12"/>
  <c r="O186" i="12"/>
  <c r="M186" i="12"/>
  <c r="K186" i="12"/>
  <c r="I186" i="12"/>
  <c r="G186" i="12"/>
  <c r="E186" i="12"/>
  <c r="V201" i="12"/>
  <c r="S201" i="12"/>
  <c r="Q201" i="12"/>
  <c r="O201" i="12"/>
  <c r="M201" i="12"/>
  <c r="K201" i="12"/>
  <c r="I201" i="12"/>
  <c r="G201" i="12"/>
  <c r="E201" i="12"/>
  <c r="V217" i="12"/>
  <c r="S217" i="12"/>
  <c r="Q217" i="12"/>
  <c r="O217" i="12"/>
  <c r="M217" i="12"/>
  <c r="K217" i="12"/>
  <c r="I217" i="12"/>
  <c r="G217" i="12"/>
  <c r="E217" i="12"/>
  <c r="V202" i="12"/>
  <c r="S202" i="12"/>
  <c r="Q202" i="12"/>
  <c r="O202" i="12"/>
  <c r="M202" i="12"/>
  <c r="K202" i="12"/>
  <c r="I202" i="12"/>
  <c r="G202" i="12"/>
  <c r="E202" i="12"/>
  <c r="V239" i="12"/>
  <c r="S239" i="12"/>
  <c r="Q239" i="12"/>
  <c r="O239" i="12"/>
  <c r="M239" i="12"/>
  <c r="K239" i="12"/>
  <c r="I239" i="12"/>
  <c r="G239" i="12"/>
  <c r="E239" i="12"/>
  <c r="V194" i="12"/>
  <c r="S194" i="12"/>
  <c r="Q194" i="12"/>
  <c r="O194" i="12"/>
  <c r="M194" i="12"/>
  <c r="K194" i="12"/>
  <c r="I194" i="12"/>
  <c r="G194" i="12"/>
  <c r="E194" i="12"/>
  <c r="V182" i="12"/>
  <c r="S182" i="12"/>
  <c r="Q182" i="12"/>
  <c r="O182" i="12"/>
  <c r="M182" i="12"/>
  <c r="K182" i="12"/>
  <c r="I182" i="12"/>
  <c r="G182" i="12"/>
  <c r="E182" i="12"/>
  <c r="V225" i="12"/>
  <c r="S225" i="12"/>
  <c r="Q225" i="12"/>
  <c r="O225" i="12"/>
  <c r="M225" i="12"/>
  <c r="K225" i="12"/>
  <c r="I225" i="12"/>
  <c r="G225" i="12"/>
  <c r="E225" i="12"/>
  <c r="V185" i="12"/>
  <c r="S185" i="12"/>
  <c r="Q185" i="12"/>
  <c r="O185" i="12"/>
  <c r="M185" i="12"/>
  <c r="K185" i="12"/>
  <c r="I185" i="12"/>
  <c r="G185" i="12"/>
  <c r="E185" i="12"/>
  <c r="V183" i="12"/>
  <c r="S183" i="12"/>
  <c r="Q183" i="12"/>
  <c r="O183" i="12"/>
  <c r="M183" i="12"/>
  <c r="K183" i="12"/>
  <c r="I183" i="12"/>
  <c r="G183" i="12"/>
  <c r="E183" i="12"/>
  <c r="V200" i="12"/>
  <c r="S200" i="12"/>
  <c r="Q200" i="12"/>
  <c r="O200" i="12"/>
  <c r="M200" i="12"/>
  <c r="K200" i="12"/>
  <c r="I200" i="12"/>
  <c r="G200" i="12"/>
  <c r="E200" i="12"/>
  <c r="V178" i="12"/>
  <c r="S178" i="12"/>
  <c r="Q178" i="12"/>
  <c r="O178" i="12"/>
  <c r="M178" i="12"/>
  <c r="K178" i="12"/>
  <c r="I178" i="12"/>
  <c r="G178" i="12"/>
  <c r="E178" i="12"/>
  <c r="V224" i="12"/>
  <c r="S224" i="12"/>
  <c r="Q224" i="12"/>
  <c r="O224" i="12"/>
  <c r="M224" i="12"/>
  <c r="K224" i="12"/>
  <c r="I224" i="12"/>
  <c r="G224" i="12"/>
  <c r="E224" i="12"/>
  <c r="V206" i="12"/>
  <c r="S206" i="12"/>
  <c r="Q206" i="12"/>
  <c r="O206" i="12"/>
  <c r="M206" i="12"/>
  <c r="K206" i="12"/>
  <c r="I206" i="12"/>
  <c r="G206" i="12"/>
  <c r="E206" i="12"/>
  <c r="V213" i="12"/>
  <c r="S213" i="12"/>
  <c r="Q213" i="12"/>
  <c r="O213" i="12"/>
  <c r="M213" i="12"/>
  <c r="K213" i="12"/>
  <c r="I213" i="12"/>
  <c r="G213" i="12"/>
  <c r="E213" i="12"/>
  <c r="V208" i="12"/>
  <c r="S208" i="12"/>
  <c r="Q208" i="12"/>
  <c r="O208" i="12"/>
  <c r="M208" i="12"/>
  <c r="K208" i="12"/>
  <c r="I208" i="12"/>
  <c r="G208" i="12"/>
  <c r="E208" i="12"/>
  <c r="V191" i="12"/>
  <c r="S191" i="12"/>
  <c r="Q191" i="12"/>
  <c r="O191" i="12"/>
  <c r="M191" i="12"/>
  <c r="K191" i="12"/>
  <c r="I191" i="12"/>
  <c r="G191" i="12"/>
  <c r="E191" i="12"/>
  <c r="V237" i="12"/>
  <c r="S237" i="12"/>
  <c r="Q237" i="12"/>
  <c r="O237" i="12"/>
  <c r="M237" i="12"/>
  <c r="K237" i="12"/>
  <c r="I237" i="12"/>
  <c r="G237" i="12"/>
  <c r="E237" i="12"/>
  <c r="V181" i="12"/>
  <c r="S181" i="12"/>
  <c r="Q181" i="12"/>
  <c r="O181" i="12"/>
  <c r="M181" i="12"/>
  <c r="K181" i="12"/>
  <c r="I181" i="12"/>
  <c r="G181" i="12"/>
  <c r="E181" i="12"/>
  <c r="V232" i="12"/>
  <c r="S232" i="12"/>
  <c r="Q232" i="12"/>
  <c r="O232" i="12"/>
  <c r="M232" i="12"/>
  <c r="K232" i="12"/>
  <c r="I232" i="12"/>
  <c r="G232" i="12"/>
  <c r="E232" i="12"/>
  <c r="V263" i="12"/>
  <c r="S263" i="12"/>
  <c r="Q263" i="12"/>
  <c r="O263" i="12"/>
  <c r="M263" i="12"/>
  <c r="K263" i="12"/>
  <c r="I263" i="12"/>
  <c r="G263" i="12"/>
  <c r="E263" i="12"/>
  <c r="V161" i="12"/>
  <c r="S161" i="12"/>
  <c r="Q161" i="12"/>
  <c r="O161" i="12"/>
  <c r="M161" i="12"/>
  <c r="K161" i="12"/>
  <c r="I161" i="12"/>
  <c r="G161" i="12"/>
  <c r="E161" i="12"/>
  <c r="V243" i="12"/>
  <c r="S243" i="12"/>
  <c r="Q243" i="12"/>
  <c r="O243" i="12"/>
  <c r="M243" i="12"/>
  <c r="K243" i="12"/>
  <c r="I243" i="12"/>
  <c r="G243" i="12"/>
  <c r="E243" i="12"/>
  <c r="V211" i="12"/>
  <c r="S211" i="12"/>
  <c r="Q211" i="12"/>
  <c r="O211" i="12"/>
  <c r="M211" i="12"/>
  <c r="K211" i="12"/>
  <c r="I211" i="12"/>
  <c r="G211" i="12"/>
  <c r="E211" i="12"/>
  <c r="V199" i="12"/>
  <c r="S199" i="12"/>
  <c r="Q199" i="12"/>
  <c r="O199" i="12"/>
  <c r="M199" i="12"/>
  <c r="K199" i="12"/>
  <c r="I199" i="12"/>
  <c r="G199" i="12"/>
  <c r="E199" i="12"/>
  <c r="V220" i="12"/>
  <c r="S220" i="12"/>
  <c r="Q220" i="12"/>
  <c r="O220" i="12"/>
  <c r="M220" i="12"/>
  <c r="K220" i="12"/>
  <c r="I220" i="12"/>
  <c r="G220" i="12"/>
  <c r="E220" i="12"/>
  <c r="V219" i="12"/>
  <c r="S219" i="12"/>
  <c r="Q219" i="12"/>
  <c r="O219" i="12"/>
  <c r="M219" i="12"/>
  <c r="K219" i="12"/>
  <c r="I219" i="12"/>
  <c r="G219" i="12"/>
  <c r="E219" i="12"/>
  <c r="V175" i="12"/>
  <c r="S175" i="12"/>
  <c r="Q175" i="12"/>
  <c r="O175" i="12"/>
  <c r="M175" i="12"/>
  <c r="K175" i="12"/>
  <c r="I175" i="12"/>
  <c r="G175" i="12"/>
  <c r="E175" i="12"/>
  <c r="V241" i="12"/>
  <c r="S241" i="12"/>
  <c r="Q241" i="12"/>
  <c r="O241" i="12"/>
  <c r="M241" i="12"/>
  <c r="K241" i="12"/>
  <c r="I241" i="12"/>
  <c r="G241" i="12"/>
  <c r="E241" i="12"/>
  <c r="V216" i="12"/>
  <c r="S216" i="12"/>
  <c r="Q216" i="12"/>
  <c r="O216" i="12"/>
  <c r="M216" i="12"/>
  <c r="K216" i="12"/>
  <c r="I216" i="12"/>
  <c r="G216" i="12"/>
  <c r="E216" i="12"/>
  <c r="V193" i="12"/>
  <c r="S193" i="12"/>
  <c r="Q193" i="12"/>
  <c r="O193" i="12"/>
  <c r="M193" i="12"/>
  <c r="K193" i="12"/>
  <c r="I193" i="12"/>
  <c r="G193" i="12"/>
  <c r="E193" i="12"/>
  <c r="V173" i="12"/>
  <c r="S173" i="12"/>
  <c r="Q173" i="12"/>
  <c r="O173" i="12"/>
  <c r="M173" i="12"/>
  <c r="K173" i="12"/>
  <c r="I173" i="12"/>
  <c r="G173" i="12"/>
  <c r="E173" i="12"/>
  <c r="V170" i="12"/>
  <c r="S170" i="12"/>
  <c r="Q170" i="12"/>
  <c r="O170" i="12"/>
  <c r="M170" i="12"/>
  <c r="K170" i="12"/>
  <c r="I170" i="12"/>
  <c r="G170" i="12"/>
  <c r="E170" i="12"/>
  <c r="V174" i="12"/>
  <c r="S174" i="12"/>
  <c r="Q174" i="12"/>
  <c r="O174" i="12"/>
  <c r="M174" i="12"/>
  <c r="K174" i="12"/>
  <c r="I174" i="12"/>
  <c r="G174" i="12"/>
  <c r="E174" i="12"/>
  <c r="V151" i="12"/>
  <c r="S151" i="12"/>
  <c r="Q151" i="12"/>
  <c r="O151" i="12"/>
  <c r="M151" i="12"/>
  <c r="K151" i="12"/>
  <c r="I151" i="12"/>
  <c r="G151" i="12"/>
  <c r="E151" i="12"/>
  <c r="V196" i="12"/>
  <c r="S196" i="12"/>
  <c r="Q196" i="12"/>
  <c r="O196" i="12"/>
  <c r="M196" i="12"/>
  <c r="K196" i="12"/>
  <c r="I196" i="12"/>
  <c r="G196" i="12"/>
  <c r="E196" i="12"/>
  <c r="V251" i="12"/>
  <c r="S251" i="12"/>
  <c r="Q251" i="12"/>
  <c r="O251" i="12"/>
  <c r="M251" i="12"/>
  <c r="K251" i="12"/>
  <c r="I251" i="12"/>
  <c r="G251" i="12"/>
  <c r="E251" i="12"/>
  <c r="V203" i="12"/>
  <c r="S203" i="12"/>
  <c r="Q203" i="12"/>
  <c r="O203" i="12"/>
  <c r="M203" i="12"/>
  <c r="K203" i="12"/>
  <c r="I203" i="12"/>
  <c r="G203" i="12"/>
  <c r="E203" i="12"/>
  <c r="V223" i="12"/>
  <c r="S223" i="12"/>
  <c r="Q223" i="12"/>
  <c r="O223" i="12"/>
  <c r="M223" i="12"/>
  <c r="K223" i="12"/>
  <c r="I223" i="12"/>
  <c r="G223" i="12"/>
  <c r="E223" i="12"/>
  <c r="V207" i="12"/>
  <c r="S207" i="12"/>
  <c r="Q207" i="12"/>
  <c r="O207" i="12"/>
  <c r="M207" i="12"/>
  <c r="K207" i="12"/>
  <c r="I207" i="12"/>
  <c r="G207" i="12"/>
  <c r="E207" i="12"/>
  <c r="V197" i="12"/>
  <c r="S197" i="12"/>
  <c r="Q197" i="12"/>
  <c r="O197" i="12"/>
  <c r="M197" i="12"/>
  <c r="K197" i="12"/>
  <c r="I197" i="12"/>
  <c r="G197" i="12"/>
  <c r="E197" i="12"/>
  <c r="V158" i="12"/>
  <c r="S158" i="12"/>
  <c r="Q158" i="12"/>
  <c r="O158" i="12"/>
  <c r="M158" i="12"/>
  <c r="K158" i="12"/>
  <c r="I158" i="12"/>
  <c r="G158" i="12"/>
  <c r="E158" i="12"/>
  <c r="V144" i="12"/>
  <c r="S144" i="12"/>
  <c r="Q144" i="12"/>
  <c r="O144" i="12"/>
  <c r="M144" i="12"/>
  <c r="K144" i="12"/>
  <c r="I144" i="12"/>
  <c r="G144" i="12"/>
  <c r="E144" i="12"/>
  <c r="V153" i="12"/>
  <c r="S153" i="12"/>
  <c r="Q153" i="12"/>
  <c r="O153" i="12"/>
  <c r="M153" i="12"/>
  <c r="K153" i="12"/>
  <c r="I153" i="12"/>
  <c r="G153" i="12"/>
  <c r="E153" i="12"/>
  <c r="V154" i="12"/>
  <c r="S154" i="12"/>
  <c r="Q154" i="12"/>
  <c r="O154" i="12"/>
  <c r="M154" i="12"/>
  <c r="K154" i="12"/>
  <c r="I154" i="12"/>
  <c r="G154" i="12"/>
  <c r="E154" i="12"/>
  <c r="V179" i="12"/>
  <c r="S179" i="12"/>
  <c r="Q179" i="12"/>
  <c r="O179" i="12"/>
  <c r="M179" i="12"/>
  <c r="K179" i="12"/>
  <c r="I179" i="12"/>
  <c r="G179" i="12"/>
  <c r="E179" i="12"/>
  <c r="V163" i="12"/>
  <c r="S163" i="12"/>
  <c r="Q163" i="12"/>
  <c r="O163" i="12"/>
  <c r="M163" i="12"/>
  <c r="K163" i="12"/>
  <c r="I163" i="12"/>
  <c r="G163" i="12"/>
  <c r="E163" i="12"/>
  <c r="V164" i="12"/>
  <c r="S164" i="12"/>
  <c r="Q164" i="12"/>
  <c r="O164" i="12"/>
  <c r="M164" i="12"/>
  <c r="K164" i="12"/>
  <c r="I164" i="12"/>
  <c r="G164" i="12"/>
  <c r="E164" i="12"/>
  <c r="V138" i="12"/>
  <c r="S138" i="12"/>
  <c r="Q138" i="12"/>
  <c r="O138" i="12"/>
  <c r="M138" i="12"/>
  <c r="K138" i="12"/>
  <c r="I138" i="12"/>
  <c r="G138" i="12"/>
  <c r="E138" i="12"/>
  <c r="V231" i="12"/>
  <c r="S231" i="12"/>
  <c r="Q231" i="12"/>
  <c r="O231" i="12"/>
  <c r="M231" i="12"/>
  <c r="K231" i="12"/>
  <c r="I231" i="12"/>
  <c r="G231" i="12"/>
  <c r="E231" i="12"/>
  <c r="V134" i="12"/>
  <c r="S134" i="12"/>
  <c r="Q134" i="12"/>
  <c r="O134" i="12"/>
  <c r="M134" i="12"/>
  <c r="K134" i="12"/>
  <c r="I134" i="12"/>
  <c r="G134" i="12"/>
  <c r="E134" i="12"/>
  <c r="V189" i="12"/>
  <c r="S189" i="12"/>
  <c r="Q189" i="12"/>
  <c r="O189" i="12"/>
  <c r="M189" i="12"/>
  <c r="K189" i="12"/>
  <c r="I189" i="12"/>
  <c r="G189" i="12"/>
  <c r="E189" i="12"/>
  <c r="V156" i="12"/>
  <c r="S156" i="12"/>
  <c r="Q156" i="12"/>
  <c r="O156" i="12"/>
  <c r="M156" i="12"/>
  <c r="K156" i="12"/>
  <c r="I156" i="12"/>
  <c r="G156" i="12"/>
  <c r="E156" i="12"/>
  <c r="V187" i="12"/>
  <c r="S187" i="12"/>
  <c r="Q187" i="12"/>
  <c r="O187" i="12"/>
  <c r="M187" i="12"/>
  <c r="K187" i="12"/>
  <c r="I187" i="12"/>
  <c r="G187" i="12"/>
  <c r="E187" i="12"/>
  <c r="V143" i="12"/>
  <c r="S143" i="12"/>
  <c r="Q143" i="12"/>
  <c r="O143" i="12"/>
  <c r="M143" i="12"/>
  <c r="K143" i="12"/>
  <c r="I143" i="12"/>
  <c r="G143" i="12"/>
  <c r="E143" i="12"/>
  <c r="V168" i="12"/>
  <c r="S168" i="12"/>
  <c r="Q168" i="12"/>
  <c r="O168" i="12"/>
  <c r="M168" i="12"/>
  <c r="K168" i="12"/>
  <c r="I168" i="12"/>
  <c r="G168" i="12"/>
  <c r="E168" i="12"/>
  <c r="V198" i="12"/>
  <c r="S198" i="12"/>
  <c r="Q198" i="12"/>
  <c r="O198" i="12"/>
  <c r="M198" i="12"/>
  <c r="K198" i="12"/>
  <c r="I198" i="12"/>
  <c r="G198" i="12"/>
  <c r="E198" i="12"/>
  <c r="V190" i="12"/>
  <c r="S190" i="12"/>
  <c r="Q190" i="12"/>
  <c r="O190" i="12"/>
  <c r="M190" i="12"/>
  <c r="K190" i="12"/>
  <c r="I190" i="12"/>
  <c r="G190" i="12"/>
  <c r="E190" i="12"/>
  <c r="V128" i="12"/>
  <c r="S128" i="12"/>
  <c r="Q128" i="12"/>
  <c r="O128" i="12"/>
  <c r="M128" i="12"/>
  <c r="K128" i="12"/>
  <c r="I128" i="12"/>
  <c r="G128" i="12"/>
  <c r="E128" i="12"/>
  <c r="V121" i="12"/>
  <c r="S121" i="12"/>
  <c r="Q121" i="12"/>
  <c r="O121" i="12"/>
  <c r="M121" i="12"/>
  <c r="K121" i="12"/>
  <c r="I121" i="12"/>
  <c r="G121" i="12"/>
  <c r="E121" i="12"/>
  <c r="V212" i="12"/>
  <c r="S212" i="12"/>
  <c r="Q212" i="12"/>
  <c r="O212" i="12"/>
  <c r="M212" i="12"/>
  <c r="K212" i="12"/>
  <c r="I212" i="12"/>
  <c r="G212" i="12"/>
  <c r="E212" i="12"/>
  <c r="V226" i="12"/>
  <c r="S226" i="12"/>
  <c r="Q226" i="12"/>
  <c r="O226" i="12"/>
  <c r="M226" i="12"/>
  <c r="K226" i="12"/>
  <c r="I226" i="12"/>
  <c r="G226" i="12"/>
  <c r="E226" i="12"/>
  <c r="V180" i="12"/>
  <c r="S180" i="12"/>
  <c r="Q180" i="12"/>
  <c r="O180" i="12"/>
  <c r="M180" i="12"/>
  <c r="K180" i="12"/>
  <c r="I180" i="12"/>
  <c r="G180" i="12"/>
  <c r="E180" i="12"/>
  <c r="V210" i="12"/>
  <c r="S210" i="12"/>
  <c r="Q210" i="12"/>
  <c r="O210" i="12"/>
  <c r="M210" i="12"/>
  <c r="K210" i="12"/>
  <c r="I210" i="12"/>
  <c r="G210" i="12"/>
  <c r="E210" i="12"/>
  <c r="V167" i="12"/>
  <c r="S167" i="12"/>
  <c r="Q167" i="12"/>
  <c r="O167" i="12"/>
  <c r="M167" i="12"/>
  <c r="K167" i="12"/>
  <c r="I167" i="12"/>
  <c r="G167" i="12"/>
  <c r="E167" i="12"/>
  <c r="V149" i="12"/>
  <c r="S149" i="12"/>
  <c r="Q149" i="12"/>
  <c r="O149" i="12"/>
  <c r="M149" i="12"/>
  <c r="K149" i="12"/>
  <c r="I149" i="12"/>
  <c r="G149" i="12"/>
  <c r="E149" i="12"/>
  <c r="V123" i="12"/>
  <c r="S123" i="12"/>
  <c r="Q123" i="12"/>
  <c r="O123" i="12"/>
  <c r="M123" i="12"/>
  <c r="K123" i="12"/>
  <c r="I123" i="12"/>
  <c r="G123" i="12"/>
  <c r="E123" i="12"/>
  <c r="V214" i="12"/>
  <c r="S214" i="12"/>
  <c r="Q214" i="12"/>
  <c r="O214" i="12"/>
  <c r="M214" i="12"/>
  <c r="K214" i="12"/>
  <c r="I214" i="12"/>
  <c r="G214" i="12"/>
  <c r="E214" i="12"/>
  <c r="V111" i="12"/>
  <c r="S111" i="12"/>
  <c r="Q111" i="12"/>
  <c r="O111" i="12"/>
  <c r="M111" i="12"/>
  <c r="K111" i="12"/>
  <c r="I111" i="12"/>
  <c r="G111" i="12"/>
  <c r="E111" i="12"/>
  <c r="V113" i="12"/>
  <c r="S113" i="12"/>
  <c r="Q113" i="12"/>
  <c r="O113" i="12"/>
  <c r="M113" i="12"/>
  <c r="K113" i="12"/>
  <c r="I113" i="12"/>
  <c r="G113" i="12"/>
  <c r="E113" i="12"/>
  <c r="V109" i="12"/>
  <c r="S109" i="12"/>
  <c r="Q109" i="12"/>
  <c r="O109" i="12"/>
  <c r="M109" i="12"/>
  <c r="K109" i="12"/>
  <c r="I109" i="12"/>
  <c r="G109" i="12"/>
  <c r="E109" i="12"/>
  <c r="V159" i="12"/>
  <c r="S159" i="12"/>
  <c r="Q159" i="12"/>
  <c r="O159" i="12"/>
  <c r="M159" i="12"/>
  <c r="K159" i="12"/>
  <c r="I159" i="12"/>
  <c r="G159" i="12"/>
  <c r="E159" i="12"/>
  <c r="V106" i="12"/>
  <c r="S106" i="12"/>
  <c r="Q106" i="12"/>
  <c r="O106" i="12"/>
  <c r="M106" i="12"/>
  <c r="K106" i="12"/>
  <c r="I106" i="12"/>
  <c r="G106" i="12"/>
  <c r="E106" i="12"/>
  <c r="V176" i="12"/>
  <c r="S176" i="12"/>
  <c r="Q176" i="12"/>
  <c r="O176" i="12"/>
  <c r="M176" i="12"/>
  <c r="K176" i="12"/>
  <c r="I176" i="12"/>
  <c r="G176" i="12"/>
  <c r="E176" i="12"/>
  <c r="V108" i="12"/>
  <c r="S108" i="12"/>
  <c r="Q108" i="12"/>
  <c r="O108" i="12"/>
  <c r="M108" i="12"/>
  <c r="K108" i="12"/>
  <c r="I108" i="12"/>
  <c r="G108" i="12"/>
  <c r="E108" i="12"/>
  <c r="V172" i="12"/>
  <c r="S172" i="12"/>
  <c r="Q172" i="12"/>
  <c r="O172" i="12"/>
  <c r="M172" i="12"/>
  <c r="K172" i="12"/>
  <c r="I172" i="12"/>
  <c r="G172" i="12"/>
  <c r="E172" i="12"/>
  <c r="V100" i="12"/>
  <c r="S100" i="12"/>
  <c r="Q100" i="12"/>
  <c r="O100" i="12"/>
  <c r="M100" i="12"/>
  <c r="K100" i="12"/>
  <c r="I100" i="12"/>
  <c r="G100" i="12"/>
  <c r="E100" i="12"/>
  <c r="V120" i="12"/>
  <c r="S120" i="12"/>
  <c r="Q120" i="12"/>
  <c r="O120" i="12"/>
  <c r="M120" i="12"/>
  <c r="K120" i="12"/>
  <c r="I120" i="12"/>
  <c r="G120" i="12"/>
  <c r="E120" i="12"/>
  <c r="V136" i="12"/>
  <c r="S136" i="12"/>
  <c r="Q136" i="12"/>
  <c r="O136" i="12"/>
  <c r="M136" i="12"/>
  <c r="K136" i="12"/>
  <c r="I136" i="12"/>
  <c r="G136" i="12"/>
  <c r="E136" i="12"/>
  <c r="V160" i="12"/>
  <c r="S160" i="12"/>
  <c r="Q160" i="12"/>
  <c r="O160" i="12"/>
  <c r="M160" i="12"/>
  <c r="K160" i="12"/>
  <c r="I160" i="12"/>
  <c r="G160" i="12"/>
  <c r="E160" i="12"/>
  <c r="V99" i="12"/>
  <c r="S99" i="12"/>
  <c r="Q99" i="12"/>
  <c r="O99" i="12"/>
  <c r="M99" i="12"/>
  <c r="K99" i="12"/>
  <c r="I99" i="12"/>
  <c r="G99" i="12"/>
  <c r="E99" i="12"/>
  <c r="V150" i="12"/>
  <c r="S150" i="12"/>
  <c r="Q150" i="12"/>
  <c r="O150" i="12"/>
  <c r="M150" i="12"/>
  <c r="K150" i="12"/>
  <c r="I150" i="12"/>
  <c r="G150" i="12"/>
  <c r="E150" i="12"/>
  <c r="V133" i="12"/>
  <c r="S133" i="12"/>
  <c r="Q133" i="12"/>
  <c r="O133" i="12"/>
  <c r="M133" i="12"/>
  <c r="K133" i="12"/>
  <c r="I133" i="12"/>
  <c r="G133" i="12"/>
  <c r="E133" i="12"/>
  <c r="V97" i="12"/>
  <c r="S97" i="12"/>
  <c r="Q97" i="12"/>
  <c r="O97" i="12"/>
  <c r="M97" i="12"/>
  <c r="K97" i="12"/>
  <c r="I97" i="12"/>
  <c r="G97" i="12"/>
  <c r="E97" i="12"/>
  <c r="V169" i="12"/>
  <c r="S169" i="12"/>
  <c r="Q169" i="12"/>
  <c r="O169" i="12"/>
  <c r="M169" i="12"/>
  <c r="K169" i="12"/>
  <c r="I169" i="12"/>
  <c r="G169" i="12"/>
  <c r="E169" i="12"/>
  <c r="V96" i="12"/>
  <c r="S96" i="12"/>
  <c r="Q96" i="12"/>
  <c r="O96" i="12"/>
  <c r="M96" i="12"/>
  <c r="K96" i="12"/>
  <c r="I96" i="12"/>
  <c r="G96" i="12"/>
  <c r="E96" i="12"/>
  <c r="V141" i="12"/>
  <c r="S141" i="12"/>
  <c r="Q141" i="12"/>
  <c r="O141" i="12"/>
  <c r="M141" i="12"/>
  <c r="K141" i="12"/>
  <c r="I141" i="12"/>
  <c r="G141" i="12"/>
  <c r="E141" i="12"/>
  <c r="V127" i="12"/>
  <c r="S127" i="12"/>
  <c r="Q127" i="12"/>
  <c r="O127" i="12"/>
  <c r="M127" i="12"/>
  <c r="K127" i="12"/>
  <c r="I127" i="12"/>
  <c r="G127" i="12"/>
  <c r="E127" i="12"/>
  <c r="V129" i="12"/>
  <c r="S129" i="12"/>
  <c r="Q129" i="12"/>
  <c r="O129" i="12"/>
  <c r="M129" i="12"/>
  <c r="K129" i="12"/>
  <c r="I129" i="12"/>
  <c r="G129" i="12"/>
  <c r="E129" i="12"/>
  <c r="V177" i="12"/>
  <c r="S177" i="12"/>
  <c r="Q177" i="12"/>
  <c r="O177" i="12"/>
  <c r="M177" i="12"/>
  <c r="K177" i="12"/>
  <c r="I177" i="12"/>
  <c r="G177" i="12"/>
  <c r="E177" i="12"/>
  <c r="V147" i="12"/>
  <c r="S147" i="12"/>
  <c r="Q147" i="12"/>
  <c r="O147" i="12"/>
  <c r="M147" i="12"/>
  <c r="K147" i="12"/>
  <c r="I147" i="12"/>
  <c r="G147" i="12"/>
  <c r="E147" i="12"/>
  <c r="V171" i="12"/>
  <c r="S171" i="12"/>
  <c r="Q171" i="12"/>
  <c r="O171" i="12"/>
  <c r="M171" i="12"/>
  <c r="K171" i="12"/>
  <c r="I171" i="12"/>
  <c r="G171" i="12"/>
  <c r="E171" i="12"/>
  <c r="V126" i="12"/>
  <c r="S126" i="12"/>
  <c r="Q126" i="12"/>
  <c r="O126" i="12"/>
  <c r="M126" i="12"/>
  <c r="K126" i="12"/>
  <c r="I126" i="12"/>
  <c r="G126" i="12"/>
  <c r="E126" i="12"/>
  <c r="V139" i="12"/>
  <c r="S139" i="12"/>
  <c r="Q139" i="12"/>
  <c r="O139" i="12"/>
  <c r="M139" i="12"/>
  <c r="K139" i="12"/>
  <c r="I139" i="12"/>
  <c r="G139" i="12"/>
  <c r="E139" i="12"/>
  <c r="V162" i="12"/>
  <c r="S162" i="12"/>
  <c r="Q162" i="12"/>
  <c r="O162" i="12"/>
  <c r="M162" i="12"/>
  <c r="K162" i="12"/>
  <c r="I162" i="12"/>
  <c r="G162" i="12"/>
  <c r="E162" i="12"/>
  <c r="V148" i="12"/>
  <c r="S148" i="12"/>
  <c r="Q148" i="12"/>
  <c r="O148" i="12"/>
  <c r="M148" i="12"/>
  <c r="K148" i="12"/>
  <c r="I148" i="12"/>
  <c r="G148" i="12"/>
  <c r="E148" i="12"/>
  <c r="V90" i="12"/>
  <c r="S90" i="12"/>
  <c r="Q90" i="12"/>
  <c r="O90" i="12"/>
  <c r="M90" i="12"/>
  <c r="K90" i="12"/>
  <c r="I90" i="12"/>
  <c r="G90" i="12"/>
  <c r="E90" i="12"/>
  <c r="V165" i="12"/>
  <c r="S165" i="12"/>
  <c r="Q165" i="12"/>
  <c r="O165" i="12"/>
  <c r="M165" i="12"/>
  <c r="K165" i="12"/>
  <c r="I165" i="12"/>
  <c r="G165" i="12"/>
  <c r="E165" i="12"/>
  <c r="V124" i="12"/>
  <c r="S124" i="12"/>
  <c r="Q124" i="12"/>
  <c r="O124" i="12"/>
  <c r="M124" i="12"/>
  <c r="K124" i="12"/>
  <c r="I124" i="12"/>
  <c r="G124" i="12"/>
  <c r="E124" i="12"/>
  <c r="V152" i="12"/>
  <c r="S152" i="12"/>
  <c r="Q152" i="12"/>
  <c r="O152" i="12"/>
  <c r="M152" i="12"/>
  <c r="K152" i="12"/>
  <c r="I152" i="12"/>
  <c r="G152" i="12"/>
  <c r="E152" i="12"/>
  <c r="V130" i="12"/>
  <c r="S130" i="12"/>
  <c r="Q130" i="12"/>
  <c r="O130" i="12"/>
  <c r="M130" i="12"/>
  <c r="K130" i="12"/>
  <c r="I130" i="12"/>
  <c r="G130" i="12"/>
  <c r="E130" i="12"/>
  <c r="V188" i="12"/>
  <c r="S188" i="12"/>
  <c r="Q188" i="12"/>
  <c r="O188" i="12"/>
  <c r="M188" i="12"/>
  <c r="K188" i="12"/>
  <c r="I188" i="12"/>
  <c r="G188" i="12"/>
  <c r="E188" i="12"/>
  <c r="V166" i="12"/>
  <c r="S166" i="12"/>
  <c r="Q166" i="12"/>
  <c r="O166" i="12"/>
  <c r="M166" i="12"/>
  <c r="K166" i="12"/>
  <c r="I166" i="12"/>
  <c r="G166" i="12"/>
  <c r="E166" i="12"/>
  <c r="V135" i="12"/>
  <c r="S135" i="12"/>
  <c r="Q135" i="12"/>
  <c r="O135" i="12"/>
  <c r="M135" i="12"/>
  <c r="K135" i="12"/>
  <c r="I135" i="12"/>
  <c r="G135" i="12"/>
  <c r="E135" i="12"/>
  <c r="V103" i="12"/>
  <c r="S103" i="12"/>
  <c r="Q103" i="12"/>
  <c r="O103" i="12"/>
  <c r="M103" i="12"/>
  <c r="K103" i="12"/>
  <c r="I103" i="12"/>
  <c r="G103" i="12"/>
  <c r="E103" i="12"/>
  <c r="V155" i="12"/>
  <c r="S155" i="12"/>
  <c r="Q155" i="12"/>
  <c r="O155" i="12"/>
  <c r="M155" i="12"/>
  <c r="K155" i="12"/>
  <c r="I155" i="12"/>
  <c r="G155" i="12"/>
  <c r="E155" i="12"/>
  <c r="V115" i="12"/>
  <c r="S115" i="12"/>
  <c r="Q115" i="12"/>
  <c r="O115" i="12"/>
  <c r="M115" i="12"/>
  <c r="K115" i="12"/>
  <c r="I115" i="12"/>
  <c r="G115" i="12"/>
  <c r="E115" i="12"/>
  <c r="V142" i="12"/>
  <c r="S142" i="12"/>
  <c r="Q142" i="12"/>
  <c r="O142" i="12"/>
  <c r="M142" i="12"/>
  <c r="K142" i="12"/>
  <c r="I142" i="12"/>
  <c r="G142" i="12"/>
  <c r="E142" i="12"/>
  <c r="V114" i="12"/>
  <c r="S114" i="12"/>
  <c r="Q114" i="12"/>
  <c r="O114" i="12"/>
  <c r="M114" i="12"/>
  <c r="K114" i="12"/>
  <c r="I114" i="12"/>
  <c r="G114" i="12"/>
  <c r="E114" i="12"/>
  <c r="V80" i="12"/>
  <c r="S80" i="12"/>
  <c r="Q80" i="12"/>
  <c r="O80" i="12"/>
  <c r="M80" i="12"/>
  <c r="K80" i="12"/>
  <c r="I80" i="12"/>
  <c r="G80" i="12"/>
  <c r="E80" i="12"/>
  <c r="V79" i="12"/>
  <c r="S79" i="12"/>
  <c r="Q79" i="12"/>
  <c r="O79" i="12"/>
  <c r="M79" i="12"/>
  <c r="K79" i="12"/>
  <c r="I79" i="12"/>
  <c r="G79" i="12"/>
  <c r="E79" i="12"/>
  <c r="V85" i="12"/>
  <c r="S85" i="12"/>
  <c r="Q85" i="12"/>
  <c r="O85" i="12"/>
  <c r="M85" i="12"/>
  <c r="K85" i="12"/>
  <c r="I85" i="12"/>
  <c r="G85" i="12"/>
  <c r="E85" i="12"/>
  <c r="V118" i="12"/>
  <c r="S118" i="12"/>
  <c r="Q118" i="12"/>
  <c r="O118" i="12"/>
  <c r="M118" i="12"/>
  <c r="K118" i="12"/>
  <c r="I118" i="12"/>
  <c r="G118" i="12"/>
  <c r="E118" i="12"/>
  <c r="V86" i="12"/>
  <c r="S86" i="12"/>
  <c r="Q86" i="12"/>
  <c r="O86" i="12"/>
  <c r="M86" i="12"/>
  <c r="K86" i="12"/>
  <c r="I86" i="12"/>
  <c r="G86" i="12"/>
  <c r="E86" i="12"/>
  <c r="V75" i="12"/>
  <c r="S75" i="12"/>
  <c r="Q75" i="12"/>
  <c r="O75" i="12"/>
  <c r="M75" i="12"/>
  <c r="K75" i="12"/>
  <c r="I75" i="12"/>
  <c r="G75" i="12"/>
  <c r="E75" i="12"/>
  <c r="V91" i="12"/>
  <c r="S91" i="12"/>
  <c r="Q91" i="12"/>
  <c r="O91" i="12"/>
  <c r="M91" i="12"/>
  <c r="K91" i="12"/>
  <c r="I91" i="12"/>
  <c r="G91" i="12"/>
  <c r="E91" i="12"/>
  <c r="V112" i="12"/>
  <c r="S112" i="12"/>
  <c r="Q112" i="12"/>
  <c r="O112" i="12"/>
  <c r="M112" i="12"/>
  <c r="K112" i="12"/>
  <c r="I112" i="12"/>
  <c r="G112" i="12"/>
  <c r="E112" i="12"/>
  <c r="V119" i="12"/>
  <c r="S119" i="12"/>
  <c r="Q119" i="12"/>
  <c r="O119" i="12"/>
  <c r="M119" i="12"/>
  <c r="K119" i="12"/>
  <c r="I119" i="12"/>
  <c r="G119" i="12"/>
  <c r="E119" i="12"/>
  <c r="V78" i="12"/>
  <c r="S78" i="12"/>
  <c r="Q78" i="12"/>
  <c r="O78" i="12"/>
  <c r="M78" i="12"/>
  <c r="K78" i="12"/>
  <c r="I78" i="12"/>
  <c r="G78" i="12"/>
  <c r="E78" i="12"/>
  <c r="V157" i="12"/>
  <c r="S157" i="12"/>
  <c r="Q157" i="12"/>
  <c r="O157" i="12"/>
  <c r="M157" i="12"/>
  <c r="K157" i="12"/>
  <c r="I157" i="12"/>
  <c r="G157" i="12"/>
  <c r="E157" i="12"/>
  <c r="V132" i="12"/>
  <c r="S132" i="12"/>
  <c r="Q132" i="12"/>
  <c r="O132" i="12"/>
  <c r="M132" i="12"/>
  <c r="K132" i="12"/>
  <c r="I132" i="12"/>
  <c r="G132" i="12"/>
  <c r="E132" i="12"/>
  <c r="V107" i="12"/>
  <c r="S107" i="12"/>
  <c r="Q107" i="12"/>
  <c r="O107" i="12"/>
  <c r="M107" i="12"/>
  <c r="K107" i="12"/>
  <c r="I107" i="12"/>
  <c r="G107" i="12"/>
  <c r="E107" i="12"/>
  <c r="V76" i="12"/>
  <c r="S76" i="12"/>
  <c r="Q76" i="12"/>
  <c r="O76" i="12"/>
  <c r="M76" i="12"/>
  <c r="K76" i="12"/>
  <c r="I76" i="12"/>
  <c r="G76" i="12"/>
  <c r="E76" i="12"/>
  <c r="V145" i="12"/>
  <c r="S145" i="12"/>
  <c r="Q145" i="12"/>
  <c r="O145" i="12"/>
  <c r="M145" i="12"/>
  <c r="K145" i="12"/>
  <c r="I145" i="12"/>
  <c r="G145" i="12"/>
  <c r="E145" i="12"/>
  <c r="V64" i="12"/>
  <c r="S64" i="12"/>
  <c r="Q64" i="12"/>
  <c r="O64" i="12"/>
  <c r="M64" i="12"/>
  <c r="K64" i="12"/>
  <c r="I64" i="12"/>
  <c r="G64" i="12"/>
  <c r="E64" i="12"/>
  <c r="V68" i="12"/>
  <c r="S68" i="12"/>
  <c r="Q68" i="12"/>
  <c r="O68" i="12"/>
  <c r="M68" i="12"/>
  <c r="K68" i="12"/>
  <c r="I68" i="12"/>
  <c r="G68" i="12"/>
  <c r="E68" i="12"/>
  <c r="V66" i="12"/>
  <c r="S66" i="12"/>
  <c r="Q66" i="12"/>
  <c r="O66" i="12"/>
  <c r="M66" i="12"/>
  <c r="K66" i="12"/>
  <c r="I66" i="12"/>
  <c r="G66" i="12"/>
  <c r="E66" i="12"/>
  <c r="V70" i="12"/>
  <c r="S70" i="12"/>
  <c r="Q70" i="12"/>
  <c r="O70" i="12"/>
  <c r="M70" i="12"/>
  <c r="K70" i="12"/>
  <c r="I70" i="12"/>
  <c r="G70" i="12"/>
  <c r="E70" i="12"/>
  <c r="V61" i="12"/>
  <c r="S61" i="12"/>
  <c r="Q61" i="12"/>
  <c r="O61" i="12"/>
  <c r="M61" i="12"/>
  <c r="K61" i="12"/>
  <c r="I61" i="12"/>
  <c r="G61" i="12"/>
  <c r="E61" i="12"/>
  <c r="V104" i="12"/>
  <c r="S104" i="12"/>
  <c r="Q104" i="12"/>
  <c r="O104" i="12"/>
  <c r="M104" i="12"/>
  <c r="K104" i="12"/>
  <c r="I104" i="12"/>
  <c r="G104" i="12"/>
  <c r="E104" i="12"/>
  <c r="V95" i="12"/>
  <c r="S95" i="12"/>
  <c r="Q95" i="12"/>
  <c r="O95" i="12"/>
  <c r="M95" i="12"/>
  <c r="K95" i="12"/>
  <c r="I95" i="12"/>
  <c r="G95" i="12"/>
  <c r="E95" i="12"/>
  <c r="V60" i="12"/>
  <c r="S60" i="12"/>
  <c r="Q60" i="12"/>
  <c r="O60" i="12"/>
  <c r="M60" i="12"/>
  <c r="K60" i="12"/>
  <c r="I60" i="12"/>
  <c r="G60" i="12"/>
  <c r="E60" i="12"/>
  <c r="V81" i="12"/>
  <c r="S81" i="12"/>
  <c r="Q81" i="12"/>
  <c r="O81" i="12"/>
  <c r="M81" i="12"/>
  <c r="K81" i="12"/>
  <c r="I81" i="12"/>
  <c r="G81" i="12"/>
  <c r="E81" i="12"/>
  <c r="V89" i="12"/>
  <c r="S89" i="12"/>
  <c r="Q89" i="12"/>
  <c r="O89" i="12"/>
  <c r="M89" i="12"/>
  <c r="K89" i="12"/>
  <c r="I89" i="12"/>
  <c r="G89" i="12"/>
  <c r="E89" i="12"/>
  <c r="V57" i="12"/>
  <c r="S57" i="12"/>
  <c r="Q57" i="12"/>
  <c r="O57" i="12"/>
  <c r="M57" i="12"/>
  <c r="K57" i="12"/>
  <c r="I57" i="12"/>
  <c r="G57" i="12"/>
  <c r="E57" i="12"/>
  <c r="V122" i="12"/>
  <c r="S122" i="12"/>
  <c r="Q122" i="12"/>
  <c r="O122" i="12"/>
  <c r="M122" i="12"/>
  <c r="K122" i="12"/>
  <c r="I122" i="12"/>
  <c r="G122" i="12"/>
  <c r="E122" i="12"/>
  <c r="V125" i="12"/>
  <c r="S125" i="12"/>
  <c r="Q125" i="12"/>
  <c r="O125" i="12"/>
  <c r="M125" i="12"/>
  <c r="K125" i="12"/>
  <c r="I125" i="12"/>
  <c r="G125" i="12"/>
  <c r="E125" i="12"/>
  <c r="V69" i="12"/>
  <c r="S69" i="12"/>
  <c r="Q69" i="12"/>
  <c r="O69" i="12"/>
  <c r="M69" i="12"/>
  <c r="K69" i="12"/>
  <c r="I69" i="12"/>
  <c r="G69" i="12"/>
  <c r="E69" i="12"/>
  <c r="V117" i="12"/>
  <c r="S117" i="12"/>
  <c r="Q117" i="12"/>
  <c r="O117" i="12"/>
  <c r="M117" i="12"/>
  <c r="K117" i="12"/>
  <c r="I117" i="12"/>
  <c r="G117" i="12"/>
  <c r="E117" i="12"/>
  <c r="V146" i="12"/>
  <c r="S146" i="12"/>
  <c r="Q146" i="12"/>
  <c r="O146" i="12"/>
  <c r="M146" i="12"/>
  <c r="K146" i="12"/>
  <c r="I146" i="12"/>
  <c r="G146" i="12"/>
  <c r="E146" i="12"/>
  <c r="V137" i="12"/>
  <c r="S137" i="12"/>
  <c r="Q137" i="12"/>
  <c r="O137" i="12"/>
  <c r="M137" i="12"/>
  <c r="K137" i="12"/>
  <c r="I137" i="12"/>
  <c r="G137" i="12"/>
  <c r="E137" i="12"/>
  <c r="V74" i="12"/>
  <c r="S74" i="12"/>
  <c r="Q74" i="12"/>
  <c r="O74" i="12"/>
  <c r="M74" i="12"/>
  <c r="K74" i="12"/>
  <c r="I74" i="12"/>
  <c r="G74" i="12"/>
  <c r="E74" i="12"/>
  <c r="V105" i="12"/>
  <c r="S105" i="12"/>
  <c r="Q105" i="12"/>
  <c r="O105" i="12"/>
  <c r="M105" i="12"/>
  <c r="K105" i="12"/>
  <c r="I105" i="12"/>
  <c r="G105" i="12"/>
  <c r="E105" i="12"/>
  <c r="V72" i="12"/>
  <c r="S72" i="12"/>
  <c r="Q72" i="12"/>
  <c r="O72" i="12"/>
  <c r="M72" i="12"/>
  <c r="K72" i="12"/>
  <c r="I72" i="12"/>
  <c r="G72" i="12"/>
  <c r="E72" i="12"/>
  <c r="V53" i="12"/>
  <c r="S53" i="12"/>
  <c r="Q53" i="12"/>
  <c r="O53" i="12"/>
  <c r="M53" i="12"/>
  <c r="K53" i="12"/>
  <c r="I53" i="12"/>
  <c r="G53" i="12"/>
  <c r="E53" i="12"/>
  <c r="V51" i="12"/>
  <c r="S51" i="12"/>
  <c r="Q51" i="12"/>
  <c r="O51" i="12"/>
  <c r="M51" i="12"/>
  <c r="K51" i="12"/>
  <c r="I51" i="12"/>
  <c r="G51" i="12"/>
  <c r="E51" i="12"/>
  <c r="V73" i="12"/>
  <c r="S73" i="12"/>
  <c r="Q73" i="12"/>
  <c r="O73" i="12"/>
  <c r="M73" i="12"/>
  <c r="K73" i="12"/>
  <c r="I73" i="12"/>
  <c r="G73" i="12"/>
  <c r="E73" i="12"/>
  <c r="V140" i="12"/>
  <c r="S140" i="12"/>
  <c r="Q140" i="12"/>
  <c r="O140" i="12"/>
  <c r="M140" i="12"/>
  <c r="K140" i="12"/>
  <c r="I140" i="12"/>
  <c r="G140" i="12"/>
  <c r="E140" i="12"/>
  <c r="V83" i="12"/>
  <c r="S83" i="12"/>
  <c r="Q83" i="12"/>
  <c r="O83" i="12"/>
  <c r="M83" i="12"/>
  <c r="K83" i="12"/>
  <c r="I83" i="12"/>
  <c r="G83" i="12"/>
  <c r="E83" i="12"/>
  <c r="V47" i="12"/>
  <c r="S47" i="12"/>
  <c r="Q47" i="12"/>
  <c r="O47" i="12"/>
  <c r="M47" i="12"/>
  <c r="K47" i="12"/>
  <c r="I47" i="12"/>
  <c r="G47" i="12"/>
  <c r="E47" i="12"/>
  <c r="V116" i="12"/>
  <c r="S116" i="12"/>
  <c r="Q116" i="12"/>
  <c r="O116" i="12"/>
  <c r="M116" i="12"/>
  <c r="K116" i="12"/>
  <c r="I116" i="12"/>
  <c r="G116" i="12"/>
  <c r="E116" i="12"/>
  <c r="V46" i="12"/>
  <c r="S46" i="12"/>
  <c r="Q46" i="12"/>
  <c r="O46" i="12"/>
  <c r="M46" i="12"/>
  <c r="K46" i="12"/>
  <c r="I46" i="12"/>
  <c r="G46" i="12"/>
  <c r="E46" i="12"/>
  <c r="V101" i="12"/>
  <c r="S101" i="12"/>
  <c r="Q101" i="12"/>
  <c r="O101" i="12"/>
  <c r="M101" i="12"/>
  <c r="K101" i="12"/>
  <c r="I101" i="12"/>
  <c r="G101" i="12"/>
  <c r="E101" i="12"/>
  <c r="V131" i="12"/>
  <c r="S131" i="12"/>
  <c r="Q131" i="12"/>
  <c r="O131" i="12"/>
  <c r="M131" i="12"/>
  <c r="K131" i="12"/>
  <c r="I131" i="12"/>
  <c r="G131" i="12"/>
  <c r="E131" i="12"/>
  <c r="V77" i="12"/>
  <c r="S77" i="12"/>
  <c r="Q77" i="12"/>
  <c r="O77" i="12"/>
  <c r="M77" i="12"/>
  <c r="K77" i="12"/>
  <c r="I77" i="12"/>
  <c r="G77" i="12"/>
  <c r="E77" i="12"/>
  <c r="V49" i="12"/>
  <c r="S49" i="12"/>
  <c r="Q49" i="12"/>
  <c r="O49" i="12"/>
  <c r="M49" i="12"/>
  <c r="K49" i="12"/>
  <c r="I49" i="12"/>
  <c r="G49" i="12"/>
  <c r="E49" i="12"/>
  <c r="V71" i="12"/>
  <c r="S71" i="12"/>
  <c r="Q71" i="12"/>
  <c r="O71" i="12"/>
  <c r="M71" i="12"/>
  <c r="K71" i="12"/>
  <c r="I71" i="12"/>
  <c r="G71" i="12"/>
  <c r="E71" i="12"/>
  <c r="V41" i="12"/>
  <c r="S41" i="12"/>
  <c r="Q41" i="12"/>
  <c r="O41" i="12"/>
  <c r="M41" i="12"/>
  <c r="K41" i="12"/>
  <c r="I41" i="12"/>
  <c r="G41" i="12"/>
  <c r="E41" i="12"/>
  <c r="V93" i="12"/>
  <c r="S93" i="12"/>
  <c r="Q93" i="12"/>
  <c r="O93" i="12"/>
  <c r="M93" i="12"/>
  <c r="K93" i="12"/>
  <c r="I93" i="12"/>
  <c r="G93" i="12"/>
  <c r="E93" i="12"/>
  <c r="V65" i="12"/>
  <c r="S65" i="12"/>
  <c r="Q65" i="12"/>
  <c r="O65" i="12"/>
  <c r="M65" i="12"/>
  <c r="K65" i="12"/>
  <c r="I65" i="12"/>
  <c r="G65" i="12"/>
  <c r="E65" i="12"/>
  <c r="V62" i="12"/>
  <c r="S62" i="12"/>
  <c r="Q62" i="12"/>
  <c r="O62" i="12"/>
  <c r="M62" i="12"/>
  <c r="K62" i="12"/>
  <c r="I62" i="12"/>
  <c r="G62" i="12"/>
  <c r="E62" i="12"/>
  <c r="V110" i="12"/>
  <c r="S110" i="12"/>
  <c r="Q110" i="12"/>
  <c r="O110" i="12"/>
  <c r="M110" i="12"/>
  <c r="K110" i="12"/>
  <c r="I110" i="12"/>
  <c r="G110" i="12"/>
  <c r="E110" i="12"/>
  <c r="V36" i="12"/>
  <c r="S36" i="12"/>
  <c r="Q36" i="12"/>
  <c r="O36" i="12"/>
  <c r="M36" i="12"/>
  <c r="K36" i="12"/>
  <c r="I36" i="12"/>
  <c r="G36" i="12"/>
  <c r="E36" i="12"/>
  <c r="V54" i="12"/>
  <c r="S54" i="12"/>
  <c r="Q54" i="12"/>
  <c r="O54" i="12"/>
  <c r="M54" i="12"/>
  <c r="K54" i="12"/>
  <c r="I54" i="12"/>
  <c r="G54" i="12"/>
  <c r="E54" i="12"/>
  <c r="V67" i="12"/>
  <c r="S67" i="12"/>
  <c r="Q67" i="12"/>
  <c r="O67" i="12"/>
  <c r="M67" i="12"/>
  <c r="K67" i="12"/>
  <c r="I67" i="12"/>
  <c r="G67" i="12"/>
  <c r="E67" i="12"/>
  <c r="V102" i="12"/>
  <c r="S102" i="12"/>
  <c r="Q102" i="12"/>
  <c r="O102" i="12"/>
  <c r="M102" i="12"/>
  <c r="K102" i="12"/>
  <c r="I102" i="12"/>
  <c r="G102" i="12"/>
  <c r="E102" i="12"/>
  <c r="V33" i="12"/>
  <c r="S33" i="12"/>
  <c r="Q33" i="12"/>
  <c r="O33" i="12"/>
  <c r="M33" i="12"/>
  <c r="K33" i="12"/>
  <c r="I33" i="12"/>
  <c r="G33" i="12"/>
  <c r="E33" i="12"/>
  <c r="V55" i="12"/>
  <c r="S55" i="12"/>
  <c r="Q55" i="12"/>
  <c r="O55" i="12"/>
  <c r="M55" i="12"/>
  <c r="K55" i="12"/>
  <c r="I55" i="12"/>
  <c r="G55" i="12"/>
  <c r="E55" i="12"/>
  <c r="V94" i="12"/>
  <c r="S94" i="12"/>
  <c r="Q94" i="12"/>
  <c r="O94" i="12"/>
  <c r="M94" i="12"/>
  <c r="K94" i="12"/>
  <c r="I94" i="12"/>
  <c r="G94" i="12"/>
  <c r="E94" i="12"/>
  <c r="V88" i="12"/>
  <c r="S88" i="12"/>
  <c r="Q88" i="12"/>
  <c r="O88" i="12"/>
  <c r="M88" i="12"/>
  <c r="K88" i="12"/>
  <c r="I88" i="12"/>
  <c r="G88" i="12"/>
  <c r="E88" i="12"/>
  <c r="V28" i="12"/>
  <c r="S28" i="12"/>
  <c r="Q28" i="12"/>
  <c r="O28" i="12"/>
  <c r="M28" i="12"/>
  <c r="K28" i="12"/>
  <c r="I28" i="12"/>
  <c r="G28" i="12"/>
  <c r="E28" i="12"/>
  <c r="V87" i="12"/>
  <c r="S87" i="12"/>
  <c r="Q87" i="12"/>
  <c r="O87" i="12"/>
  <c r="M87" i="12"/>
  <c r="K87" i="12"/>
  <c r="I87" i="12"/>
  <c r="G87" i="12"/>
  <c r="E87" i="12"/>
  <c r="V98" i="12"/>
  <c r="S98" i="12"/>
  <c r="Q98" i="12"/>
  <c r="O98" i="12"/>
  <c r="M98" i="12"/>
  <c r="K98" i="12"/>
  <c r="I98" i="12"/>
  <c r="G98" i="12"/>
  <c r="E98" i="12"/>
  <c r="V84" i="12"/>
  <c r="S84" i="12"/>
  <c r="Q84" i="12"/>
  <c r="O84" i="12"/>
  <c r="M84" i="12"/>
  <c r="K84" i="12"/>
  <c r="I84" i="12"/>
  <c r="G84" i="12"/>
  <c r="E84" i="12"/>
  <c r="V82" i="12"/>
  <c r="S82" i="12"/>
  <c r="Q82" i="12"/>
  <c r="O82" i="12"/>
  <c r="M82" i="12"/>
  <c r="K82" i="12"/>
  <c r="I82" i="12"/>
  <c r="G82" i="12"/>
  <c r="E82" i="12"/>
  <c r="V50" i="12"/>
  <c r="S50" i="12"/>
  <c r="Q50" i="12"/>
  <c r="O50" i="12"/>
  <c r="M50" i="12"/>
  <c r="K50" i="12"/>
  <c r="I50" i="12"/>
  <c r="G50" i="12"/>
  <c r="E50" i="12"/>
  <c r="V63" i="12"/>
  <c r="S63" i="12"/>
  <c r="Q63" i="12"/>
  <c r="O63" i="12"/>
  <c r="M63" i="12"/>
  <c r="K63" i="12"/>
  <c r="I63" i="12"/>
  <c r="G63" i="12"/>
  <c r="E63" i="12"/>
  <c r="V21" i="12"/>
  <c r="S21" i="12"/>
  <c r="Q21" i="12"/>
  <c r="O21" i="12"/>
  <c r="M21" i="12"/>
  <c r="K21" i="12"/>
  <c r="I21" i="12"/>
  <c r="G21" i="12"/>
  <c r="E21" i="12"/>
  <c r="V39" i="12"/>
  <c r="S39" i="12"/>
  <c r="Q39" i="12"/>
  <c r="O39" i="12"/>
  <c r="M39" i="12"/>
  <c r="K39" i="12"/>
  <c r="I39" i="12"/>
  <c r="G39" i="12"/>
  <c r="E39" i="12"/>
  <c r="V52" i="12"/>
  <c r="S52" i="12"/>
  <c r="Q52" i="12"/>
  <c r="O52" i="12"/>
  <c r="M52" i="12"/>
  <c r="K52" i="12"/>
  <c r="I52" i="12"/>
  <c r="G52" i="12"/>
  <c r="E52" i="12"/>
  <c r="V31" i="12"/>
  <c r="S31" i="12"/>
  <c r="Q31" i="12"/>
  <c r="O31" i="12"/>
  <c r="M31" i="12"/>
  <c r="K31" i="12"/>
  <c r="I31" i="12"/>
  <c r="G31" i="12"/>
  <c r="E31" i="12"/>
  <c r="V17" i="12"/>
  <c r="S17" i="12"/>
  <c r="Q17" i="12"/>
  <c r="O17" i="12"/>
  <c r="M17" i="12"/>
  <c r="K17" i="12"/>
  <c r="I17" i="12"/>
  <c r="G17" i="12"/>
  <c r="E17" i="12"/>
  <c r="V24" i="12"/>
  <c r="S24" i="12"/>
  <c r="Q24" i="12"/>
  <c r="O24" i="12"/>
  <c r="M24" i="12"/>
  <c r="K24" i="12"/>
  <c r="I24" i="12"/>
  <c r="G24" i="12"/>
  <c r="E24" i="12"/>
  <c r="V92" i="12"/>
  <c r="S92" i="12"/>
  <c r="Q92" i="12"/>
  <c r="O92" i="12"/>
  <c r="M92" i="12"/>
  <c r="K92" i="12"/>
  <c r="I92" i="12"/>
  <c r="G92" i="12"/>
  <c r="E92" i="12"/>
  <c r="V59" i="12"/>
  <c r="S59" i="12"/>
  <c r="Q59" i="12"/>
  <c r="O59" i="12"/>
  <c r="M59" i="12"/>
  <c r="K59" i="12"/>
  <c r="I59" i="12"/>
  <c r="G59" i="12"/>
  <c r="E59" i="12"/>
  <c r="V37" i="12"/>
  <c r="S37" i="12"/>
  <c r="Q37" i="12"/>
  <c r="O37" i="12"/>
  <c r="M37" i="12"/>
  <c r="K37" i="12"/>
  <c r="I37" i="12"/>
  <c r="G37" i="12"/>
  <c r="E37" i="12"/>
  <c r="V43" i="12"/>
  <c r="S43" i="12"/>
  <c r="Q43" i="12"/>
  <c r="O43" i="12"/>
  <c r="M43" i="12"/>
  <c r="K43" i="12"/>
  <c r="I43" i="12"/>
  <c r="G43" i="12"/>
  <c r="E43" i="12"/>
  <c r="V48" i="12"/>
  <c r="S48" i="12"/>
  <c r="Q48" i="12"/>
  <c r="O48" i="12"/>
  <c r="M48" i="12"/>
  <c r="K48" i="12"/>
  <c r="I48" i="12"/>
  <c r="G48" i="12"/>
  <c r="E48" i="12"/>
  <c r="V30" i="12"/>
  <c r="S30" i="12"/>
  <c r="Q30" i="12"/>
  <c r="O30" i="12"/>
  <c r="M30" i="12"/>
  <c r="K30" i="12"/>
  <c r="I30" i="12"/>
  <c r="G30" i="12"/>
  <c r="E30" i="12"/>
  <c r="V25" i="12"/>
  <c r="S25" i="12"/>
  <c r="Q25" i="12"/>
  <c r="O25" i="12"/>
  <c r="M25" i="12"/>
  <c r="K25" i="12"/>
  <c r="I25" i="12"/>
  <c r="G25" i="12"/>
  <c r="E25" i="12"/>
  <c r="V22" i="12"/>
  <c r="S22" i="12"/>
  <c r="Q22" i="12"/>
  <c r="O22" i="12"/>
  <c r="M22" i="12"/>
  <c r="K22" i="12"/>
  <c r="I22" i="12"/>
  <c r="G22" i="12"/>
  <c r="E22" i="12"/>
  <c r="V58" i="12"/>
  <c r="S58" i="12"/>
  <c r="Q58" i="12"/>
  <c r="O58" i="12"/>
  <c r="M58" i="12"/>
  <c r="K58" i="12"/>
  <c r="I58" i="12"/>
  <c r="G58" i="12"/>
  <c r="E58" i="12"/>
  <c r="V8" i="12"/>
  <c r="S8" i="12"/>
  <c r="Q8" i="12"/>
  <c r="O8" i="12"/>
  <c r="M8" i="12"/>
  <c r="K8" i="12"/>
  <c r="I8" i="12"/>
  <c r="G8" i="12"/>
  <c r="E8" i="12"/>
  <c r="V35" i="12"/>
  <c r="S35" i="12"/>
  <c r="Q35" i="12"/>
  <c r="O35" i="12"/>
  <c r="M35" i="12"/>
  <c r="K35" i="12"/>
  <c r="I35" i="12"/>
  <c r="G35" i="12"/>
  <c r="E35" i="12"/>
  <c r="V14" i="12"/>
  <c r="S14" i="12"/>
  <c r="Q14" i="12"/>
  <c r="O14" i="12"/>
  <c r="M14" i="12"/>
  <c r="K14" i="12"/>
  <c r="I14" i="12"/>
  <c r="G14" i="12"/>
  <c r="E14" i="12"/>
  <c r="V23" i="12"/>
  <c r="S23" i="12"/>
  <c r="Q23" i="12"/>
  <c r="O23" i="12"/>
  <c r="M23" i="12"/>
  <c r="K23" i="12"/>
  <c r="I23" i="12"/>
  <c r="G23" i="12"/>
  <c r="E23" i="12"/>
  <c r="V34" i="12"/>
  <c r="S34" i="12"/>
  <c r="Q34" i="12"/>
  <c r="O34" i="12"/>
  <c r="M34" i="12"/>
  <c r="K34" i="12"/>
  <c r="I34" i="12"/>
  <c r="G34" i="12"/>
  <c r="E34" i="12"/>
  <c r="V7" i="12"/>
  <c r="S7" i="12"/>
  <c r="Q7" i="12"/>
  <c r="O7" i="12"/>
  <c r="M7" i="12"/>
  <c r="K7" i="12"/>
  <c r="I7" i="12"/>
  <c r="G7" i="12"/>
  <c r="E7" i="12"/>
  <c r="V56" i="12"/>
  <c r="S56" i="12"/>
  <c r="Q56" i="12"/>
  <c r="O56" i="12"/>
  <c r="M56" i="12"/>
  <c r="K56" i="12"/>
  <c r="I56" i="12"/>
  <c r="G56" i="12"/>
  <c r="E56" i="12"/>
  <c r="V16" i="12"/>
  <c r="S16" i="12"/>
  <c r="Q16" i="12"/>
  <c r="O16" i="12"/>
  <c r="M16" i="12"/>
  <c r="K16" i="12"/>
  <c r="I16" i="12"/>
  <c r="G16" i="12"/>
  <c r="E16" i="12"/>
  <c r="V44" i="12"/>
  <c r="S44" i="12"/>
  <c r="Q44" i="12"/>
  <c r="O44" i="12"/>
  <c r="M44" i="12"/>
  <c r="K44" i="12"/>
  <c r="I44" i="12"/>
  <c r="G44" i="12"/>
  <c r="E44" i="12"/>
  <c r="V45" i="12"/>
  <c r="S45" i="12"/>
  <c r="Q45" i="12"/>
  <c r="O45" i="12"/>
  <c r="M45" i="12"/>
  <c r="K45" i="12"/>
  <c r="I45" i="12"/>
  <c r="G45" i="12"/>
  <c r="E45" i="12"/>
  <c r="V32" i="12"/>
  <c r="S32" i="12"/>
  <c r="Q32" i="12"/>
  <c r="O32" i="12"/>
  <c r="M32" i="12"/>
  <c r="K32" i="12"/>
  <c r="I32" i="12"/>
  <c r="G32" i="12"/>
  <c r="E32" i="12"/>
  <c r="V20" i="12"/>
  <c r="S20" i="12"/>
  <c r="Q20" i="12"/>
  <c r="O20" i="12"/>
  <c r="M20" i="12"/>
  <c r="K20" i="12"/>
  <c r="I20" i="12"/>
  <c r="G20" i="12"/>
  <c r="E20" i="12"/>
  <c r="V40" i="12"/>
  <c r="S40" i="12"/>
  <c r="Q40" i="12"/>
  <c r="O40" i="12"/>
  <c r="M40" i="12"/>
  <c r="K40" i="12"/>
  <c r="I40" i="12"/>
  <c r="G40" i="12"/>
  <c r="E40" i="12"/>
  <c r="V15" i="12"/>
  <c r="S15" i="12"/>
  <c r="Q15" i="12"/>
  <c r="O15" i="12"/>
  <c r="M15" i="12"/>
  <c r="K15" i="12"/>
  <c r="I15" i="12"/>
  <c r="G15" i="12"/>
  <c r="E15" i="12"/>
  <c r="V12" i="12"/>
  <c r="S12" i="12"/>
  <c r="Q12" i="12"/>
  <c r="O12" i="12"/>
  <c r="M12" i="12"/>
  <c r="K12" i="12"/>
  <c r="I12" i="12"/>
  <c r="G12" i="12"/>
  <c r="E12" i="12"/>
  <c r="V18" i="12"/>
  <c r="S18" i="12"/>
  <c r="Q18" i="12"/>
  <c r="O18" i="12"/>
  <c r="M18" i="12"/>
  <c r="K18" i="12"/>
  <c r="I18" i="12"/>
  <c r="G18" i="12"/>
  <c r="E18" i="12"/>
  <c r="V38" i="12"/>
  <c r="S38" i="12"/>
  <c r="Q38" i="12"/>
  <c r="O38" i="12"/>
  <c r="M38" i="12"/>
  <c r="K38" i="12"/>
  <c r="I38" i="12"/>
  <c r="G38" i="12"/>
  <c r="E38" i="12"/>
  <c r="V42" i="12"/>
  <c r="S42" i="12"/>
  <c r="Q42" i="12"/>
  <c r="O42" i="12"/>
  <c r="M42" i="12"/>
  <c r="K42" i="12"/>
  <c r="I42" i="12"/>
  <c r="G42" i="12"/>
  <c r="E42" i="12"/>
  <c r="V29" i="12"/>
  <c r="S29" i="12"/>
  <c r="Q29" i="12"/>
  <c r="O29" i="12"/>
  <c r="M29" i="12"/>
  <c r="K29" i="12"/>
  <c r="I29" i="12"/>
  <c r="G29" i="12"/>
  <c r="E29" i="12"/>
  <c r="V27" i="12"/>
  <c r="S27" i="12"/>
  <c r="Q27" i="12"/>
  <c r="O27" i="12"/>
  <c r="M27" i="12"/>
  <c r="K27" i="12"/>
  <c r="I27" i="12"/>
  <c r="G27" i="12"/>
  <c r="E27" i="12"/>
  <c r="V6" i="12"/>
  <c r="S6" i="12"/>
  <c r="Q6" i="12"/>
  <c r="O6" i="12"/>
  <c r="M6" i="12"/>
  <c r="K6" i="12"/>
  <c r="I6" i="12"/>
  <c r="G6" i="12"/>
  <c r="E6" i="12"/>
  <c r="V19" i="12"/>
  <c r="S19" i="12"/>
  <c r="Q19" i="12"/>
  <c r="O19" i="12"/>
  <c r="M19" i="12"/>
  <c r="K19" i="12"/>
  <c r="I19" i="12"/>
  <c r="G19" i="12"/>
  <c r="E19" i="12"/>
  <c r="V4" i="12"/>
  <c r="S4" i="12"/>
  <c r="Q4" i="12"/>
  <c r="O4" i="12"/>
  <c r="M4" i="12"/>
  <c r="K4" i="12"/>
  <c r="I4" i="12"/>
  <c r="G4" i="12"/>
  <c r="E4" i="12"/>
  <c r="V26" i="12"/>
  <c r="S26" i="12"/>
  <c r="Q26" i="12"/>
  <c r="O26" i="12"/>
  <c r="M26" i="12"/>
  <c r="K26" i="12"/>
  <c r="I26" i="12"/>
  <c r="G26" i="12"/>
  <c r="E26" i="12"/>
  <c r="V13" i="12"/>
  <c r="S13" i="12"/>
  <c r="Q13" i="12"/>
  <c r="O13" i="12"/>
  <c r="M13" i="12"/>
  <c r="K13" i="12"/>
  <c r="I13" i="12"/>
  <c r="G13" i="12"/>
  <c r="E13" i="12"/>
  <c r="V11" i="12"/>
  <c r="S11" i="12"/>
  <c r="Q11" i="12"/>
  <c r="O11" i="12"/>
  <c r="M11" i="12"/>
  <c r="K11" i="12"/>
  <c r="I11" i="12"/>
  <c r="G11" i="12"/>
  <c r="E11" i="12"/>
  <c r="V10" i="12"/>
  <c r="S10" i="12"/>
  <c r="Q10" i="12"/>
  <c r="O10" i="12"/>
  <c r="M10" i="12"/>
  <c r="K10" i="12"/>
  <c r="I10" i="12"/>
  <c r="G10" i="12"/>
  <c r="E10" i="12"/>
  <c r="V9" i="12"/>
  <c r="S9" i="12"/>
  <c r="Q9" i="12"/>
  <c r="O9" i="12"/>
  <c r="M9" i="12"/>
  <c r="K9" i="12"/>
  <c r="I9" i="12"/>
  <c r="G9" i="12"/>
  <c r="E9" i="12"/>
  <c r="V3" i="12"/>
  <c r="S3" i="12"/>
  <c r="Q3" i="12"/>
  <c r="O3" i="12"/>
  <c r="M3" i="12"/>
  <c r="K3" i="12"/>
  <c r="I3" i="12"/>
  <c r="G3" i="12"/>
  <c r="E3" i="12"/>
  <c r="V5" i="12"/>
  <c r="S5" i="12"/>
  <c r="Q5" i="12"/>
  <c r="O5" i="12"/>
  <c r="M5" i="12"/>
  <c r="K5" i="12"/>
  <c r="I5" i="12"/>
  <c r="G5" i="12"/>
  <c r="E5" i="12"/>
  <c r="V2" i="12"/>
  <c r="S2" i="12"/>
  <c r="Q2" i="12"/>
  <c r="O2" i="12"/>
  <c r="M2" i="12"/>
  <c r="K2" i="12"/>
  <c r="I2" i="12"/>
  <c r="G2" i="12"/>
  <c r="E2" i="12"/>
  <c r="V300" i="11"/>
  <c r="S300" i="11"/>
  <c r="Q300" i="11"/>
  <c r="O300" i="11"/>
  <c r="M300" i="11"/>
  <c r="K300" i="11"/>
  <c r="I300" i="11"/>
  <c r="G300" i="11"/>
  <c r="E300" i="11"/>
  <c r="V298" i="11"/>
  <c r="S298" i="11"/>
  <c r="Q298" i="11"/>
  <c r="O298" i="11"/>
  <c r="M298" i="11"/>
  <c r="K298" i="11"/>
  <c r="I298" i="11"/>
  <c r="G298" i="11"/>
  <c r="E298" i="11"/>
  <c r="V297" i="11"/>
  <c r="S297" i="11"/>
  <c r="Q297" i="11"/>
  <c r="O297" i="11"/>
  <c r="M297" i="11"/>
  <c r="K297" i="11"/>
  <c r="I297" i="11"/>
  <c r="G297" i="11"/>
  <c r="E297" i="11"/>
  <c r="V295" i="11"/>
  <c r="S295" i="11"/>
  <c r="Q295" i="11"/>
  <c r="O295" i="11"/>
  <c r="M295" i="11"/>
  <c r="K295" i="11"/>
  <c r="I295" i="11"/>
  <c r="G295" i="11"/>
  <c r="E295" i="11"/>
  <c r="V296" i="11"/>
  <c r="S296" i="11"/>
  <c r="Q296" i="11"/>
  <c r="O296" i="11"/>
  <c r="M296" i="11"/>
  <c r="K296" i="11"/>
  <c r="I296" i="11"/>
  <c r="G296" i="11"/>
  <c r="E296" i="11"/>
  <c r="V293" i="11"/>
  <c r="S293" i="11"/>
  <c r="Q293" i="11"/>
  <c r="O293" i="11"/>
  <c r="M293" i="11"/>
  <c r="K293" i="11"/>
  <c r="I293" i="11"/>
  <c r="G293" i="11"/>
  <c r="E293" i="11"/>
  <c r="V289" i="11"/>
  <c r="S289" i="11"/>
  <c r="Q289" i="11"/>
  <c r="O289" i="11"/>
  <c r="M289" i="11"/>
  <c r="K289" i="11"/>
  <c r="I289" i="11"/>
  <c r="G289" i="11"/>
  <c r="E289" i="11"/>
  <c r="V290" i="11"/>
  <c r="S290" i="11"/>
  <c r="Q290" i="11"/>
  <c r="O290" i="11"/>
  <c r="M290" i="11"/>
  <c r="K290" i="11"/>
  <c r="I290" i="11"/>
  <c r="G290" i="11"/>
  <c r="E290" i="11"/>
  <c r="V294" i="11"/>
  <c r="S294" i="11"/>
  <c r="Q294" i="11"/>
  <c r="O294" i="11"/>
  <c r="M294" i="11"/>
  <c r="K294" i="11"/>
  <c r="I294" i="11"/>
  <c r="G294" i="11"/>
  <c r="E294" i="11"/>
  <c r="V291" i="11"/>
  <c r="S291" i="11"/>
  <c r="Q291" i="11"/>
  <c r="O291" i="11"/>
  <c r="M291" i="11"/>
  <c r="K291" i="11"/>
  <c r="I291" i="11"/>
  <c r="G291" i="11"/>
  <c r="E291" i="11"/>
  <c r="V299" i="11"/>
  <c r="S299" i="11"/>
  <c r="Q299" i="11"/>
  <c r="O299" i="11"/>
  <c r="M299" i="11"/>
  <c r="K299" i="11"/>
  <c r="I299" i="11"/>
  <c r="G299" i="11"/>
  <c r="E299" i="11"/>
  <c r="V301" i="11"/>
  <c r="S301" i="11"/>
  <c r="Q301" i="11"/>
  <c r="O301" i="11"/>
  <c r="M301" i="11"/>
  <c r="K301" i="11"/>
  <c r="I301" i="11"/>
  <c r="G301" i="11"/>
  <c r="E301" i="11"/>
  <c r="V286" i="11"/>
  <c r="S286" i="11"/>
  <c r="Q286" i="11"/>
  <c r="O286" i="11"/>
  <c r="M286" i="11"/>
  <c r="K286" i="11"/>
  <c r="I286" i="11"/>
  <c r="G286" i="11"/>
  <c r="E286" i="11"/>
  <c r="V292" i="11"/>
  <c r="S292" i="11"/>
  <c r="Q292" i="11"/>
  <c r="O292" i="11"/>
  <c r="M292" i="11"/>
  <c r="K292" i="11"/>
  <c r="I292" i="11"/>
  <c r="G292" i="11"/>
  <c r="E292" i="11"/>
  <c r="V282" i="11"/>
  <c r="S282" i="11"/>
  <c r="Q282" i="11"/>
  <c r="O282" i="11"/>
  <c r="M282" i="11"/>
  <c r="K282" i="11"/>
  <c r="I282" i="11"/>
  <c r="G282" i="11"/>
  <c r="E282" i="11"/>
  <c r="V287" i="11"/>
  <c r="S287" i="11"/>
  <c r="Q287" i="11"/>
  <c r="O287" i="11"/>
  <c r="M287" i="11"/>
  <c r="K287" i="11"/>
  <c r="I287" i="11"/>
  <c r="G287" i="11"/>
  <c r="E287" i="11"/>
  <c r="V283" i="11"/>
  <c r="S283" i="11"/>
  <c r="Q283" i="11"/>
  <c r="O283" i="11"/>
  <c r="M283" i="11"/>
  <c r="K283" i="11"/>
  <c r="I283" i="11"/>
  <c r="G283" i="11"/>
  <c r="E283" i="11"/>
  <c r="V288" i="11"/>
  <c r="S288" i="11"/>
  <c r="Q288" i="11"/>
  <c r="O288" i="11"/>
  <c r="M288" i="11"/>
  <c r="K288" i="11"/>
  <c r="I288" i="11"/>
  <c r="G288" i="11"/>
  <c r="E288" i="11"/>
  <c r="V284" i="11"/>
  <c r="S284" i="11"/>
  <c r="Q284" i="11"/>
  <c r="O284" i="11"/>
  <c r="M284" i="11"/>
  <c r="K284" i="11"/>
  <c r="I284" i="11"/>
  <c r="G284" i="11"/>
  <c r="E284" i="11"/>
  <c r="V285" i="11"/>
  <c r="S285" i="11"/>
  <c r="Q285" i="11"/>
  <c r="O285" i="11"/>
  <c r="M285" i="11"/>
  <c r="K285" i="11"/>
  <c r="I285" i="11"/>
  <c r="G285" i="11"/>
  <c r="E285" i="11"/>
  <c r="V275" i="11"/>
  <c r="S275" i="11"/>
  <c r="Q275" i="11"/>
  <c r="O275" i="11"/>
  <c r="M275" i="11"/>
  <c r="K275" i="11"/>
  <c r="I275" i="11"/>
  <c r="G275" i="11"/>
  <c r="E275" i="11"/>
  <c r="V280" i="11"/>
  <c r="S280" i="11"/>
  <c r="Q280" i="11"/>
  <c r="O280" i="11"/>
  <c r="M280" i="11"/>
  <c r="K280" i="11"/>
  <c r="I280" i="11"/>
  <c r="G280" i="11"/>
  <c r="E280" i="11"/>
  <c r="V276" i="11"/>
  <c r="S276" i="11"/>
  <c r="Q276" i="11"/>
  <c r="O276" i="11"/>
  <c r="M276" i="11"/>
  <c r="K276" i="11"/>
  <c r="I276" i="11"/>
  <c r="G276" i="11"/>
  <c r="E276" i="11"/>
  <c r="V274" i="11"/>
  <c r="S274" i="11"/>
  <c r="Q274" i="11"/>
  <c r="O274" i="11"/>
  <c r="M274" i="11"/>
  <c r="K274" i="11"/>
  <c r="I274" i="11"/>
  <c r="G274" i="11"/>
  <c r="E274" i="11"/>
  <c r="V277" i="11"/>
  <c r="S277" i="11"/>
  <c r="Q277" i="11"/>
  <c r="O277" i="11"/>
  <c r="M277" i="11"/>
  <c r="K277" i="11"/>
  <c r="I277" i="11"/>
  <c r="G277" i="11"/>
  <c r="E277" i="11"/>
  <c r="V279" i="11"/>
  <c r="S279" i="11"/>
  <c r="Q279" i="11"/>
  <c r="O279" i="11"/>
  <c r="M279" i="11"/>
  <c r="K279" i="11"/>
  <c r="I279" i="11"/>
  <c r="G279" i="11"/>
  <c r="E279" i="11"/>
  <c r="V272" i="11"/>
  <c r="S272" i="11"/>
  <c r="Q272" i="11"/>
  <c r="O272" i="11"/>
  <c r="M272" i="11"/>
  <c r="K272" i="11"/>
  <c r="I272" i="11"/>
  <c r="G272" i="11"/>
  <c r="E272" i="11"/>
  <c r="V281" i="11"/>
  <c r="S281" i="11"/>
  <c r="Q281" i="11"/>
  <c r="O281" i="11"/>
  <c r="M281" i="11"/>
  <c r="K281" i="11"/>
  <c r="I281" i="11"/>
  <c r="G281" i="11"/>
  <c r="E281" i="11"/>
  <c r="V269" i="11"/>
  <c r="S269" i="11"/>
  <c r="Q269" i="11"/>
  <c r="O269" i="11"/>
  <c r="M269" i="11"/>
  <c r="K269" i="11"/>
  <c r="I269" i="11"/>
  <c r="G269" i="11"/>
  <c r="E269" i="11"/>
  <c r="V271" i="11"/>
  <c r="S271" i="11"/>
  <c r="Q271" i="11"/>
  <c r="O271" i="11"/>
  <c r="M271" i="11"/>
  <c r="K271" i="11"/>
  <c r="I271" i="11"/>
  <c r="G271" i="11"/>
  <c r="E271" i="11"/>
  <c r="V264" i="11"/>
  <c r="S264" i="11"/>
  <c r="Q264" i="11"/>
  <c r="O264" i="11"/>
  <c r="M264" i="11"/>
  <c r="K264" i="11"/>
  <c r="I264" i="11"/>
  <c r="G264" i="11"/>
  <c r="E264" i="11"/>
  <c r="V278" i="11"/>
  <c r="S278" i="11"/>
  <c r="Q278" i="11"/>
  <c r="O278" i="11"/>
  <c r="M278" i="11"/>
  <c r="K278" i="11"/>
  <c r="I278" i="11"/>
  <c r="G278" i="11"/>
  <c r="E278" i="11"/>
  <c r="V263" i="11"/>
  <c r="S263" i="11"/>
  <c r="Q263" i="11"/>
  <c r="O263" i="11"/>
  <c r="M263" i="11"/>
  <c r="K263" i="11"/>
  <c r="I263" i="11"/>
  <c r="G263" i="11"/>
  <c r="E263" i="11"/>
  <c r="V261" i="11"/>
  <c r="S261" i="11"/>
  <c r="Q261" i="11"/>
  <c r="O261" i="11"/>
  <c r="M261" i="11"/>
  <c r="K261" i="11"/>
  <c r="I261" i="11"/>
  <c r="G261" i="11"/>
  <c r="E261" i="11"/>
  <c r="V265" i="11"/>
  <c r="S265" i="11"/>
  <c r="Q265" i="11"/>
  <c r="O265" i="11"/>
  <c r="M265" i="11"/>
  <c r="K265" i="11"/>
  <c r="I265" i="11"/>
  <c r="G265" i="11"/>
  <c r="E265" i="11"/>
  <c r="V254" i="11"/>
  <c r="S254" i="11"/>
  <c r="Q254" i="11"/>
  <c r="O254" i="11"/>
  <c r="M254" i="11"/>
  <c r="K254" i="11"/>
  <c r="I254" i="11"/>
  <c r="G254" i="11"/>
  <c r="E254" i="11"/>
  <c r="V244" i="11"/>
  <c r="S244" i="11"/>
  <c r="Q244" i="11"/>
  <c r="O244" i="11"/>
  <c r="M244" i="11"/>
  <c r="K244" i="11"/>
  <c r="I244" i="11"/>
  <c r="G244" i="11"/>
  <c r="E244" i="11"/>
  <c r="V237" i="11"/>
  <c r="S237" i="11"/>
  <c r="Q237" i="11"/>
  <c r="O237" i="11"/>
  <c r="M237" i="11"/>
  <c r="K237" i="11"/>
  <c r="I237" i="11"/>
  <c r="G237" i="11"/>
  <c r="E237" i="11"/>
  <c r="V267" i="11"/>
  <c r="S267" i="11"/>
  <c r="Q267" i="11"/>
  <c r="O267" i="11"/>
  <c r="M267" i="11"/>
  <c r="K267" i="11"/>
  <c r="I267" i="11"/>
  <c r="G267" i="11"/>
  <c r="E267" i="11"/>
  <c r="V234" i="11"/>
  <c r="S234" i="11"/>
  <c r="Q234" i="11"/>
  <c r="O234" i="11"/>
  <c r="M234" i="11"/>
  <c r="K234" i="11"/>
  <c r="I234" i="11"/>
  <c r="G234" i="11"/>
  <c r="E234" i="11"/>
  <c r="V249" i="11"/>
  <c r="S249" i="11"/>
  <c r="Q249" i="11"/>
  <c r="O249" i="11"/>
  <c r="M249" i="11"/>
  <c r="K249" i="11"/>
  <c r="I249" i="11"/>
  <c r="G249" i="11"/>
  <c r="E249" i="11"/>
  <c r="V270" i="11"/>
  <c r="S270" i="11"/>
  <c r="Q270" i="11"/>
  <c r="O270" i="11"/>
  <c r="M270" i="11"/>
  <c r="K270" i="11"/>
  <c r="I270" i="11"/>
  <c r="G270" i="11"/>
  <c r="E270" i="11"/>
  <c r="V262" i="11"/>
  <c r="S262" i="11"/>
  <c r="Q262" i="11"/>
  <c r="O262" i="11"/>
  <c r="M262" i="11"/>
  <c r="K262" i="11"/>
  <c r="I262" i="11"/>
  <c r="G262" i="11"/>
  <c r="E262" i="11"/>
  <c r="V240" i="11"/>
  <c r="S240" i="11"/>
  <c r="Q240" i="11"/>
  <c r="O240" i="11"/>
  <c r="M240" i="11"/>
  <c r="K240" i="11"/>
  <c r="I240" i="11"/>
  <c r="G240" i="11"/>
  <c r="E240" i="11"/>
  <c r="V246" i="11"/>
  <c r="S246" i="11"/>
  <c r="Q246" i="11"/>
  <c r="O246" i="11"/>
  <c r="M246" i="11"/>
  <c r="K246" i="11"/>
  <c r="I246" i="11"/>
  <c r="G246" i="11"/>
  <c r="E246" i="11"/>
  <c r="V268" i="11"/>
  <c r="S268" i="11"/>
  <c r="Q268" i="11"/>
  <c r="O268" i="11"/>
  <c r="M268" i="11"/>
  <c r="K268" i="11"/>
  <c r="I268" i="11"/>
  <c r="G268" i="11"/>
  <c r="E268" i="11"/>
  <c r="V219" i="11"/>
  <c r="S219" i="11"/>
  <c r="Q219" i="11"/>
  <c r="O219" i="11"/>
  <c r="M219" i="11"/>
  <c r="K219" i="11"/>
  <c r="I219" i="11"/>
  <c r="G219" i="11"/>
  <c r="E219" i="11"/>
  <c r="V259" i="11"/>
  <c r="S259" i="11"/>
  <c r="Q259" i="11"/>
  <c r="O259" i="11"/>
  <c r="M259" i="11"/>
  <c r="K259" i="11"/>
  <c r="I259" i="11"/>
  <c r="G259" i="11"/>
  <c r="E259" i="11"/>
  <c r="V233" i="11"/>
  <c r="S233" i="11"/>
  <c r="Q233" i="11"/>
  <c r="O233" i="11"/>
  <c r="M233" i="11"/>
  <c r="K233" i="11"/>
  <c r="I233" i="11"/>
  <c r="G233" i="11"/>
  <c r="E233" i="11"/>
  <c r="V273" i="11"/>
  <c r="S273" i="11"/>
  <c r="Q273" i="11"/>
  <c r="O273" i="11"/>
  <c r="M273" i="11"/>
  <c r="K273" i="11"/>
  <c r="I273" i="11"/>
  <c r="G273" i="11"/>
  <c r="E273" i="11"/>
  <c r="V218" i="11"/>
  <c r="S218" i="11"/>
  <c r="Q218" i="11"/>
  <c r="O218" i="11"/>
  <c r="M218" i="11"/>
  <c r="K218" i="11"/>
  <c r="I218" i="11"/>
  <c r="G218" i="11"/>
  <c r="E218" i="11"/>
  <c r="V231" i="11"/>
  <c r="S231" i="11"/>
  <c r="Q231" i="11"/>
  <c r="O231" i="11"/>
  <c r="M231" i="11"/>
  <c r="K231" i="11"/>
  <c r="I231" i="11"/>
  <c r="G231" i="11"/>
  <c r="E231" i="11"/>
  <c r="V255" i="11"/>
  <c r="S255" i="11"/>
  <c r="Q255" i="11"/>
  <c r="O255" i="11"/>
  <c r="M255" i="11"/>
  <c r="K255" i="11"/>
  <c r="I255" i="11"/>
  <c r="G255" i="11"/>
  <c r="E255" i="11"/>
  <c r="V248" i="11"/>
  <c r="S248" i="11"/>
  <c r="Q248" i="11"/>
  <c r="O248" i="11"/>
  <c r="M248" i="11"/>
  <c r="K248" i="11"/>
  <c r="I248" i="11"/>
  <c r="G248" i="11"/>
  <c r="E248" i="11"/>
  <c r="V222" i="11"/>
  <c r="S222" i="11"/>
  <c r="Q222" i="11"/>
  <c r="O222" i="11"/>
  <c r="M222" i="11"/>
  <c r="K222" i="11"/>
  <c r="I222" i="11"/>
  <c r="G222" i="11"/>
  <c r="E222" i="11"/>
  <c r="V251" i="11"/>
  <c r="S251" i="11"/>
  <c r="Q251" i="11"/>
  <c r="O251" i="11"/>
  <c r="M251" i="11"/>
  <c r="K251" i="11"/>
  <c r="I251" i="11"/>
  <c r="G251" i="11"/>
  <c r="E251" i="11"/>
  <c r="V256" i="11"/>
  <c r="S256" i="11"/>
  <c r="Q256" i="11"/>
  <c r="O256" i="11"/>
  <c r="M256" i="11"/>
  <c r="K256" i="11"/>
  <c r="I256" i="11"/>
  <c r="G256" i="11"/>
  <c r="E256" i="11"/>
  <c r="V210" i="11"/>
  <c r="S210" i="11"/>
  <c r="Q210" i="11"/>
  <c r="O210" i="11"/>
  <c r="M210" i="11"/>
  <c r="K210" i="11"/>
  <c r="I210" i="11"/>
  <c r="G210" i="11"/>
  <c r="E210" i="11"/>
  <c r="V226" i="11"/>
  <c r="S226" i="11"/>
  <c r="Q226" i="11"/>
  <c r="O226" i="11"/>
  <c r="M226" i="11"/>
  <c r="K226" i="11"/>
  <c r="I226" i="11"/>
  <c r="G226" i="11"/>
  <c r="E226" i="11"/>
  <c r="V212" i="11"/>
  <c r="S212" i="11"/>
  <c r="Q212" i="11"/>
  <c r="O212" i="11"/>
  <c r="M212" i="11"/>
  <c r="K212" i="11"/>
  <c r="I212" i="11"/>
  <c r="G212" i="11"/>
  <c r="E212" i="11"/>
  <c r="V228" i="11"/>
  <c r="S228" i="11"/>
  <c r="Q228" i="11"/>
  <c r="O228" i="11"/>
  <c r="M228" i="11"/>
  <c r="K228" i="11"/>
  <c r="I228" i="11"/>
  <c r="G228" i="11"/>
  <c r="E228" i="11"/>
  <c r="V253" i="11"/>
  <c r="S253" i="11"/>
  <c r="Q253" i="11"/>
  <c r="O253" i="11"/>
  <c r="M253" i="11"/>
  <c r="K253" i="11"/>
  <c r="I253" i="11"/>
  <c r="G253" i="11"/>
  <c r="E253" i="11"/>
  <c r="V223" i="11"/>
  <c r="S223" i="11"/>
  <c r="Q223" i="11"/>
  <c r="O223" i="11"/>
  <c r="M223" i="11"/>
  <c r="K223" i="11"/>
  <c r="I223" i="11"/>
  <c r="G223" i="11"/>
  <c r="E223" i="11"/>
  <c r="V215" i="11"/>
  <c r="S215" i="11"/>
  <c r="Q215" i="11"/>
  <c r="O215" i="11"/>
  <c r="M215" i="11"/>
  <c r="K215" i="11"/>
  <c r="I215" i="11"/>
  <c r="G215" i="11"/>
  <c r="E215" i="11"/>
  <c r="V243" i="11"/>
  <c r="S243" i="11"/>
  <c r="Q243" i="11"/>
  <c r="O243" i="11"/>
  <c r="M243" i="11"/>
  <c r="K243" i="11"/>
  <c r="I243" i="11"/>
  <c r="G243" i="11"/>
  <c r="E243" i="11"/>
  <c r="V260" i="11"/>
  <c r="S260" i="11"/>
  <c r="Q260" i="11"/>
  <c r="O260" i="11"/>
  <c r="M260" i="11"/>
  <c r="K260" i="11"/>
  <c r="I260" i="11"/>
  <c r="G260" i="11"/>
  <c r="E260" i="11"/>
  <c r="V209" i="11"/>
  <c r="S209" i="11"/>
  <c r="Q209" i="11"/>
  <c r="O209" i="11"/>
  <c r="M209" i="11"/>
  <c r="K209" i="11"/>
  <c r="I209" i="11"/>
  <c r="G209" i="11"/>
  <c r="E209" i="11"/>
  <c r="V236" i="11"/>
  <c r="S236" i="11"/>
  <c r="Q236" i="11"/>
  <c r="O236" i="11"/>
  <c r="M236" i="11"/>
  <c r="K236" i="11"/>
  <c r="I236" i="11"/>
  <c r="G236" i="11"/>
  <c r="E236" i="11"/>
  <c r="V200" i="11"/>
  <c r="S200" i="11"/>
  <c r="Q200" i="11"/>
  <c r="O200" i="11"/>
  <c r="M200" i="11"/>
  <c r="K200" i="11"/>
  <c r="I200" i="11"/>
  <c r="G200" i="11"/>
  <c r="E200" i="11"/>
  <c r="V206" i="11"/>
  <c r="S206" i="11"/>
  <c r="Q206" i="11"/>
  <c r="O206" i="11"/>
  <c r="M206" i="11"/>
  <c r="K206" i="11"/>
  <c r="I206" i="11"/>
  <c r="G206" i="11"/>
  <c r="E206" i="11"/>
  <c r="V250" i="11"/>
  <c r="S250" i="11"/>
  <c r="Q250" i="11"/>
  <c r="O250" i="11"/>
  <c r="M250" i="11"/>
  <c r="K250" i="11"/>
  <c r="I250" i="11"/>
  <c r="G250" i="11"/>
  <c r="E250" i="11"/>
  <c r="V238" i="11"/>
  <c r="S238" i="11"/>
  <c r="Q238" i="11"/>
  <c r="O238" i="11"/>
  <c r="M238" i="11"/>
  <c r="K238" i="11"/>
  <c r="I238" i="11"/>
  <c r="G238" i="11"/>
  <c r="E238" i="11"/>
  <c r="V202" i="11"/>
  <c r="S202" i="11"/>
  <c r="Q202" i="11"/>
  <c r="O202" i="11"/>
  <c r="M202" i="11"/>
  <c r="K202" i="11"/>
  <c r="I202" i="11"/>
  <c r="G202" i="11"/>
  <c r="E202" i="11"/>
  <c r="V239" i="11"/>
  <c r="S239" i="11"/>
  <c r="Q239" i="11"/>
  <c r="O239" i="11"/>
  <c r="M239" i="11"/>
  <c r="K239" i="11"/>
  <c r="I239" i="11"/>
  <c r="G239" i="11"/>
  <c r="E239" i="11"/>
  <c r="V266" i="11"/>
  <c r="S266" i="11"/>
  <c r="Q266" i="11"/>
  <c r="O266" i="11"/>
  <c r="M266" i="11"/>
  <c r="K266" i="11"/>
  <c r="I266" i="11"/>
  <c r="G266" i="11"/>
  <c r="E266" i="11"/>
  <c r="V229" i="11"/>
  <c r="S229" i="11"/>
  <c r="Q229" i="11"/>
  <c r="O229" i="11"/>
  <c r="M229" i="11"/>
  <c r="K229" i="11"/>
  <c r="I229" i="11"/>
  <c r="G229" i="11"/>
  <c r="E229" i="11"/>
  <c r="V241" i="11"/>
  <c r="S241" i="11"/>
  <c r="Q241" i="11"/>
  <c r="O241" i="11"/>
  <c r="M241" i="11"/>
  <c r="K241" i="11"/>
  <c r="I241" i="11"/>
  <c r="G241" i="11"/>
  <c r="E241" i="11"/>
  <c r="V227" i="11"/>
  <c r="S227" i="11"/>
  <c r="Q227" i="11"/>
  <c r="O227" i="11"/>
  <c r="M227" i="11"/>
  <c r="K227" i="11"/>
  <c r="I227" i="11"/>
  <c r="G227" i="11"/>
  <c r="E227" i="11"/>
  <c r="V257" i="11"/>
  <c r="S257" i="11"/>
  <c r="Q257" i="11"/>
  <c r="O257" i="11"/>
  <c r="M257" i="11"/>
  <c r="K257" i="11"/>
  <c r="I257" i="11"/>
  <c r="G257" i="11"/>
  <c r="E257" i="11"/>
  <c r="V252" i="11"/>
  <c r="S252" i="11"/>
  <c r="Q252" i="11"/>
  <c r="O252" i="11"/>
  <c r="M252" i="11"/>
  <c r="K252" i="11"/>
  <c r="I252" i="11"/>
  <c r="G252" i="11"/>
  <c r="E252" i="11"/>
  <c r="V221" i="11"/>
  <c r="S221" i="11"/>
  <c r="Q221" i="11"/>
  <c r="O221" i="11"/>
  <c r="M221" i="11"/>
  <c r="K221" i="11"/>
  <c r="I221" i="11"/>
  <c r="G221" i="11"/>
  <c r="E221" i="11"/>
  <c r="V224" i="11"/>
  <c r="S224" i="11"/>
  <c r="Q224" i="11"/>
  <c r="O224" i="11"/>
  <c r="M224" i="11"/>
  <c r="K224" i="11"/>
  <c r="I224" i="11"/>
  <c r="G224" i="11"/>
  <c r="E224" i="11"/>
  <c r="V207" i="11"/>
  <c r="S207" i="11"/>
  <c r="Q207" i="11"/>
  <c r="O207" i="11"/>
  <c r="M207" i="11"/>
  <c r="K207" i="11"/>
  <c r="I207" i="11"/>
  <c r="G207" i="11"/>
  <c r="E207" i="11"/>
  <c r="V258" i="11"/>
  <c r="S258" i="11"/>
  <c r="Q258" i="11"/>
  <c r="O258" i="11"/>
  <c r="M258" i="11"/>
  <c r="K258" i="11"/>
  <c r="I258" i="11"/>
  <c r="G258" i="11"/>
  <c r="E258" i="11"/>
  <c r="V216" i="11"/>
  <c r="S216" i="11"/>
  <c r="Q216" i="11"/>
  <c r="O216" i="11"/>
  <c r="M216" i="11"/>
  <c r="K216" i="11"/>
  <c r="I216" i="11"/>
  <c r="G216" i="11"/>
  <c r="E216" i="11"/>
  <c r="V217" i="11"/>
  <c r="S217" i="11"/>
  <c r="Q217" i="11"/>
  <c r="O217" i="11"/>
  <c r="M217" i="11"/>
  <c r="K217" i="11"/>
  <c r="I217" i="11"/>
  <c r="G217" i="11"/>
  <c r="E217" i="11"/>
  <c r="V191" i="11"/>
  <c r="S191" i="11"/>
  <c r="Q191" i="11"/>
  <c r="O191" i="11"/>
  <c r="M191" i="11"/>
  <c r="K191" i="11"/>
  <c r="I191" i="11"/>
  <c r="G191" i="11"/>
  <c r="E191" i="11"/>
  <c r="V225" i="11"/>
  <c r="S225" i="11"/>
  <c r="Q225" i="11"/>
  <c r="O225" i="11"/>
  <c r="M225" i="11"/>
  <c r="K225" i="11"/>
  <c r="I225" i="11"/>
  <c r="G225" i="11"/>
  <c r="E225" i="11"/>
  <c r="V197" i="11"/>
  <c r="S197" i="11"/>
  <c r="Q197" i="11"/>
  <c r="O197" i="11"/>
  <c r="M197" i="11"/>
  <c r="K197" i="11"/>
  <c r="I197" i="11"/>
  <c r="G197" i="11"/>
  <c r="E197" i="11"/>
  <c r="V171" i="11"/>
  <c r="S171" i="11"/>
  <c r="Q171" i="11"/>
  <c r="O171" i="11"/>
  <c r="M171" i="11"/>
  <c r="K171" i="11"/>
  <c r="I171" i="11"/>
  <c r="G171" i="11"/>
  <c r="E171" i="11"/>
  <c r="V232" i="11"/>
  <c r="S232" i="11"/>
  <c r="Q232" i="11"/>
  <c r="O232" i="11"/>
  <c r="M232" i="11"/>
  <c r="K232" i="11"/>
  <c r="I232" i="11"/>
  <c r="G232" i="11"/>
  <c r="E232" i="11"/>
  <c r="V235" i="11"/>
  <c r="S235" i="11"/>
  <c r="Q235" i="11"/>
  <c r="O235" i="11"/>
  <c r="M235" i="11"/>
  <c r="K235" i="11"/>
  <c r="I235" i="11"/>
  <c r="G235" i="11"/>
  <c r="E235" i="11"/>
  <c r="V247" i="11"/>
  <c r="S247" i="11"/>
  <c r="Q247" i="11"/>
  <c r="O247" i="11"/>
  <c r="M247" i="11"/>
  <c r="K247" i="11"/>
  <c r="I247" i="11"/>
  <c r="G247" i="11"/>
  <c r="E247" i="11"/>
  <c r="V167" i="11"/>
  <c r="S167" i="11"/>
  <c r="Q167" i="11"/>
  <c r="O167" i="11"/>
  <c r="M167" i="11"/>
  <c r="K167" i="11"/>
  <c r="I167" i="11"/>
  <c r="G167" i="11"/>
  <c r="E167" i="11"/>
  <c r="V175" i="11"/>
  <c r="S175" i="11"/>
  <c r="Q175" i="11"/>
  <c r="O175" i="11"/>
  <c r="M175" i="11"/>
  <c r="K175" i="11"/>
  <c r="I175" i="11"/>
  <c r="G175" i="11"/>
  <c r="E175" i="11"/>
  <c r="V242" i="11"/>
  <c r="S242" i="11"/>
  <c r="Q242" i="11"/>
  <c r="O242" i="11"/>
  <c r="M242" i="11"/>
  <c r="K242" i="11"/>
  <c r="I242" i="11"/>
  <c r="G242" i="11"/>
  <c r="E242" i="11"/>
  <c r="V201" i="11"/>
  <c r="S201" i="11"/>
  <c r="Q201" i="11"/>
  <c r="O201" i="11"/>
  <c r="M201" i="11"/>
  <c r="K201" i="11"/>
  <c r="I201" i="11"/>
  <c r="G201" i="11"/>
  <c r="E201" i="11"/>
  <c r="V160" i="11"/>
  <c r="S160" i="11"/>
  <c r="Q160" i="11"/>
  <c r="O160" i="11"/>
  <c r="M160" i="11"/>
  <c r="K160" i="11"/>
  <c r="I160" i="11"/>
  <c r="G160" i="11"/>
  <c r="E160" i="11"/>
  <c r="V214" i="11"/>
  <c r="S214" i="11"/>
  <c r="Q214" i="11"/>
  <c r="O214" i="11"/>
  <c r="M214" i="11"/>
  <c r="K214" i="11"/>
  <c r="I214" i="11"/>
  <c r="G214" i="11"/>
  <c r="E214" i="11"/>
  <c r="V204" i="11"/>
  <c r="S204" i="11"/>
  <c r="Q204" i="11"/>
  <c r="O204" i="11"/>
  <c r="M204" i="11"/>
  <c r="K204" i="11"/>
  <c r="I204" i="11"/>
  <c r="G204" i="11"/>
  <c r="E204" i="11"/>
  <c r="V190" i="11"/>
  <c r="S190" i="11"/>
  <c r="Q190" i="11"/>
  <c r="O190" i="11"/>
  <c r="M190" i="11"/>
  <c r="K190" i="11"/>
  <c r="I190" i="11"/>
  <c r="G190" i="11"/>
  <c r="E190" i="11"/>
  <c r="V198" i="11"/>
  <c r="S198" i="11"/>
  <c r="Q198" i="11"/>
  <c r="O198" i="11"/>
  <c r="M198" i="11"/>
  <c r="K198" i="11"/>
  <c r="I198" i="11"/>
  <c r="G198" i="11"/>
  <c r="E198" i="11"/>
  <c r="V170" i="11"/>
  <c r="S170" i="11"/>
  <c r="Q170" i="11"/>
  <c r="O170" i="11"/>
  <c r="M170" i="11"/>
  <c r="K170" i="11"/>
  <c r="I170" i="11"/>
  <c r="G170" i="11"/>
  <c r="E170" i="11"/>
  <c r="V157" i="11"/>
  <c r="S157" i="11"/>
  <c r="Q157" i="11"/>
  <c r="O157" i="11"/>
  <c r="M157" i="11"/>
  <c r="K157" i="11"/>
  <c r="I157" i="11"/>
  <c r="G157" i="11"/>
  <c r="E157" i="11"/>
  <c r="V187" i="11"/>
  <c r="S187" i="11"/>
  <c r="Q187" i="11"/>
  <c r="O187" i="11"/>
  <c r="M187" i="11"/>
  <c r="K187" i="11"/>
  <c r="I187" i="11"/>
  <c r="G187" i="11"/>
  <c r="E187" i="11"/>
  <c r="V184" i="11"/>
  <c r="S184" i="11"/>
  <c r="Q184" i="11"/>
  <c r="O184" i="11"/>
  <c r="M184" i="11"/>
  <c r="K184" i="11"/>
  <c r="I184" i="11"/>
  <c r="G184" i="11"/>
  <c r="E184" i="11"/>
  <c r="V189" i="11"/>
  <c r="S189" i="11"/>
  <c r="Q189" i="11"/>
  <c r="O189" i="11"/>
  <c r="M189" i="11"/>
  <c r="K189" i="11"/>
  <c r="I189" i="11"/>
  <c r="G189" i="11"/>
  <c r="E189" i="11"/>
  <c r="V185" i="11"/>
  <c r="S185" i="11"/>
  <c r="Q185" i="11"/>
  <c r="O185" i="11"/>
  <c r="M185" i="11"/>
  <c r="K185" i="11"/>
  <c r="I185" i="11"/>
  <c r="G185" i="11"/>
  <c r="E185" i="11"/>
  <c r="V176" i="11"/>
  <c r="S176" i="11"/>
  <c r="Q176" i="11"/>
  <c r="O176" i="11"/>
  <c r="M176" i="11"/>
  <c r="K176" i="11"/>
  <c r="I176" i="11"/>
  <c r="G176" i="11"/>
  <c r="E176" i="11"/>
  <c r="V199" i="11"/>
  <c r="S199" i="11"/>
  <c r="Q199" i="11"/>
  <c r="O199" i="11"/>
  <c r="M199" i="11"/>
  <c r="K199" i="11"/>
  <c r="I199" i="11"/>
  <c r="G199" i="11"/>
  <c r="E199" i="11"/>
  <c r="V182" i="11"/>
  <c r="S182" i="11"/>
  <c r="Q182" i="11"/>
  <c r="O182" i="11"/>
  <c r="M182" i="11"/>
  <c r="K182" i="11"/>
  <c r="I182" i="11"/>
  <c r="G182" i="11"/>
  <c r="E182" i="11"/>
  <c r="V245" i="11"/>
  <c r="S245" i="11"/>
  <c r="Q245" i="11"/>
  <c r="O245" i="11"/>
  <c r="M245" i="11"/>
  <c r="K245" i="11"/>
  <c r="I245" i="11"/>
  <c r="G245" i="11"/>
  <c r="E245" i="11"/>
  <c r="V186" i="11"/>
  <c r="S186" i="11"/>
  <c r="Q186" i="11"/>
  <c r="O186" i="11"/>
  <c r="M186" i="11"/>
  <c r="K186" i="11"/>
  <c r="I186" i="11"/>
  <c r="G186" i="11"/>
  <c r="E186" i="11"/>
  <c r="V155" i="11"/>
  <c r="S155" i="11"/>
  <c r="Q155" i="11"/>
  <c r="O155" i="11"/>
  <c r="M155" i="11"/>
  <c r="K155" i="11"/>
  <c r="I155" i="11"/>
  <c r="G155" i="11"/>
  <c r="E155" i="11"/>
  <c r="V173" i="11"/>
  <c r="S173" i="11"/>
  <c r="Q173" i="11"/>
  <c r="O173" i="11"/>
  <c r="M173" i="11"/>
  <c r="K173" i="11"/>
  <c r="I173" i="11"/>
  <c r="G173" i="11"/>
  <c r="E173" i="11"/>
  <c r="V154" i="11"/>
  <c r="S154" i="11"/>
  <c r="Q154" i="11"/>
  <c r="O154" i="11"/>
  <c r="M154" i="11"/>
  <c r="K154" i="11"/>
  <c r="I154" i="11"/>
  <c r="G154" i="11"/>
  <c r="E154" i="11"/>
  <c r="V174" i="11"/>
  <c r="S174" i="11"/>
  <c r="Q174" i="11"/>
  <c r="O174" i="11"/>
  <c r="M174" i="11"/>
  <c r="K174" i="11"/>
  <c r="I174" i="11"/>
  <c r="G174" i="11"/>
  <c r="E174" i="11"/>
  <c r="V163" i="11"/>
  <c r="S163" i="11"/>
  <c r="Q163" i="11"/>
  <c r="O163" i="11"/>
  <c r="M163" i="11"/>
  <c r="K163" i="11"/>
  <c r="I163" i="11"/>
  <c r="G163" i="11"/>
  <c r="E163" i="11"/>
  <c r="V213" i="11"/>
  <c r="S213" i="11"/>
  <c r="Q213" i="11"/>
  <c r="O213" i="11"/>
  <c r="M213" i="11"/>
  <c r="K213" i="11"/>
  <c r="I213" i="11"/>
  <c r="G213" i="11"/>
  <c r="E213" i="11"/>
  <c r="V181" i="11"/>
  <c r="S181" i="11"/>
  <c r="Q181" i="11"/>
  <c r="O181" i="11"/>
  <c r="M181" i="11"/>
  <c r="K181" i="11"/>
  <c r="I181" i="11"/>
  <c r="G181" i="11"/>
  <c r="E181" i="11"/>
  <c r="V230" i="11"/>
  <c r="S230" i="11"/>
  <c r="Q230" i="11"/>
  <c r="O230" i="11"/>
  <c r="M230" i="11"/>
  <c r="K230" i="11"/>
  <c r="I230" i="11"/>
  <c r="G230" i="11"/>
  <c r="E230" i="11"/>
  <c r="V195" i="11"/>
  <c r="S195" i="11"/>
  <c r="Q195" i="11"/>
  <c r="O195" i="11"/>
  <c r="M195" i="11"/>
  <c r="K195" i="11"/>
  <c r="I195" i="11"/>
  <c r="G195" i="11"/>
  <c r="E195" i="11"/>
  <c r="V172" i="11"/>
  <c r="S172" i="11"/>
  <c r="Q172" i="11"/>
  <c r="O172" i="11"/>
  <c r="M172" i="11"/>
  <c r="K172" i="11"/>
  <c r="I172" i="11"/>
  <c r="G172" i="11"/>
  <c r="E172" i="11"/>
  <c r="V177" i="11"/>
  <c r="S177" i="11"/>
  <c r="Q177" i="11"/>
  <c r="O177" i="11"/>
  <c r="M177" i="11"/>
  <c r="K177" i="11"/>
  <c r="I177" i="11"/>
  <c r="G177" i="11"/>
  <c r="E177" i="11"/>
  <c r="V159" i="11"/>
  <c r="S159" i="11"/>
  <c r="Q159" i="11"/>
  <c r="O159" i="11"/>
  <c r="M159" i="11"/>
  <c r="K159" i="11"/>
  <c r="I159" i="11"/>
  <c r="G159" i="11"/>
  <c r="E159" i="11"/>
  <c r="V178" i="11"/>
  <c r="S178" i="11"/>
  <c r="Q178" i="11"/>
  <c r="O178" i="11"/>
  <c r="M178" i="11"/>
  <c r="K178" i="11"/>
  <c r="I178" i="11"/>
  <c r="G178" i="11"/>
  <c r="E178" i="11"/>
  <c r="V153" i="11"/>
  <c r="S153" i="11"/>
  <c r="Q153" i="11"/>
  <c r="O153" i="11"/>
  <c r="M153" i="11"/>
  <c r="K153" i="11"/>
  <c r="I153" i="11"/>
  <c r="G153" i="11"/>
  <c r="E153" i="11"/>
  <c r="V166" i="11"/>
  <c r="S166" i="11"/>
  <c r="Q166" i="11"/>
  <c r="O166" i="11"/>
  <c r="M166" i="11"/>
  <c r="K166" i="11"/>
  <c r="I166" i="11"/>
  <c r="G166" i="11"/>
  <c r="E166" i="11"/>
  <c r="V142" i="11"/>
  <c r="S142" i="11"/>
  <c r="Q142" i="11"/>
  <c r="O142" i="11"/>
  <c r="M142" i="11"/>
  <c r="K142" i="11"/>
  <c r="I142" i="11"/>
  <c r="G142" i="11"/>
  <c r="E142" i="11"/>
  <c r="V193" i="11"/>
  <c r="S193" i="11"/>
  <c r="Q193" i="11"/>
  <c r="O193" i="11"/>
  <c r="M193" i="11"/>
  <c r="K193" i="11"/>
  <c r="I193" i="11"/>
  <c r="G193" i="11"/>
  <c r="E193" i="11"/>
  <c r="V168" i="11"/>
  <c r="S168" i="11"/>
  <c r="Q168" i="11"/>
  <c r="O168" i="11"/>
  <c r="M168" i="11"/>
  <c r="K168" i="11"/>
  <c r="I168" i="11"/>
  <c r="G168" i="11"/>
  <c r="E168" i="11"/>
  <c r="V147" i="11"/>
  <c r="S147" i="11"/>
  <c r="Q147" i="11"/>
  <c r="O147" i="11"/>
  <c r="M147" i="11"/>
  <c r="K147" i="11"/>
  <c r="I147" i="11"/>
  <c r="G147" i="11"/>
  <c r="E147" i="11"/>
  <c r="V162" i="11"/>
  <c r="S162" i="11"/>
  <c r="Q162" i="11"/>
  <c r="O162" i="11"/>
  <c r="M162" i="11"/>
  <c r="K162" i="11"/>
  <c r="I162" i="11"/>
  <c r="G162" i="11"/>
  <c r="E162" i="11"/>
  <c r="V192" i="11"/>
  <c r="S192" i="11"/>
  <c r="Q192" i="11"/>
  <c r="O192" i="11"/>
  <c r="M192" i="11"/>
  <c r="K192" i="11"/>
  <c r="I192" i="11"/>
  <c r="G192" i="11"/>
  <c r="E192" i="11"/>
  <c r="V161" i="11"/>
  <c r="S161" i="11"/>
  <c r="Q161" i="11"/>
  <c r="O161" i="11"/>
  <c r="M161" i="11"/>
  <c r="K161" i="11"/>
  <c r="I161" i="11"/>
  <c r="G161" i="11"/>
  <c r="E161" i="11"/>
  <c r="V124" i="11"/>
  <c r="S124" i="11"/>
  <c r="Q124" i="11"/>
  <c r="O124" i="11"/>
  <c r="M124" i="11"/>
  <c r="K124" i="11"/>
  <c r="I124" i="11"/>
  <c r="G124" i="11"/>
  <c r="E124" i="11"/>
  <c r="V208" i="11"/>
  <c r="S208" i="11"/>
  <c r="Q208" i="11"/>
  <c r="O208" i="11"/>
  <c r="M208" i="11"/>
  <c r="K208" i="11"/>
  <c r="I208" i="11"/>
  <c r="G208" i="11"/>
  <c r="E208" i="11"/>
  <c r="V139" i="11"/>
  <c r="S139" i="11"/>
  <c r="Q139" i="11"/>
  <c r="O139" i="11"/>
  <c r="M139" i="11"/>
  <c r="K139" i="11"/>
  <c r="I139" i="11"/>
  <c r="G139" i="11"/>
  <c r="E139" i="11"/>
  <c r="V144" i="11"/>
  <c r="S144" i="11"/>
  <c r="Q144" i="11"/>
  <c r="O144" i="11"/>
  <c r="M144" i="11"/>
  <c r="K144" i="11"/>
  <c r="I144" i="11"/>
  <c r="G144" i="11"/>
  <c r="E144" i="11"/>
  <c r="V146" i="11"/>
  <c r="S146" i="11"/>
  <c r="Q146" i="11"/>
  <c r="O146" i="11"/>
  <c r="M146" i="11"/>
  <c r="K146" i="11"/>
  <c r="I146" i="11"/>
  <c r="G146" i="11"/>
  <c r="E146" i="11"/>
  <c r="V211" i="11"/>
  <c r="S211" i="11"/>
  <c r="Q211" i="11"/>
  <c r="O211" i="11"/>
  <c r="M211" i="11"/>
  <c r="K211" i="11"/>
  <c r="I211" i="11"/>
  <c r="G211" i="11"/>
  <c r="E211" i="11"/>
  <c r="V132" i="11"/>
  <c r="S132" i="11"/>
  <c r="Q132" i="11"/>
  <c r="O132" i="11"/>
  <c r="M132" i="11"/>
  <c r="K132" i="11"/>
  <c r="I132" i="11"/>
  <c r="G132" i="11"/>
  <c r="E132" i="11"/>
  <c r="V179" i="11"/>
  <c r="S179" i="11"/>
  <c r="Q179" i="11"/>
  <c r="O179" i="11"/>
  <c r="M179" i="11"/>
  <c r="K179" i="11"/>
  <c r="I179" i="11"/>
  <c r="G179" i="11"/>
  <c r="E179" i="11"/>
  <c r="V220" i="11"/>
  <c r="S220" i="11"/>
  <c r="Q220" i="11"/>
  <c r="O220" i="11"/>
  <c r="M220" i="11"/>
  <c r="K220" i="11"/>
  <c r="I220" i="11"/>
  <c r="G220" i="11"/>
  <c r="E220" i="11"/>
  <c r="V143" i="11"/>
  <c r="S143" i="11"/>
  <c r="Q143" i="11"/>
  <c r="O143" i="11"/>
  <c r="M143" i="11"/>
  <c r="K143" i="11"/>
  <c r="I143" i="11"/>
  <c r="G143" i="11"/>
  <c r="E143" i="11"/>
  <c r="V188" i="11"/>
  <c r="S188" i="11"/>
  <c r="Q188" i="11"/>
  <c r="O188" i="11"/>
  <c r="M188" i="11"/>
  <c r="K188" i="11"/>
  <c r="I188" i="11"/>
  <c r="G188" i="11"/>
  <c r="E188" i="11"/>
  <c r="V148" i="11"/>
  <c r="S148" i="11"/>
  <c r="Q148" i="11"/>
  <c r="O148" i="11"/>
  <c r="M148" i="11"/>
  <c r="K148" i="11"/>
  <c r="I148" i="11"/>
  <c r="G148" i="11"/>
  <c r="E148" i="11"/>
  <c r="V205" i="11"/>
  <c r="S205" i="11"/>
  <c r="Q205" i="11"/>
  <c r="O205" i="11"/>
  <c r="M205" i="11"/>
  <c r="K205" i="11"/>
  <c r="I205" i="11"/>
  <c r="G205" i="11"/>
  <c r="E205" i="11"/>
  <c r="V151" i="11"/>
  <c r="S151" i="11"/>
  <c r="Q151" i="11"/>
  <c r="O151" i="11"/>
  <c r="M151" i="11"/>
  <c r="K151" i="11"/>
  <c r="I151" i="11"/>
  <c r="G151" i="11"/>
  <c r="E151" i="11"/>
  <c r="V158" i="11"/>
  <c r="S158" i="11"/>
  <c r="Q158" i="11"/>
  <c r="O158" i="11"/>
  <c r="M158" i="11"/>
  <c r="K158" i="11"/>
  <c r="I158" i="11"/>
  <c r="G158" i="11"/>
  <c r="E158" i="11"/>
  <c r="V115" i="11"/>
  <c r="S115" i="11"/>
  <c r="Q115" i="11"/>
  <c r="O115" i="11"/>
  <c r="M115" i="11"/>
  <c r="K115" i="11"/>
  <c r="I115" i="11"/>
  <c r="G115" i="11"/>
  <c r="E115" i="11"/>
  <c r="V113" i="11"/>
  <c r="S113" i="11"/>
  <c r="Q113" i="11"/>
  <c r="O113" i="11"/>
  <c r="M113" i="11"/>
  <c r="K113" i="11"/>
  <c r="I113" i="11"/>
  <c r="G113" i="11"/>
  <c r="E113" i="11"/>
  <c r="V134" i="11"/>
  <c r="S134" i="11"/>
  <c r="Q134" i="11"/>
  <c r="O134" i="11"/>
  <c r="M134" i="11"/>
  <c r="K134" i="11"/>
  <c r="I134" i="11"/>
  <c r="G134" i="11"/>
  <c r="E134" i="11"/>
  <c r="V203" i="11"/>
  <c r="S203" i="11"/>
  <c r="Q203" i="11"/>
  <c r="O203" i="11"/>
  <c r="M203" i="11"/>
  <c r="K203" i="11"/>
  <c r="I203" i="11"/>
  <c r="G203" i="11"/>
  <c r="E203" i="11"/>
  <c r="V91" i="11"/>
  <c r="S91" i="11"/>
  <c r="Q91" i="11"/>
  <c r="O91" i="11"/>
  <c r="M91" i="11"/>
  <c r="K91" i="11"/>
  <c r="I91" i="11"/>
  <c r="G91" i="11"/>
  <c r="E91" i="11"/>
  <c r="V119" i="11"/>
  <c r="S119" i="11"/>
  <c r="Q119" i="11"/>
  <c r="O119" i="11"/>
  <c r="M119" i="11"/>
  <c r="K119" i="11"/>
  <c r="I119" i="11"/>
  <c r="G119" i="11"/>
  <c r="E119" i="11"/>
  <c r="V103" i="11"/>
  <c r="S103" i="11"/>
  <c r="Q103" i="11"/>
  <c r="O103" i="11"/>
  <c r="M103" i="11"/>
  <c r="K103" i="11"/>
  <c r="I103" i="11"/>
  <c r="G103" i="11"/>
  <c r="E103" i="11"/>
  <c r="V196" i="11"/>
  <c r="S196" i="11"/>
  <c r="Q196" i="11"/>
  <c r="O196" i="11"/>
  <c r="M196" i="11"/>
  <c r="K196" i="11"/>
  <c r="I196" i="11"/>
  <c r="G196" i="11"/>
  <c r="E196" i="11"/>
  <c r="V123" i="11"/>
  <c r="S123" i="11"/>
  <c r="Q123" i="11"/>
  <c r="O123" i="11"/>
  <c r="M123" i="11"/>
  <c r="K123" i="11"/>
  <c r="I123" i="11"/>
  <c r="G123" i="11"/>
  <c r="E123" i="11"/>
  <c r="V150" i="11"/>
  <c r="S150" i="11"/>
  <c r="Q150" i="11"/>
  <c r="O150" i="11"/>
  <c r="M150" i="11"/>
  <c r="K150" i="11"/>
  <c r="I150" i="11"/>
  <c r="G150" i="11"/>
  <c r="E150" i="11"/>
  <c r="V137" i="11"/>
  <c r="S137" i="11"/>
  <c r="Q137" i="11"/>
  <c r="O137" i="11"/>
  <c r="M137" i="11"/>
  <c r="K137" i="11"/>
  <c r="I137" i="11"/>
  <c r="G137" i="11"/>
  <c r="E137" i="11"/>
  <c r="V135" i="11"/>
  <c r="S135" i="11"/>
  <c r="Q135" i="11"/>
  <c r="O135" i="11"/>
  <c r="M135" i="11"/>
  <c r="K135" i="11"/>
  <c r="I135" i="11"/>
  <c r="G135" i="11"/>
  <c r="E135" i="11"/>
  <c r="V102" i="11"/>
  <c r="S102" i="11"/>
  <c r="Q102" i="11"/>
  <c r="O102" i="11"/>
  <c r="M102" i="11"/>
  <c r="K102" i="11"/>
  <c r="I102" i="11"/>
  <c r="G102" i="11"/>
  <c r="E102" i="11"/>
  <c r="V133" i="11"/>
  <c r="S133" i="11"/>
  <c r="Q133" i="11"/>
  <c r="O133" i="11"/>
  <c r="M133" i="11"/>
  <c r="K133" i="11"/>
  <c r="I133" i="11"/>
  <c r="G133" i="11"/>
  <c r="E133" i="11"/>
  <c r="V117" i="11"/>
  <c r="S117" i="11"/>
  <c r="Q117" i="11"/>
  <c r="O117" i="11"/>
  <c r="M117" i="11"/>
  <c r="K117" i="11"/>
  <c r="I117" i="11"/>
  <c r="G117" i="11"/>
  <c r="E117" i="11"/>
  <c r="V128" i="11"/>
  <c r="S128" i="11"/>
  <c r="Q128" i="11"/>
  <c r="O128" i="11"/>
  <c r="M128" i="11"/>
  <c r="K128" i="11"/>
  <c r="I128" i="11"/>
  <c r="G128" i="11"/>
  <c r="E128" i="11"/>
  <c r="V122" i="11"/>
  <c r="S122" i="11"/>
  <c r="Q122" i="11"/>
  <c r="O122" i="11"/>
  <c r="M122" i="11"/>
  <c r="K122" i="11"/>
  <c r="I122" i="11"/>
  <c r="G122" i="11"/>
  <c r="E122" i="11"/>
  <c r="V112" i="11"/>
  <c r="S112" i="11"/>
  <c r="Q112" i="11"/>
  <c r="O112" i="11"/>
  <c r="M112" i="11"/>
  <c r="K112" i="11"/>
  <c r="I112" i="11"/>
  <c r="G112" i="11"/>
  <c r="E112" i="11"/>
  <c r="V96" i="11"/>
  <c r="S96" i="11"/>
  <c r="Q96" i="11"/>
  <c r="O96" i="11"/>
  <c r="M96" i="11"/>
  <c r="K96" i="11"/>
  <c r="I96" i="11"/>
  <c r="G96" i="11"/>
  <c r="E96" i="11"/>
  <c r="V95" i="11"/>
  <c r="S95" i="11"/>
  <c r="Q95" i="11"/>
  <c r="O95" i="11"/>
  <c r="M95" i="11"/>
  <c r="K95" i="11"/>
  <c r="I95" i="11"/>
  <c r="G95" i="11"/>
  <c r="E95" i="11"/>
  <c r="V129" i="11"/>
  <c r="S129" i="11"/>
  <c r="Q129" i="11"/>
  <c r="O129" i="11"/>
  <c r="M129" i="11"/>
  <c r="K129" i="11"/>
  <c r="I129" i="11"/>
  <c r="G129" i="11"/>
  <c r="E129" i="11"/>
  <c r="V100" i="11"/>
  <c r="S100" i="11"/>
  <c r="Q100" i="11"/>
  <c r="O100" i="11"/>
  <c r="M100" i="11"/>
  <c r="K100" i="11"/>
  <c r="I100" i="11"/>
  <c r="G100" i="11"/>
  <c r="E100" i="11"/>
  <c r="V110" i="11"/>
  <c r="S110" i="11"/>
  <c r="Q110" i="11"/>
  <c r="O110" i="11"/>
  <c r="M110" i="11"/>
  <c r="K110" i="11"/>
  <c r="I110" i="11"/>
  <c r="G110" i="11"/>
  <c r="E110" i="11"/>
  <c r="V194" i="11"/>
  <c r="S194" i="11"/>
  <c r="Q194" i="11"/>
  <c r="O194" i="11"/>
  <c r="M194" i="11"/>
  <c r="K194" i="11"/>
  <c r="I194" i="11"/>
  <c r="G194" i="11"/>
  <c r="E194" i="11"/>
  <c r="V90" i="11"/>
  <c r="S90" i="11"/>
  <c r="Q90" i="11"/>
  <c r="O90" i="11"/>
  <c r="M90" i="11"/>
  <c r="K90" i="11"/>
  <c r="I90" i="11"/>
  <c r="G90" i="11"/>
  <c r="E90" i="11"/>
  <c r="V111" i="11"/>
  <c r="S111" i="11"/>
  <c r="Q111" i="11"/>
  <c r="O111" i="11"/>
  <c r="M111" i="11"/>
  <c r="K111" i="11"/>
  <c r="I111" i="11"/>
  <c r="G111" i="11"/>
  <c r="E111" i="11"/>
  <c r="V84" i="11"/>
  <c r="S84" i="11"/>
  <c r="Q84" i="11"/>
  <c r="O84" i="11"/>
  <c r="M84" i="11"/>
  <c r="K84" i="11"/>
  <c r="I84" i="11"/>
  <c r="G84" i="11"/>
  <c r="E84" i="11"/>
  <c r="V165" i="11"/>
  <c r="S165" i="11"/>
  <c r="Q165" i="11"/>
  <c r="O165" i="11"/>
  <c r="M165" i="11"/>
  <c r="K165" i="11"/>
  <c r="I165" i="11"/>
  <c r="G165" i="11"/>
  <c r="E165" i="11"/>
  <c r="V89" i="11"/>
  <c r="S89" i="11"/>
  <c r="Q89" i="11"/>
  <c r="O89" i="11"/>
  <c r="M89" i="11"/>
  <c r="K89" i="11"/>
  <c r="I89" i="11"/>
  <c r="G89" i="11"/>
  <c r="E89" i="11"/>
  <c r="V99" i="11"/>
  <c r="S99" i="11"/>
  <c r="Q99" i="11"/>
  <c r="O99" i="11"/>
  <c r="M99" i="11"/>
  <c r="K99" i="11"/>
  <c r="I99" i="11"/>
  <c r="G99" i="11"/>
  <c r="E99" i="11"/>
  <c r="V81" i="11"/>
  <c r="S81" i="11"/>
  <c r="Q81" i="11"/>
  <c r="O81" i="11"/>
  <c r="M81" i="11"/>
  <c r="K81" i="11"/>
  <c r="I81" i="11"/>
  <c r="G81" i="11"/>
  <c r="E81" i="11"/>
  <c r="V164" i="11"/>
  <c r="S164" i="11"/>
  <c r="Q164" i="11"/>
  <c r="O164" i="11"/>
  <c r="M164" i="11"/>
  <c r="K164" i="11"/>
  <c r="I164" i="11"/>
  <c r="G164" i="11"/>
  <c r="E164" i="11"/>
  <c r="V85" i="11"/>
  <c r="S85" i="11"/>
  <c r="Q85" i="11"/>
  <c r="O85" i="11"/>
  <c r="M85" i="11"/>
  <c r="K85" i="11"/>
  <c r="I85" i="11"/>
  <c r="G85" i="11"/>
  <c r="E85" i="11"/>
  <c r="V145" i="11"/>
  <c r="S145" i="11"/>
  <c r="Q145" i="11"/>
  <c r="O145" i="11"/>
  <c r="M145" i="11"/>
  <c r="K145" i="11"/>
  <c r="I145" i="11"/>
  <c r="G145" i="11"/>
  <c r="E145" i="11"/>
  <c r="V92" i="11"/>
  <c r="S92" i="11"/>
  <c r="Q92" i="11"/>
  <c r="O92" i="11"/>
  <c r="M92" i="11"/>
  <c r="K92" i="11"/>
  <c r="I92" i="11"/>
  <c r="G92" i="11"/>
  <c r="E92" i="11"/>
  <c r="V83" i="11"/>
  <c r="S83" i="11"/>
  <c r="Q83" i="11"/>
  <c r="O83" i="11"/>
  <c r="M83" i="11"/>
  <c r="K83" i="11"/>
  <c r="I83" i="11"/>
  <c r="G83" i="11"/>
  <c r="E83" i="11"/>
  <c r="V116" i="11"/>
  <c r="S116" i="11"/>
  <c r="Q116" i="11"/>
  <c r="O116" i="11"/>
  <c r="M116" i="11"/>
  <c r="K116" i="11"/>
  <c r="I116" i="11"/>
  <c r="G116" i="11"/>
  <c r="E116" i="11"/>
  <c r="V136" i="11"/>
  <c r="S136" i="11"/>
  <c r="Q136" i="11"/>
  <c r="O136" i="11"/>
  <c r="M136" i="11"/>
  <c r="K136" i="11"/>
  <c r="I136" i="11"/>
  <c r="G136" i="11"/>
  <c r="E136" i="11"/>
  <c r="V141" i="11"/>
  <c r="S141" i="11"/>
  <c r="Q141" i="11"/>
  <c r="O141" i="11"/>
  <c r="M141" i="11"/>
  <c r="K141" i="11"/>
  <c r="I141" i="11"/>
  <c r="G141" i="11"/>
  <c r="E141" i="11"/>
  <c r="V156" i="11"/>
  <c r="S156" i="11"/>
  <c r="Q156" i="11"/>
  <c r="O156" i="11"/>
  <c r="M156" i="11"/>
  <c r="K156" i="11"/>
  <c r="I156" i="11"/>
  <c r="G156" i="11"/>
  <c r="E156" i="11"/>
  <c r="V183" i="11"/>
  <c r="S183" i="11"/>
  <c r="Q183" i="11"/>
  <c r="O183" i="11"/>
  <c r="M183" i="11"/>
  <c r="K183" i="11"/>
  <c r="I183" i="11"/>
  <c r="G183" i="11"/>
  <c r="E183" i="11"/>
  <c r="V169" i="11"/>
  <c r="S169" i="11"/>
  <c r="Q169" i="11"/>
  <c r="O169" i="11"/>
  <c r="M169" i="11"/>
  <c r="K169" i="11"/>
  <c r="I169" i="11"/>
  <c r="G169" i="11"/>
  <c r="E169" i="11"/>
  <c r="V114" i="11"/>
  <c r="S114" i="11"/>
  <c r="Q114" i="11"/>
  <c r="O114" i="11"/>
  <c r="M114" i="11"/>
  <c r="K114" i="11"/>
  <c r="I114" i="11"/>
  <c r="G114" i="11"/>
  <c r="E114" i="11"/>
  <c r="V106" i="11"/>
  <c r="S106" i="11"/>
  <c r="Q106" i="11"/>
  <c r="O106" i="11"/>
  <c r="M106" i="11"/>
  <c r="K106" i="11"/>
  <c r="I106" i="11"/>
  <c r="G106" i="11"/>
  <c r="E106" i="11"/>
  <c r="V94" i="11"/>
  <c r="S94" i="11"/>
  <c r="Q94" i="11"/>
  <c r="O94" i="11"/>
  <c r="M94" i="11"/>
  <c r="K94" i="11"/>
  <c r="I94" i="11"/>
  <c r="G94" i="11"/>
  <c r="E94" i="11"/>
  <c r="V140" i="11"/>
  <c r="S140" i="11"/>
  <c r="Q140" i="11"/>
  <c r="O140" i="11"/>
  <c r="M140" i="11"/>
  <c r="K140" i="11"/>
  <c r="I140" i="11"/>
  <c r="G140" i="11"/>
  <c r="E140" i="11"/>
  <c r="V87" i="11"/>
  <c r="S87" i="11"/>
  <c r="Q87" i="11"/>
  <c r="O87" i="11"/>
  <c r="M87" i="11"/>
  <c r="K87" i="11"/>
  <c r="I87" i="11"/>
  <c r="G87" i="11"/>
  <c r="E87" i="11"/>
  <c r="V86" i="11"/>
  <c r="S86" i="11"/>
  <c r="Q86" i="11"/>
  <c r="O86" i="11"/>
  <c r="M86" i="11"/>
  <c r="K86" i="11"/>
  <c r="I86" i="11"/>
  <c r="G86" i="11"/>
  <c r="E86" i="11"/>
  <c r="V107" i="11"/>
  <c r="S107" i="11"/>
  <c r="Q107" i="11"/>
  <c r="O107" i="11"/>
  <c r="M107" i="11"/>
  <c r="K107" i="11"/>
  <c r="I107" i="11"/>
  <c r="G107" i="11"/>
  <c r="E107" i="11"/>
  <c r="V180" i="11"/>
  <c r="S180" i="11"/>
  <c r="Q180" i="11"/>
  <c r="O180" i="11"/>
  <c r="M180" i="11"/>
  <c r="K180" i="11"/>
  <c r="I180" i="11"/>
  <c r="G180" i="11"/>
  <c r="E180" i="11"/>
  <c r="V76" i="11"/>
  <c r="S76" i="11"/>
  <c r="Q76" i="11"/>
  <c r="O76" i="11"/>
  <c r="M76" i="11"/>
  <c r="K76" i="11"/>
  <c r="I76" i="11"/>
  <c r="G76" i="11"/>
  <c r="E76" i="11"/>
  <c r="V149" i="11"/>
  <c r="S149" i="11"/>
  <c r="Q149" i="11"/>
  <c r="O149" i="11"/>
  <c r="M149" i="11"/>
  <c r="K149" i="11"/>
  <c r="I149" i="11"/>
  <c r="G149" i="11"/>
  <c r="E149" i="11"/>
  <c r="V127" i="11"/>
  <c r="S127" i="11"/>
  <c r="Q127" i="11"/>
  <c r="O127" i="11"/>
  <c r="M127" i="11"/>
  <c r="K127" i="11"/>
  <c r="I127" i="11"/>
  <c r="G127" i="11"/>
  <c r="E127" i="11"/>
  <c r="V120" i="11"/>
  <c r="S120" i="11"/>
  <c r="Q120" i="11"/>
  <c r="O120" i="11"/>
  <c r="M120" i="11"/>
  <c r="K120" i="11"/>
  <c r="I120" i="11"/>
  <c r="G120" i="11"/>
  <c r="E120" i="11"/>
  <c r="V121" i="11"/>
  <c r="S121" i="11"/>
  <c r="Q121" i="11"/>
  <c r="O121" i="11"/>
  <c r="M121" i="11"/>
  <c r="K121" i="11"/>
  <c r="I121" i="11"/>
  <c r="G121" i="11"/>
  <c r="E121" i="11"/>
  <c r="V68" i="11"/>
  <c r="S68" i="11"/>
  <c r="Q68" i="11"/>
  <c r="O68" i="11"/>
  <c r="M68" i="11"/>
  <c r="K68" i="11"/>
  <c r="I68" i="11"/>
  <c r="G68" i="11"/>
  <c r="E68" i="11"/>
  <c r="V72" i="11"/>
  <c r="S72" i="11"/>
  <c r="Q72" i="11"/>
  <c r="O72" i="11"/>
  <c r="M72" i="11"/>
  <c r="K72" i="11"/>
  <c r="I72" i="11"/>
  <c r="G72" i="11"/>
  <c r="E72" i="11"/>
  <c r="V74" i="11"/>
  <c r="S74" i="11"/>
  <c r="Q74" i="11"/>
  <c r="O74" i="11"/>
  <c r="M74" i="11"/>
  <c r="K74" i="11"/>
  <c r="I74" i="11"/>
  <c r="G74" i="11"/>
  <c r="E74" i="11"/>
  <c r="V109" i="11"/>
  <c r="S109" i="11"/>
  <c r="Q109" i="11"/>
  <c r="O109" i="11"/>
  <c r="M109" i="11"/>
  <c r="K109" i="11"/>
  <c r="I109" i="11"/>
  <c r="G109" i="11"/>
  <c r="E109" i="11"/>
  <c r="V125" i="11"/>
  <c r="S125" i="11"/>
  <c r="Q125" i="11"/>
  <c r="O125" i="11"/>
  <c r="M125" i="11"/>
  <c r="K125" i="11"/>
  <c r="I125" i="11"/>
  <c r="G125" i="11"/>
  <c r="E125" i="11"/>
  <c r="V82" i="11"/>
  <c r="S82" i="11"/>
  <c r="Q82" i="11"/>
  <c r="O82" i="11"/>
  <c r="M82" i="11"/>
  <c r="K82" i="11"/>
  <c r="I82" i="11"/>
  <c r="G82" i="11"/>
  <c r="E82" i="11"/>
  <c r="V152" i="11"/>
  <c r="S152" i="11"/>
  <c r="Q152" i="11"/>
  <c r="O152" i="11"/>
  <c r="M152" i="11"/>
  <c r="K152" i="11"/>
  <c r="I152" i="11"/>
  <c r="G152" i="11"/>
  <c r="E152" i="11"/>
  <c r="V79" i="11"/>
  <c r="S79" i="11"/>
  <c r="Q79" i="11"/>
  <c r="O79" i="11"/>
  <c r="M79" i="11"/>
  <c r="K79" i="11"/>
  <c r="I79" i="11"/>
  <c r="G79" i="11"/>
  <c r="E79" i="11"/>
  <c r="V71" i="11"/>
  <c r="S71" i="11"/>
  <c r="Q71" i="11"/>
  <c r="O71" i="11"/>
  <c r="M71" i="11"/>
  <c r="K71" i="11"/>
  <c r="I71" i="11"/>
  <c r="G71" i="11"/>
  <c r="E71" i="11"/>
  <c r="V118" i="11"/>
  <c r="S118" i="11"/>
  <c r="Q118" i="11"/>
  <c r="O118" i="11"/>
  <c r="M118" i="11"/>
  <c r="K118" i="11"/>
  <c r="I118" i="11"/>
  <c r="G118" i="11"/>
  <c r="E118" i="11"/>
  <c r="V54" i="11"/>
  <c r="S54" i="11"/>
  <c r="Q54" i="11"/>
  <c r="O54" i="11"/>
  <c r="M54" i="11"/>
  <c r="K54" i="11"/>
  <c r="I54" i="11"/>
  <c r="G54" i="11"/>
  <c r="E54" i="11"/>
  <c r="V65" i="11"/>
  <c r="S65" i="11"/>
  <c r="Q65" i="11"/>
  <c r="O65" i="11"/>
  <c r="M65" i="11"/>
  <c r="K65" i="11"/>
  <c r="I65" i="11"/>
  <c r="G65" i="11"/>
  <c r="E65" i="11"/>
  <c r="V73" i="11"/>
  <c r="S73" i="11"/>
  <c r="Q73" i="11"/>
  <c r="O73" i="11"/>
  <c r="M73" i="11"/>
  <c r="K73" i="11"/>
  <c r="I73" i="11"/>
  <c r="G73" i="11"/>
  <c r="E73" i="11"/>
  <c r="V97" i="11"/>
  <c r="S97" i="11"/>
  <c r="Q97" i="11"/>
  <c r="O97" i="11"/>
  <c r="M97" i="11"/>
  <c r="K97" i="11"/>
  <c r="I97" i="11"/>
  <c r="G97" i="11"/>
  <c r="E97" i="11"/>
  <c r="V93" i="11"/>
  <c r="S93" i="11"/>
  <c r="Q93" i="11"/>
  <c r="O93" i="11"/>
  <c r="M93" i="11"/>
  <c r="K93" i="11"/>
  <c r="I93" i="11"/>
  <c r="G93" i="11"/>
  <c r="E93" i="11"/>
  <c r="V98" i="11"/>
  <c r="S98" i="11"/>
  <c r="Q98" i="11"/>
  <c r="O98" i="11"/>
  <c r="M98" i="11"/>
  <c r="K98" i="11"/>
  <c r="I98" i="11"/>
  <c r="G98" i="11"/>
  <c r="E98" i="11"/>
  <c r="V55" i="11"/>
  <c r="S55" i="11"/>
  <c r="Q55" i="11"/>
  <c r="O55" i="11"/>
  <c r="M55" i="11"/>
  <c r="K55" i="11"/>
  <c r="I55" i="11"/>
  <c r="G55" i="11"/>
  <c r="E55" i="11"/>
  <c r="V138" i="11"/>
  <c r="S138" i="11"/>
  <c r="Q138" i="11"/>
  <c r="O138" i="11"/>
  <c r="M138" i="11"/>
  <c r="K138" i="11"/>
  <c r="I138" i="11"/>
  <c r="G138" i="11"/>
  <c r="E138" i="11"/>
  <c r="V64" i="11"/>
  <c r="S64" i="11"/>
  <c r="Q64" i="11"/>
  <c r="O64" i="11"/>
  <c r="M64" i="11"/>
  <c r="K64" i="11"/>
  <c r="I64" i="11"/>
  <c r="G64" i="11"/>
  <c r="E64" i="11"/>
  <c r="V48" i="11"/>
  <c r="S48" i="11"/>
  <c r="Q48" i="11"/>
  <c r="O48" i="11"/>
  <c r="M48" i="11"/>
  <c r="K48" i="11"/>
  <c r="I48" i="11"/>
  <c r="G48" i="11"/>
  <c r="E48" i="11"/>
  <c r="V126" i="11"/>
  <c r="S126" i="11"/>
  <c r="Q126" i="11"/>
  <c r="O126" i="11"/>
  <c r="M126" i="11"/>
  <c r="K126" i="11"/>
  <c r="I126" i="11"/>
  <c r="G126" i="11"/>
  <c r="E126" i="11"/>
  <c r="V131" i="11"/>
  <c r="S131" i="11"/>
  <c r="Q131" i="11"/>
  <c r="O131" i="11"/>
  <c r="M131" i="11"/>
  <c r="K131" i="11"/>
  <c r="I131" i="11"/>
  <c r="G131" i="11"/>
  <c r="E131" i="11"/>
  <c r="V50" i="11"/>
  <c r="S50" i="11"/>
  <c r="Q50" i="11"/>
  <c r="O50" i="11"/>
  <c r="M50" i="11"/>
  <c r="K50" i="11"/>
  <c r="I50" i="11"/>
  <c r="G50" i="11"/>
  <c r="E50" i="11"/>
  <c r="V130" i="11"/>
  <c r="S130" i="11"/>
  <c r="Q130" i="11"/>
  <c r="O130" i="11"/>
  <c r="M130" i="11"/>
  <c r="K130" i="11"/>
  <c r="I130" i="11"/>
  <c r="G130" i="11"/>
  <c r="E130" i="11"/>
  <c r="V75" i="11"/>
  <c r="S75" i="11"/>
  <c r="Q75" i="11"/>
  <c r="O75" i="11"/>
  <c r="M75" i="11"/>
  <c r="K75" i="11"/>
  <c r="I75" i="11"/>
  <c r="G75" i="11"/>
  <c r="E75" i="11"/>
  <c r="V57" i="11"/>
  <c r="S57" i="11"/>
  <c r="Q57" i="11"/>
  <c r="O57" i="11"/>
  <c r="M57" i="11"/>
  <c r="K57" i="11"/>
  <c r="I57" i="11"/>
  <c r="G57" i="11"/>
  <c r="E57" i="11"/>
  <c r="V69" i="11"/>
  <c r="S69" i="11"/>
  <c r="Q69" i="11"/>
  <c r="O69" i="11"/>
  <c r="M69" i="11"/>
  <c r="K69" i="11"/>
  <c r="I69" i="11"/>
  <c r="G69" i="11"/>
  <c r="E69" i="11"/>
  <c r="V88" i="11"/>
  <c r="S88" i="11"/>
  <c r="Q88" i="11"/>
  <c r="O88" i="11"/>
  <c r="M88" i="11"/>
  <c r="K88" i="11"/>
  <c r="I88" i="11"/>
  <c r="G88" i="11"/>
  <c r="E88" i="11"/>
  <c r="V105" i="11"/>
  <c r="S105" i="11"/>
  <c r="Q105" i="11"/>
  <c r="O105" i="11"/>
  <c r="M105" i="11"/>
  <c r="K105" i="11"/>
  <c r="I105" i="11"/>
  <c r="G105" i="11"/>
  <c r="E105" i="11"/>
  <c r="V101" i="11"/>
  <c r="S101" i="11"/>
  <c r="Q101" i="11"/>
  <c r="O101" i="11"/>
  <c r="M101" i="11"/>
  <c r="K101" i="11"/>
  <c r="I101" i="11"/>
  <c r="G101" i="11"/>
  <c r="E101" i="11"/>
  <c r="V53" i="11"/>
  <c r="S53" i="11"/>
  <c r="Q53" i="11"/>
  <c r="O53" i="11"/>
  <c r="M53" i="11"/>
  <c r="K53" i="11"/>
  <c r="I53" i="11"/>
  <c r="G53" i="11"/>
  <c r="E53" i="11"/>
  <c r="V58" i="11"/>
  <c r="S58" i="11"/>
  <c r="Q58" i="11"/>
  <c r="O58" i="11"/>
  <c r="M58" i="11"/>
  <c r="K58" i="11"/>
  <c r="I58" i="11"/>
  <c r="G58" i="11"/>
  <c r="E58" i="11"/>
  <c r="V42" i="11"/>
  <c r="S42" i="11"/>
  <c r="Q42" i="11"/>
  <c r="O42" i="11"/>
  <c r="M42" i="11"/>
  <c r="K42" i="11"/>
  <c r="I42" i="11"/>
  <c r="G42" i="11"/>
  <c r="E42" i="11"/>
  <c r="V56" i="11"/>
  <c r="S56" i="11"/>
  <c r="Q56" i="11"/>
  <c r="O56" i="11"/>
  <c r="M56" i="11"/>
  <c r="K56" i="11"/>
  <c r="I56" i="11"/>
  <c r="G56" i="11"/>
  <c r="E56" i="11"/>
  <c r="V108" i="11"/>
  <c r="S108" i="11"/>
  <c r="Q108" i="11"/>
  <c r="O108" i="11"/>
  <c r="M108" i="11"/>
  <c r="K108" i="11"/>
  <c r="I108" i="11"/>
  <c r="G108" i="11"/>
  <c r="E108" i="11"/>
  <c r="V66" i="11"/>
  <c r="S66" i="11"/>
  <c r="Q66" i="11"/>
  <c r="O66" i="11"/>
  <c r="M66" i="11"/>
  <c r="K66" i="11"/>
  <c r="I66" i="11"/>
  <c r="G66" i="11"/>
  <c r="E66" i="11"/>
  <c r="V77" i="11"/>
  <c r="S77" i="11"/>
  <c r="Q77" i="11"/>
  <c r="O77" i="11"/>
  <c r="M77" i="11"/>
  <c r="K77" i="11"/>
  <c r="I77" i="11"/>
  <c r="G77" i="11"/>
  <c r="E77" i="11"/>
  <c r="V46" i="11"/>
  <c r="S46" i="11"/>
  <c r="Q46" i="11"/>
  <c r="O46" i="11"/>
  <c r="M46" i="11"/>
  <c r="K46" i="11"/>
  <c r="I46" i="11"/>
  <c r="G46" i="11"/>
  <c r="E46" i="11"/>
  <c r="V104" i="11"/>
  <c r="S104" i="11"/>
  <c r="Q104" i="11"/>
  <c r="O104" i="11"/>
  <c r="M104" i="11"/>
  <c r="K104" i="11"/>
  <c r="I104" i="11"/>
  <c r="G104" i="11"/>
  <c r="E104" i="11"/>
  <c r="V44" i="11"/>
  <c r="S44" i="11"/>
  <c r="Q44" i="11"/>
  <c r="O44" i="11"/>
  <c r="M44" i="11"/>
  <c r="K44" i="11"/>
  <c r="I44" i="11"/>
  <c r="G44" i="11"/>
  <c r="E44" i="11"/>
  <c r="V43" i="11"/>
  <c r="S43" i="11"/>
  <c r="Q43" i="11"/>
  <c r="O43" i="11"/>
  <c r="M43" i="11"/>
  <c r="K43" i="11"/>
  <c r="I43" i="11"/>
  <c r="G43" i="11"/>
  <c r="E43" i="11"/>
  <c r="V61" i="11"/>
  <c r="S61" i="11"/>
  <c r="Q61" i="11"/>
  <c r="O61" i="11"/>
  <c r="M61" i="11"/>
  <c r="K61" i="11"/>
  <c r="I61" i="11"/>
  <c r="G61" i="11"/>
  <c r="E61" i="11"/>
  <c r="V78" i="11"/>
  <c r="S78" i="11"/>
  <c r="Q78" i="11"/>
  <c r="O78" i="11"/>
  <c r="M78" i="11"/>
  <c r="K78" i="11"/>
  <c r="I78" i="11"/>
  <c r="G78" i="11"/>
  <c r="E78" i="11"/>
  <c r="V45" i="11"/>
  <c r="S45" i="11"/>
  <c r="Q45" i="11"/>
  <c r="O45" i="11"/>
  <c r="M45" i="11"/>
  <c r="K45" i="11"/>
  <c r="I45" i="11"/>
  <c r="G45" i="11"/>
  <c r="E45" i="11"/>
  <c r="V35" i="11"/>
  <c r="S35" i="11"/>
  <c r="Q35" i="11"/>
  <c r="O35" i="11"/>
  <c r="M35" i="11"/>
  <c r="K35" i="11"/>
  <c r="I35" i="11"/>
  <c r="G35" i="11"/>
  <c r="E35" i="11"/>
  <c r="V62" i="11"/>
  <c r="S62" i="11"/>
  <c r="Q62" i="11"/>
  <c r="O62" i="11"/>
  <c r="M62" i="11"/>
  <c r="K62" i="11"/>
  <c r="I62" i="11"/>
  <c r="G62" i="11"/>
  <c r="E62" i="11"/>
  <c r="V52" i="11"/>
  <c r="S52" i="11"/>
  <c r="Q52" i="11"/>
  <c r="O52" i="11"/>
  <c r="M52" i="11"/>
  <c r="K52" i="11"/>
  <c r="I52" i="11"/>
  <c r="G52" i="11"/>
  <c r="E52" i="11"/>
  <c r="V41" i="11"/>
  <c r="S41" i="11"/>
  <c r="Q41" i="11"/>
  <c r="O41" i="11"/>
  <c r="M41" i="11"/>
  <c r="K41" i="11"/>
  <c r="I41" i="11"/>
  <c r="G41" i="11"/>
  <c r="E41" i="11"/>
  <c r="V34" i="11"/>
  <c r="S34" i="11"/>
  <c r="Q34" i="11"/>
  <c r="O34" i="11"/>
  <c r="M34" i="11"/>
  <c r="K34" i="11"/>
  <c r="I34" i="11"/>
  <c r="G34" i="11"/>
  <c r="E34" i="11"/>
  <c r="V80" i="11"/>
  <c r="S80" i="11"/>
  <c r="Q80" i="11"/>
  <c r="O80" i="11"/>
  <c r="M80" i="11"/>
  <c r="K80" i="11"/>
  <c r="I80" i="11"/>
  <c r="G80" i="11"/>
  <c r="E80" i="11"/>
  <c r="V67" i="11"/>
  <c r="S67" i="11"/>
  <c r="Q67" i="11"/>
  <c r="O67" i="11"/>
  <c r="M67" i="11"/>
  <c r="K67" i="11"/>
  <c r="I67" i="11"/>
  <c r="G67" i="11"/>
  <c r="E67" i="11"/>
  <c r="V40" i="11"/>
  <c r="S40" i="11"/>
  <c r="Q40" i="11"/>
  <c r="O40" i="11"/>
  <c r="M40" i="11"/>
  <c r="K40" i="11"/>
  <c r="I40" i="11"/>
  <c r="G40" i="11"/>
  <c r="E40" i="11"/>
  <c r="V60" i="11"/>
  <c r="S60" i="11"/>
  <c r="Q60" i="11"/>
  <c r="O60" i="11"/>
  <c r="M60" i="11"/>
  <c r="K60" i="11"/>
  <c r="I60" i="11"/>
  <c r="G60" i="11"/>
  <c r="E60" i="11"/>
  <c r="V39" i="11"/>
  <c r="S39" i="11"/>
  <c r="Q39" i="11"/>
  <c r="O39" i="11"/>
  <c r="M39" i="11"/>
  <c r="K39" i="11"/>
  <c r="I39" i="11"/>
  <c r="G39" i="11"/>
  <c r="E39" i="11"/>
  <c r="V47" i="11"/>
  <c r="S47" i="11"/>
  <c r="Q47" i="11"/>
  <c r="O47" i="11"/>
  <c r="M47" i="11"/>
  <c r="K47" i="11"/>
  <c r="I47" i="11"/>
  <c r="G47" i="11"/>
  <c r="E47" i="11"/>
  <c r="V38" i="11"/>
  <c r="S38" i="11"/>
  <c r="Q38" i="11"/>
  <c r="O38" i="11"/>
  <c r="M38" i="11"/>
  <c r="K38" i="11"/>
  <c r="I38" i="11"/>
  <c r="G38" i="11"/>
  <c r="E38" i="11"/>
  <c r="V37" i="11"/>
  <c r="S37" i="11"/>
  <c r="Q37" i="11"/>
  <c r="O37" i="11"/>
  <c r="M37" i="11"/>
  <c r="K37" i="11"/>
  <c r="I37" i="11"/>
  <c r="G37" i="11"/>
  <c r="E37" i="11"/>
  <c r="V30" i="11"/>
  <c r="S30" i="11"/>
  <c r="Q30" i="11"/>
  <c r="O30" i="11"/>
  <c r="M30" i="11"/>
  <c r="K30" i="11"/>
  <c r="I30" i="11"/>
  <c r="G30" i="11"/>
  <c r="E30" i="11"/>
  <c r="V59" i="11"/>
  <c r="S59" i="11"/>
  <c r="Q59" i="11"/>
  <c r="O59" i="11"/>
  <c r="M59" i="11"/>
  <c r="K59" i="11"/>
  <c r="I59" i="11"/>
  <c r="G59" i="11"/>
  <c r="E59" i="11"/>
  <c r="V32" i="11"/>
  <c r="S32" i="11"/>
  <c r="Q32" i="11"/>
  <c r="O32" i="11"/>
  <c r="M32" i="11"/>
  <c r="K32" i="11"/>
  <c r="I32" i="11"/>
  <c r="G32" i="11"/>
  <c r="E32" i="11"/>
  <c r="V70" i="11"/>
  <c r="S70" i="11"/>
  <c r="Q70" i="11"/>
  <c r="O70" i="11"/>
  <c r="M70" i="11"/>
  <c r="K70" i="11"/>
  <c r="I70" i="11"/>
  <c r="G70" i="11"/>
  <c r="E70" i="11"/>
  <c r="V51" i="11"/>
  <c r="S51" i="11"/>
  <c r="Q51" i="11"/>
  <c r="O51" i="11"/>
  <c r="M51" i="11"/>
  <c r="K51" i="11"/>
  <c r="I51" i="11"/>
  <c r="G51" i="11"/>
  <c r="E51" i="11"/>
  <c r="V36" i="11"/>
  <c r="S36" i="11"/>
  <c r="Q36" i="11"/>
  <c r="O36" i="11"/>
  <c r="M36" i="11"/>
  <c r="K36" i="11"/>
  <c r="I36" i="11"/>
  <c r="G36" i="11"/>
  <c r="E36" i="11"/>
  <c r="V28" i="11"/>
  <c r="S28" i="11"/>
  <c r="Q28" i="11"/>
  <c r="O28" i="11"/>
  <c r="M28" i="11"/>
  <c r="K28" i="11"/>
  <c r="I28" i="11"/>
  <c r="G28" i="11"/>
  <c r="E28" i="11"/>
  <c r="V63" i="11"/>
  <c r="S63" i="11"/>
  <c r="Q63" i="11"/>
  <c r="O63" i="11"/>
  <c r="M63" i="11"/>
  <c r="K63" i="11"/>
  <c r="I63" i="11"/>
  <c r="G63" i="11"/>
  <c r="E63" i="11"/>
  <c r="V33" i="11"/>
  <c r="S33" i="11"/>
  <c r="Q33" i="11"/>
  <c r="O33" i="11"/>
  <c r="M33" i="11"/>
  <c r="K33" i="11"/>
  <c r="I33" i="11"/>
  <c r="G33" i="11"/>
  <c r="E33" i="11"/>
  <c r="V25" i="11"/>
  <c r="S25" i="11"/>
  <c r="Q25" i="11"/>
  <c r="O25" i="11"/>
  <c r="M25" i="11"/>
  <c r="K25" i="11"/>
  <c r="I25" i="11"/>
  <c r="G25" i="11"/>
  <c r="E25" i="11"/>
  <c r="V29" i="11"/>
  <c r="S29" i="11"/>
  <c r="Q29" i="11"/>
  <c r="O29" i="11"/>
  <c r="M29" i="11"/>
  <c r="K29" i="11"/>
  <c r="I29" i="11"/>
  <c r="G29" i="11"/>
  <c r="E29" i="11"/>
  <c r="V27" i="11"/>
  <c r="S27" i="11"/>
  <c r="Q27" i="11"/>
  <c r="O27" i="11"/>
  <c r="M27" i="11"/>
  <c r="K27" i="11"/>
  <c r="I27" i="11"/>
  <c r="G27" i="11"/>
  <c r="E27" i="11"/>
  <c r="V49" i="11"/>
  <c r="S49" i="11"/>
  <c r="Q49" i="11"/>
  <c r="O49" i="11"/>
  <c r="M49" i="11"/>
  <c r="K49" i="11"/>
  <c r="I49" i="11"/>
  <c r="G49" i="11"/>
  <c r="E49" i="11"/>
  <c r="V22" i="11"/>
  <c r="S22" i="11"/>
  <c r="Q22" i="11"/>
  <c r="O22" i="11"/>
  <c r="M22" i="11"/>
  <c r="K22" i="11"/>
  <c r="I22" i="11"/>
  <c r="G22" i="11"/>
  <c r="E22" i="11"/>
  <c r="V26" i="11"/>
  <c r="S26" i="11"/>
  <c r="Q26" i="11"/>
  <c r="O26" i="11"/>
  <c r="M26" i="11"/>
  <c r="K26" i="11"/>
  <c r="I26" i="11"/>
  <c r="G26" i="11"/>
  <c r="E26" i="11"/>
  <c r="V17" i="11"/>
  <c r="S17" i="11"/>
  <c r="Q17" i="11"/>
  <c r="O17" i="11"/>
  <c r="M17" i="11"/>
  <c r="K17" i="11"/>
  <c r="I17" i="11"/>
  <c r="G17" i="11"/>
  <c r="E17" i="11"/>
  <c r="V16" i="11"/>
  <c r="S16" i="11"/>
  <c r="Q16" i="11"/>
  <c r="O16" i="11"/>
  <c r="M16" i="11"/>
  <c r="K16" i="11"/>
  <c r="I16" i="11"/>
  <c r="G16" i="11"/>
  <c r="E16" i="11"/>
  <c r="V21" i="11"/>
  <c r="S21" i="11"/>
  <c r="Q21" i="11"/>
  <c r="O21" i="11"/>
  <c r="M21" i="11"/>
  <c r="K21" i="11"/>
  <c r="I21" i="11"/>
  <c r="G21" i="11"/>
  <c r="E21" i="11"/>
  <c r="V9" i="11"/>
  <c r="S9" i="11"/>
  <c r="Q9" i="11"/>
  <c r="O9" i="11"/>
  <c r="M9" i="11"/>
  <c r="K9" i="11"/>
  <c r="I9" i="11"/>
  <c r="G9" i="11"/>
  <c r="E9" i="11"/>
  <c r="V13" i="11"/>
  <c r="S13" i="11"/>
  <c r="Q13" i="11"/>
  <c r="O13" i="11"/>
  <c r="M13" i="11"/>
  <c r="K13" i="11"/>
  <c r="I13" i="11"/>
  <c r="G13" i="11"/>
  <c r="E13" i="11"/>
  <c r="V23" i="11"/>
  <c r="S23" i="11"/>
  <c r="Q23" i="11"/>
  <c r="O23" i="11"/>
  <c r="M23" i="11"/>
  <c r="K23" i="11"/>
  <c r="I23" i="11"/>
  <c r="G23" i="11"/>
  <c r="E23" i="11"/>
  <c r="V31" i="11"/>
  <c r="S31" i="11"/>
  <c r="Q31" i="11"/>
  <c r="O31" i="11"/>
  <c r="M31" i="11"/>
  <c r="K31" i="11"/>
  <c r="I31" i="11"/>
  <c r="G31" i="11"/>
  <c r="E31" i="11"/>
  <c r="V12" i="11"/>
  <c r="S12" i="11"/>
  <c r="Q12" i="11"/>
  <c r="O12" i="11"/>
  <c r="M12" i="11"/>
  <c r="K12" i="11"/>
  <c r="I12" i="11"/>
  <c r="G12" i="11"/>
  <c r="E12" i="11"/>
  <c r="V20" i="11"/>
  <c r="S20" i="11"/>
  <c r="Q20" i="11"/>
  <c r="O20" i="11"/>
  <c r="M20" i="11"/>
  <c r="K20" i="11"/>
  <c r="I20" i="11"/>
  <c r="G20" i="11"/>
  <c r="E20" i="11"/>
  <c r="V11" i="11"/>
  <c r="S11" i="11"/>
  <c r="Q11" i="11"/>
  <c r="O11" i="11"/>
  <c r="M11" i="11"/>
  <c r="K11" i="11"/>
  <c r="I11" i="11"/>
  <c r="G11" i="11"/>
  <c r="E11" i="11"/>
  <c r="V6" i="11"/>
  <c r="S6" i="11"/>
  <c r="Q6" i="11"/>
  <c r="O6" i="11"/>
  <c r="M6" i="11"/>
  <c r="K6" i="11"/>
  <c r="I6" i="11"/>
  <c r="G6" i="11"/>
  <c r="E6" i="11"/>
  <c r="V5" i="11"/>
  <c r="S5" i="11"/>
  <c r="Q5" i="11"/>
  <c r="O5" i="11"/>
  <c r="M5" i="11"/>
  <c r="K5" i="11"/>
  <c r="I5" i="11"/>
  <c r="G5" i="11"/>
  <c r="E5" i="11"/>
  <c r="V2" i="11"/>
  <c r="S2" i="11"/>
  <c r="Q2" i="11"/>
  <c r="O2" i="11"/>
  <c r="M2" i="11"/>
  <c r="K2" i="11"/>
  <c r="I2" i="11"/>
  <c r="G2" i="11"/>
  <c r="E2" i="11"/>
  <c r="V7" i="11"/>
  <c r="S7" i="11"/>
  <c r="Q7" i="11"/>
  <c r="O7" i="11"/>
  <c r="M7" i="11"/>
  <c r="K7" i="11"/>
  <c r="I7" i="11"/>
  <c r="G7" i="11"/>
  <c r="E7" i="11"/>
  <c r="V24" i="11"/>
  <c r="S24" i="11"/>
  <c r="Q24" i="11"/>
  <c r="O24" i="11"/>
  <c r="M24" i="11"/>
  <c r="K24" i="11"/>
  <c r="I24" i="11"/>
  <c r="G24" i="11"/>
  <c r="E24" i="11"/>
  <c r="V10" i="11"/>
  <c r="S10" i="11"/>
  <c r="Q10" i="11"/>
  <c r="O10" i="11"/>
  <c r="M10" i="11"/>
  <c r="K10" i="11"/>
  <c r="I10" i="11"/>
  <c r="G10" i="11"/>
  <c r="E10" i="11"/>
  <c r="V15" i="11"/>
  <c r="S15" i="11"/>
  <c r="Q15" i="11"/>
  <c r="O15" i="11"/>
  <c r="M15" i="11"/>
  <c r="K15" i="11"/>
  <c r="I15" i="11"/>
  <c r="G15" i="11"/>
  <c r="E15" i="11"/>
  <c r="V18" i="11"/>
  <c r="S18" i="11"/>
  <c r="Q18" i="11"/>
  <c r="O18" i="11"/>
  <c r="M18" i="11"/>
  <c r="K18" i="11"/>
  <c r="I18" i="11"/>
  <c r="G18" i="11"/>
  <c r="E18" i="11"/>
  <c r="V14" i="11"/>
  <c r="S14" i="11"/>
  <c r="Q14" i="11"/>
  <c r="O14" i="11"/>
  <c r="M14" i="11"/>
  <c r="K14" i="11"/>
  <c r="I14" i="11"/>
  <c r="G14" i="11"/>
  <c r="E14" i="11"/>
  <c r="V4" i="11"/>
  <c r="S4" i="11"/>
  <c r="Q4" i="11"/>
  <c r="O4" i="11"/>
  <c r="M4" i="11"/>
  <c r="K4" i="11"/>
  <c r="I4" i="11"/>
  <c r="G4" i="11"/>
  <c r="E4" i="11"/>
  <c r="V19" i="11"/>
  <c r="S19" i="11"/>
  <c r="Q19" i="11"/>
  <c r="O19" i="11"/>
  <c r="M19" i="11"/>
  <c r="K19" i="11"/>
  <c r="I19" i="11"/>
  <c r="G19" i="11"/>
  <c r="E19" i="11"/>
  <c r="V3" i="11"/>
  <c r="S3" i="11"/>
  <c r="Q3" i="11"/>
  <c r="O3" i="11"/>
  <c r="M3" i="11"/>
  <c r="K3" i="11"/>
  <c r="I3" i="11"/>
  <c r="G3" i="11"/>
  <c r="E3" i="11"/>
  <c r="V8" i="11"/>
  <c r="S8" i="11"/>
  <c r="Q8" i="11"/>
  <c r="O8" i="11"/>
  <c r="M8" i="11"/>
  <c r="K8" i="11"/>
  <c r="I8" i="11"/>
  <c r="G8" i="11"/>
  <c r="E8" i="11"/>
  <c r="V298" i="10"/>
  <c r="S298" i="10"/>
  <c r="Q298" i="10"/>
  <c r="O298" i="10"/>
  <c r="M298" i="10"/>
  <c r="K298" i="10"/>
  <c r="I298" i="10"/>
  <c r="G298" i="10"/>
  <c r="E298" i="10"/>
  <c r="V299" i="10"/>
  <c r="S299" i="10"/>
  <c r="Q299" i="10"/>
  <c r="O299" i="10"/>
  <c r="M299" i="10"/>
  <c r="K299" i="10"/>
  <c r="I299" i="10"/>
  <c r="G299" i="10"/>
  <c r="E299" i="10"/>
  <c r="V297" i="10"/>
  <c r="S297" i="10"/>
  <c r="Q297" i="10"/>
  <c r="O297" i="10"/>
  <c r="M297" i="10"/>
  <c r="K297" i="10"/>
  <c r="I297" i="10"/>
  <c r="G297" i="10"/>
  <c r="E297" i="10"/>
  <c r="V296" i="10"/>
  <c r="S296" i="10"/>
  <c r="Q296" i="10"/>
  <c r="O296" i="10"/>
  <c r="M296" i="10"/>
  <c r="K296" i="10"/>
  <c r="I296" i="10"/>
  <c r="G296" i="10"/>
  <c r="E296" i="10"/>
  <c r="V300" i="10"/>
  <c r="S300" i="10"/>
  <c r="Q300" i="10"/>
  <c r="O300" i="10"/>
  <c r="M300" i="10"/>
  <c r="K300" i="10"/>
  <c r="I300" i="10"/>
  <c r="G300" i="10"/>
  <c r="E300" i="10"/>
  <c r="V293" i="10"/>
  <c r="S293" i="10"/>
  <c r="Q293" i="10"/>
  <c r="O293" i="10"/>
  <c r="M293" i="10"/>
  <c r="K293" i="10"/>
  <c r="I293" i="10"/>
  <c r="G293" i="10"/>
  <c r="E293" i="10"/>
  <c r="V292" i="10"/>
  <c r="S292" i="10"/>
  <c r="Q292" i="10"/>
  <c r="O292" i="10"/>
  <c r="M292" i="10"/>
  <c r="K292" i="10"/>
  <c r="I292" i="10"/>
  <c r="G292" i="10"/>
  <c r="E292" i="10"/>
  <c r="V291" i="10"/>
  <c r="S291" i="10"/>
  <c r="Q291" i="10"/>
  <c r="O291" i="10"/>
  <c r="M291" i="10"/>
  <c r="K291" i="10"/>
  <c r="I291" i="10"/>
  <c r="G291" i="10"/>
  <c r="E291" i="10"/>
  <c r="V295" i="10"/>
  <c r="S295" i="10"/>
  <c r="Q295" i="10"/>
  <c r="O295" i="10"/>
  <c r="M295" i="10"/>
  <c r="K295" i="10"/>
  <c r="I295" i="10"/>
  <c r="G295" i="10"/>
  <c r="E295" i="10"/>
  <c r="V294" i="10"/>
  <c r="S294" i="10"/>
  <c r="Q294" i="10"/>
  <c r="O294" i="10"/>
  <c r="M294" i="10"/>
  <c r="K294" i="10"/>
  <c r="I294" i="10"/>
  <c r="G294" i="10"/>
  <c r="E294" i="10"/>
  <c r="V290" i="10"/>
  <c r="S290" i="10"/>
  <c r="Q290" i="10"/>
  <c r="O290" i="10"/>
  <c r="M290" i="10"/>
  <c r="K290" i="10"/>
  <c r="I290" i="10"/>
  <c r="G290" i="10"/>
  <c r="E290" i="10"/>
  <c r="V289" i="10"/>
  <c r="S289" i="10"/>
  <c r="Q289" i="10"/>
  <c r="O289" i="10"/>
  <c r="M289" i="10"/>
  <c r="K289" i="10"/>
  <c r="I289" i="10"/>
  <c r="G289" i="10"/>
  <c r="E289" i="10"/>
  <c r="V286" i="10"/>
  <c r="S286" i="10"/>
  <c r="Q286" i="10"/>
  <c r="O286" i="10"/>
  <c r="M286" i="10"/>
  <c r="K286" i="10"/>
  <c r="I286" i="10"/>
  <c r="G286" i="10"/>
  <c r="E286" i="10"/>
  <c r="V285" i="10"/>
  <c r="S285" i="10"/>
  <c r="Q285" i="10"/>
  <c r="O285" i="10"/>
  <c r="M285" i="10"/>
  <c r="K285" i="10"/>
  <c r="I285" i="10"/>
  <c r="G285" i="10"/>
  <c r="E285" i="10"/>
  <c r="V284" i="10"/>
  <c r="S284" i="10"/>
  <c r="Q284" i="10"/>
  <c r="O284" i="10"/>
  <c r="M284" i="10"/>
  <c r="K284" i="10"/>
  <c r="I284" i="10"/>
  <c r="G284" i="10"/>
  <c r="E284" i="10"/>
  <c r="V287" i="10"/>
  <c r="S287" i="10"/>
  <c r="Q287" i="10"/>
  <c r="O287" i="10"/>
  <c r="M287" i="10"/>
  <c r="K287" i="10"/>
  <c r="I287" i="10"/>
  <c r="G287" i="10"/>
  <c r="E287" i="10"/>
  <c r="V283" i="10"/>
  <c r="S283" i="10"/>
  <c r="Q283" i="10"/>
  <c r="O283" i="10"/>
  <c r="M283" i="10"/>
  <c r="K283" i="10"/>
  <c r="I283" i="10"/>
  <c r="G283" i="10"/>
  <c r="E283" i="10"/>
  <c r="V279" i="10"/>
  <c r="S279" i="10"/>
  <c r="Q279" i="10"/>
  <c r="O279" i="10"/>
  <c r="M279" i="10"/>
  <c r="K279" i="10"/>
  <c r="I279" i="10"/>
  <c r="G279" i="10"/>
  <c r="E279" i="10"/>
  <c r="V278" i="10"/>
  <c r="S278" i="10"/>
  <c r="Q278" i="10"/>
  <c r="O278" i="10"/>
  <c r="M278" i="10"/>
  <c r="K278" i="10"/>
  <c r="I278" i="10"/>
  <c r="G278" i="10"/>
  <c r="E278" i="10"/>
  <c r="V277" i="10"/>
  <c r="S277" i="10"/>
  <c r="Q277" i="10"/>
  <c r="O277" i="10"/>
  <c r="M277" i="10"/>
  <c r="K277" i="10"/>
  <c r="I277" i="10"/>
  <c r="G277" i="10"/>
  <c r="E277" i="10"/>
  <c r="V282" i="10"/>
  <c r="S282" i="10"/>
  <c r="Q282" i="10"/>
  <c r="O282" i="10"/>
  <c r="M282" i="10"/>
  <c r="K282" i="10"/>
  <c r="I282" i="10"/>
  <c r="G282" i="10"/>
  <c r="E282" i="10"/>
  <c r="V275" i="10"/>
  <c r="S275" i="10"/>
  <c r="Q275" i="10"/>
  <c r="O275" i="10"/>
  <c r="M275" i="10"/>
  <c r="K275" i="10"/>
  <c r="I275" i="10"/>
  <c r="G275" i="10"/>
  <c r="E275" i="10"/>
  <c r="V301" i="10"/>
  <c r="S301" i="10"/>
  <c r="Q301" i="10"/>
  <c r="O301" i="10"/>
  <c r="M301" i="10"/>
  <c r="K301" i="10"/>
  <c r="I301" i="10"/>
  <c r="G301" i="10"/>
  <c r="E301" i="10"/>
  <c r="V288" i="10"/>
  <c r="S288" i="10"/>
  <c r="Q288" i="10"/>
  <c r="O288" i="10"/>
  <c r="M288" i="10"/>
  <c r="K288" i="10"/>
  <c r="I288" i="10"/>
  <c r="G288" i="10"/>
  <c r="E288" i="10"/>
  <c r="V273" i="10"/>
  <c r="S273" i="10"/>
  <c r="Q273" i="10"/>
  <c r="O273" i="10"/>
  <c r="M273" i="10"/>
  <c r="K273" i="10"/>
  <c r="I273" i="10"/>
  <c r="G273" i="10"/>
  <c r="E273" i="10"/>
  <c r="V274" i="10"/>
  <c r="S274" i="10"/>
  <c r="Q274" i="10"/>
  <c r="O274" i="10"/>
  <c r="M274" i="10"/>
  <c r="K274" i="10"/>
  <c r="I274" i="10"/>
  <c r="G274" i="10"/>
  <c r="E274" i="10"/>
  <c r="V280" i="10"/>
  <c r="S280" i="10"/>
  <c r="Q280" i="10"/>
  <c r="O280" i="10"/>
  <c r="M280" i="10"/>
  <c r="K280" i="10"/>
  <c r="I280" i="10"/>
  <c r="G280" i="10"/>
  <c r="E280" i="10"/>
  <c r="V272" i="10"/>
  <c r="S272" i="10"/>
  <c r="Q272" i="10"/>
  <c r="O272" i="10"/>
  <c r="M272" i="10"/>
  <c r="K272" i="10"/>
  <c r="I272" i="10"/>
  <c r="G272" i="10"/>
  <c r="E272" i="10"/>
  <c r="V269" i="10"/>
  <c r="S269" i="10"/>
  <c r="Q269" i="10"/>
  <c r="O269" i="10"/>
  <c r="M269" i="10"/>
  <c r="K269" i="10"/>
  <c r="I269" i="10"/>
  <c r="G269" i="10"/>
  <c r="E269" i="10"/>
  <c r="V268" i="10"/>
  <c r="S268" i="10"/>
  <c r="Q268" i="10"/>
  <c r="O268" i="10"/>
  <c r="M268" i="10"/>
  <c r="K268" i="10"/>
  <c r="I268" i="10"/>
  <c r="G268" i="10"/>
  <c r="E268" i="10"/>
  <c r="V267" i="10"/>
  <c r="S267" i="10"/>
  <c r="Q267" i="10"/>
  <c r="O267" i="10"/>
  <c r="M267" i="10"/>
  <c r="K267" i="10"/>
  <c r="I267" i="10"/>
  <c r="G267" i="10"/>
  <c r="E267" i="10"/>
  <c r="V266" i="10"/>
  <c r="S266" i="10"/>
  <c r="Q266" i="10"/>
  <c r="O266" i="10"/>
  <c r="M266" i="10"/>
  <c r="K266" i="10"/>
  <c r="I266" i="10"/>
  <c r="G266" i="10"/>
  <c r="E266" i="10"/>
  <c r="V276" i="10"/>
  <c r="S276" i="10"/>
  <c r="Q276" i="10"/>
  <c r="O276" i="10"/>
  <c r="M276" i="10"/>
  <c r="K276" i="10"/>
  <c r="I276" i="10"/>
  <c r="G276" i="10"/>
  <c r="E276" i="10"/>
  <c r="V260" i="10"/>
  <c r="S260" i="10"/>
  <c r="Q260" i="10"/>
  <c r="O260" i="10"/>
  <c r="M260" i="10"/>
  <c r="K260" i="10"/>
  <c r="I260" i="10"/>
  <c r="G260" i="10"/>
  <c r="E260" i="10"/>
  <c r="V263" i="10"/>
  <c r="S263" i="10"/>
  <c r="Q263" i="10"/>
  <c r="O263" i="10"/>
  <c r="M263" i="10"/>
  <c r="K263" i="10"/>
  <c r="I263" i="10"/>
  <c r="G263" i="10"/>
  <c r="E263" i="10"/>
  <c r="V281" i="10"/>
  <c r="S281" i="10"/>
  <c r="Q281" i="10"/>
  <c r="O281" i="10"/>
  <c r="M281" i="10"/>
  <c r="K281" i="10"/>
  <c r="I281" i="10"/>
  <c r="G281" i="10"/>
  <c r="E281" i="10"/>
  <c r="V259" i="10"/>
  <c r="S259" i="10"/>
  <c r="Q259" i="10"/>
  <c r="O259" i="10"/>
  <c r="M259" i="10"/>
  <c r="K259" i="10"/>
  <c r="I259" i="10"/>
  <c r="G259" i="10"/>
  <c r="E259" i="10"/>
  <c r="V264" i="10"/>
  <c r="S264" i="10"/>
  <c r="Q264" i="10"/>
  <c r="O264" i="10"/>
  <c r="M264" i="10"/>
  <c r="K264" i="10"/>
  <c r="I264" i="10"/>
  <c r="G264" i="10"/>
  <c r="E264" i="10"/>
  <c r="V257" i="10"/>
  <c r="S257" i="10"/>
  <c r="Q257" i="10"/>
  <c r="O257" i="10"/>
  <c r="M257" i="10"/>
  <c r="K257" i="10"/>
  <c r="I257" i="10"/>
  <c r="G257" i="10"/>
  <c r="E257" i="10"/>
  <c r="V250" i="10"/>
  <c r="S250" i="10"/>
  <c r="Q250" i="10"/>
  <c r="O250" i="10"/>
  <c r="M250" i="10"/>
  <c r="K250" i="10"/>
  <c r="I250" i="10"/>
  <c r="G250" i="10"/>
  <c r="E250" i="10"/>
  <c r="V258" i="10"/>
  <c r="S258" i="10"/>
  <c r="Q258" i="10"/>
  <c r="O258" i="10"/>
  <c r="M258" i="10"/>
  <c r="K258" i="10"/>
  <c r="I258" i="10"/>
  <c r="G258" i="10"/>
  <c r="E258" i="10"/>
  <c r="V253" i="10"/>
  <c r="S253" i="10"/>
  <c r="Q253" i="10"/>
  <c r="O253" i="10"/>
  <c r="M253" i="10"/>
  <c r="K253" i="10"/>
  <c r="I253" i="10"/>
  <c r="G253" i="10"/>
  <c r="E253" i="10"/>
  <c r="V251" i="10"/>
  <c r="S251" i="10"/>
  <c r="Q251" i="10"/>
  <c r="O251" i="10"/>
  <c r="M251" i="10"/>
  <c r="K251" i="10"/>
  <c r="I251" i="10"/>
  <c r="G251" i="10"/>
  <c r="E251" i="10"/>
  <c r="V262" i="10"/>
  <c r="S262" i="10"/>
  <c r="Q262" i="10"/>
  <c r="O262" i="10"/>
  <c r="M262" i="10"/>
  <c r="K262" i="10"/>
  <c r="I262" i="10"/>
  <c r="G262" i="10"/>
  <c r="E262" i="10"/>
  <c r="V243" i="10"/>
  <c r="S243" i="10"/>
  <c r="Q243" i="10"/>
  <c r="O243" i="10"/>
  <c r="M243" i="10"/>
  <c r="K243" i="10"/>
  <c r="I243" i="10"/>
  <c r="G243" i="10"/>
  <c r="E243" i="10"/>
  <c r="V246" i="10"/>
  <c r="S246" i="10"/>
  <c r="Q246" i="10"/>
  <c r="O246" i="10"/>
  <c r="M246" i="10"/>
  <c r="K246" i="10"/>
  <c r="I246" i="10"/>
  <c r="G246" i="10"/>
  <c r="E246" i="10"/>
  <c r="V252" i="10"/>
  <c r="S252" i="10"/>
  <c r="Q252" i="10"/>
  <c r="O252" i="10"/>
  <c r="M252" i="10"/>
  <c r="K252" i="10"/>
  <c r="I252" i="10"/>
  <c r="G252" i="10"/>
  <c r="E252" i="10"/>
  <c r="V265" i="10"/>
  <c r="S265" i="10"/>
  <c r="Q265" i="10"/>
  <c r="O265" i="10"/>
  <c r="M265" i="10"/>
  <c r="K265" i="10"/>
  <c r="I265" i="10"/>
  <c r="G265" i="10"/>
  <c r="E265" i="10"/>
  <c r="V242" i="10"/>
  <c r="S242" i="10"/>
  <c r="Q242" i="10"/>
  <c r="O242" i="10"/>
  <c r="M242" i="10"/>
  <c r="K242" i="10"/>
  <c r="I242" i="10"/>
  <c r="G242" i="10"/>
  <c r="E242" i="10"/>
  <c r="V249" i="10"/>
  <c r="S249" i="10"/>
  <c r="Q249" i="10"/>
  <c r="O249" i="10"/>
  <c r="M249" i="10"/>
  <c r="K249" i="10"/>
  <c r="I249" i="10"/>
  <c r="G249" i="10"/>
  <c r="E249" i="10"/>
  <c r="V240" i="10"/>
  <c r="S240" i="10"/>
  <c r="Q240" i="10"/>
  <c r="O240" i="10"/>
  <c r="M240" i="10"/>
  <c r="K240" i="10"/>
  <c r="I240" i="10"/>
  <c r="G240" i="10"/>
  <c r="E240" i="10"/>
  <c r="V256" i="10"/>
  <c r="S256" i="10"/>
  <c r="Q256" i="10"/>
  <c r="O256" i="10"/>
  <c r="M256" i="10"/>
  <c r="K256" i="10"/>
  <c r="I256" i="10"/>
  <c r="G256" i="10"/>
  <c r="E256" i="10"/>
  <c r="V245" i="10"/>
  <c r="S245" i="10"/>
  <c r="Q245" i="10"/>
  <c r="O245" i="10"/>
  <c r="M245" i="10"/>
  <c r="K245" i="10"/>
  <c r="I245" i="10"/>
  <c r="G245" i="10"/>
  <c r="E245" i="10"/>
  <c r="V270" i="10"/>
  <c r="S270" i="10"/>
  <c r="Q270" i="10"/>
  <c r="O270" i="10"/>
  <c r="M270" i="10"/>
  <c r="K270" i="10"/>
  <c r="I270" i="10"/>
  <c r="G270" i="10"/>
  <c r="E270" i="10"/>
  <c r="V235" i="10"/>
  <c r="S235" i="10"/>
  <c r="Q235" i="10"/>
  <c r="O235" i="10"/>
  <c r="M235" i="10"/>
  <c r="K235" i="10"/>
  <c r="I235" i="10"/>
  <c r="G235" i="10"/>
  <c r="E235" i="10"/>
  <c r="V248" i="10"/>
  <c r="S248" i="10"/>
  <c r="Q248" i="10"/>
  <c r="O248" i="10"/>
  <c r="M248" i="10"/>
  <c r="K248" i="10"/>
  <c r="I248" i="10"/>
  <c r="G248" i="10"/>
  <c r="E248" i="10"/>
  <c r="V236" i="10"/>
  <c r="S236" i="10"/>
  <c r="Q236" i="10"/>
  <c r="O236" i="10"/>
  <c r="M236" i="10"/>
  <c r="K236" i="10"/>
  <c r="I236" i="10"/>
  <c r="G236" i="10"/>
  <c r="E236" i="10"/>
  <c r="V231" i="10"/>
  <c r="S231" i="10"/>
  <c r="Q231" i="10"/>
  <c r="O231" i="10"/>
  <c r="M231" i="10"/>
  <c r="K231" i="10"/>
  <c r="I231" i="10"/>
  <c r="G231" i="10"/>
  <c r="E231" i="10"/>
  <c r="V226" i="10"/>
  <c r="S226" i="10"/>
  <c r="Q226" i="10"/>
  <c r="O226" i="10"/>
  <c r="M226" i="10"/>
  <c r="K226" i="10"/>
  <c r="I226" i="10"/>
  <c r="G226" i="10"/>
  <c r="E226" i="10"/>
  <c r="V234" i="10"/>
  <c r="S234" i="10"/>
  <c r="Q234" i="10"/>
  <c r="O234" i="10"/>
  <c r="M234" i="10"/>
  <c r="K234" i="10"/>
  <c r="I234" i="10"/>
  <c r="G234" i="10"/>
  <c r="E234" i="10"/>
  <c r="V244" i="10"/>
  <c r="S244" i="10"/>
  <c r="Q244" i="10"/>
  <c r="O244" i="10"/>
  <c r="M244" i="10"/>
  <c r="K244" i="10"/>
  <c r="I244" i="10"/>
  <c r="G244" i="10"/>
  <c r="E244" i="10"/>
  <c r="V229" i="10"/>
  <c r="S229" i="10"/>
  <c r="Q229" i="10"/>
  <c r="O229" i="10"/>
  <c r="M229" i="10"/>
  <c r="K229" i="10"/>
  <c r="I229" i="10"/>
  <c r="G229" i="10"/>
  <c r="E229" i="10"/>
  <c r="V232" i="10"/>
  <c r="S232" i="10"/>
  <c r="Q232" i="10"/>
  <c r="O232" i="10"/>
  <c r="M232" i="10"/>
  <c r="K232" i="10"/>
  <c r="I232" i="10"/>
  <c r="G232" i="10"/>
  <c r="E232" i="10"/>
  <c r="V230" i="10"/>
  <c r="S230" i="10"/>
  <c r="Q230" i="10"/>
  <c r="O230" i="10"/>
  <c r="M230" i="10"/>
  <c r="K230" i="10"/>
  <c r="I230" i="10"/>
  <c r="G230" i="10"/>
  <c r="E230" i="10"/>
  <c r="V228" i="10"/>
  <c r="S228" i="10"/>
  <c r="Q228" i="10"/>
  <c r="O228" i="10"/>
  <c r="M228" i="10"/>
  <c r="K228" i="10"/>
  <c r="I228" i="10"/>
  <c r="G228" i="10"/>
  <c r="E228" i="10"/>
  <c r="V221" i="10"/>
  <c r="S221" i="10"/>
  <c r="Q221" i="10"/>
  <c r="O221" i="10"/>
  <c r="M221" i="10"/>
  <c r="K221" i="10"/>
  <c r="I221" i="10"/>
  <c r="G221" i="10"/>
  <c r="E221" i="10"/>
  <c r="V227" i="10"/>
  <c r="S227" i="10"/>
  <c r="Q227" i="10"/>
  <c r="O227" i="10"/>
  <c r="M227" i="10"/>
  <c r="K227" i="10"/>
  <c r="I227" i="10"/>
  <c r="G227" i="10"/>
  <c r="E227" i="10"/>
  <c r="V219" i="10"/>
  <c r="S219" i="10"/>
  <c r="Q219" i="10"/>
  <c r="O219" i="10"/>
  <c r="M219" i="10"/>
  <c r="K219" i="10"/>
  <c r="I219" i="10"/>
  <c r="G219" i="10"/>
  <c r="E219" i="10"/>
  <c r="V239" i="10"/>
  <c r="S239" i="10"/>
  <c r="Q239" i="10"/>
  <c r="O239" i="10"/>
  <c r="M239" i="10"/>
  <c r="K239" i="10"/>
  <c r="I239" i="10"/>
  <c r="G239" i="10"/>
  <c r="E239" i="10"/>
  <c r="V215" i="10"/>
  <c r="S215" i="10"/>
  <c r="Q215" i="10"/>
  <c r="O215" i="10"/>
  <c r="M215" i="10"/>
  <c r="K215" i="10"/>
  <c r="I215" i="10"/>
  <c r="G215" i="10"/>
  <c r="E215" i="10"/>
  <c r="V222" i="10"/>
  <c r="S222" i="10"/>
  <c r="Q222" i="10"/>
  <c r="O222" i="10"/>
  <c r="M222" i="10"/>
  <c r="K222" i="10"/>
  <c r="I222" i="10"/>
  <c r="G222" i="10"/>
  <c r="E222" i="10"/>
  <c r="V213" i="10"/>
  <c r="S213" i="10"/>
  <c r="Q213" i="10"/>
  <c r="O213" i="10"/>
  <c r="M213" i="10"/>
  <c r="K213" i="10"/>
  <c r="I213" i="10"/>
  <c r="G213" i="10"/>
  <c r="E213" i="10"/>
  <c r="V218" i="10"/>
  <c r="S218" i="10"/>
  <c r="Q218" i="10"/>
  <c r="O218" i="10"/>
  <c r="M218" i="10"/>
  <c r="K218" i="10"/>
  <c r="I218" i="10"/>
  <c r="G218" i="10"/>
  <c r="E218" i="10"/>
  <c r="V212" i="10"/>
  <c r="S212" i="10"/>
  <c r="Q212" i="10"/>
  <c r="O212" i="10"/>
  <c r="M212" i="10"/>
  <c r="K212" i="10"/>
  <c r="I212" i="10"/>
  <c r="G212" i="10"/>
  <c r="E212" i="10"/>
  <c r="V217" i="10"/>
  <c r="S217" i="10"/>
  <c r="Q217" i="10"/>
  <c r="O217" i="10"/>
  <c r="M217" i="10"/>
  <c r="K217" i="10"/>
  <c r="I217" i="10"/>
  <c r="G217" i="10"/>
  <c r="E217" i="10"/>
  <c r="V206" i="10"/>
  <c r="S206" i="10"/>
  <c r="Q206" i="10"/>
  <c r="O206" i="10"/>
  <c r="M206" i="10"/>
  <c r="K206" i="10"/>
  <c r="I206" i="10"/>
  <c r="G206" i="10"/>
  <c r="E206" i="10"/>
  <c r="V205" i="10"/>
  <c r="S205" i="10"/>
  <c r="Q205" i="10"/>
  <c r="O205" i="10"/>
  <c r="M205" i="10"/>
  <c r="K205" i="10"/>
  <c r="I205" i="10"/>
  <c r="G205" i="10"/>
  <c r="E205" i="10"/>
  <c r="V210" i="10"/>
  <c r="S210" i="10"/>
  <c r="Q210" i="10"/>
  <c r="O210" i="10"/>
  <c r="M210" i="10"/>
  <c r="K210" i="10"/>
  <c r="I210" i="10"/>
  <c r="G210" i="10"/>
  <c r="E210" i="10"/>
  <c r="V201" i="10"/>
  <c r="S201" i="10"/>
  <c r="Q201" i="10"/>
  <c r="O201" i="10"/>
  <c r="M201" i="10"/>
  <c r="K201" i="10"/>
  <c r="I201" i="10"/>
  <c r="G201" i="10"/>
  <c r="E201" i="10"/>
  <c r="V224" i="10"/>
  <c r="S224" i="10"/>
  <c r="Q224" i="10"/>
  <c r="O224" i="10"/>
  <c r="M224" i="10"/>
  <c r="K224" i="10"/>
  <c r="I224" i="10"/>
  <c r="G224" i="10"/>
  <c r="E224" i="10"/>
  <c r="V197" i="10"/>
  <c r="S197" i="10"/>
  <c r="Q197" i="10"/>
  <c r="O197" i="10"/>
  <c r="M197" i="10"/>
  <c r="K197" i="10"/>
  <c r="I197" i="10"/>
  <c r="G197" i="10"/>
  <c r="E197" i="10"/>
  <c r="V211" i="10"/>
  <c r="S211" i="10"/>
  <c r="Q211" i="10"/>
  <c r="O211" i="10"/>
  <c r="M211" i="10"/>
  <c r="K211" i="10"/>
  <c r="I211" i="10"/>
  <c r="G211" i="10"/>
  <c r="E211" i="10"/>
  <c r="V208" i="10"/>
  <c r="S208" i="10"/>
  <c r="Q208" i="10"/>
  <c r="O208" i="10"/>
  <c r="M208" i="10"/>
  <c r="K208" i="10"/>
  <c r="I208" i="10"/>
  <c r="G208" i="10"/>
  <c r="E208" i="10"/>
  <c r="V203" i="10"/>
  <c r="S203" i="10"/>
  <c r="Q203" i="10"/>
  <c r="O203" i="10"/>
  <c r="M203" i="10"/>
  <c r="K203" i="10"/>
  <c r="I203" i="10"/>
  <c r="G203" i="10"/>
  <c r="E203" i="10"/>
  <c r="V254" i="10"/>
  <c r="S254" i="10"/>
  <c r="Q254" i="10"/>
  <c r="O254" i="10"/>
  <c r="M254" i="10"/>
  <c r="K254" i="10"/>
  <c r="I254" i="10"/>
  <c r="G254" i="10"/>
  <c r="E254" i="10"/>
  <c r="V209" i="10"/>
  <c r="S209" i="10"/>
  <c r="Q209" i="10"/>
  <c r="O209" i="10"/>
  <c r="M209" i="10"/>
  <c r="K209" i="10"/>
  <c r="I209" i="10"/>
  <c r="G209" i="10"/>
  <c r="E209" i="10"/>
  <c r="V194" i="10"/>
  <c r="S194" i="10"/>
  <c r="Q194" i="10"/>
  <c r="O194" i="10"/>
  <c r="M194" i="10"/>
  <c r="K194" i="10"/>
  <c r="I194" i="10"/>
  <c r="G194" i="10"/>
  <c r="E194" i="10"/>
  <c r="V202" i="10"/>
  <c r="S202" i="10"/>
  <c r="Q202" i="10"/>
  <c r="O202" i="10"/>
  <c r="M202" i="10"/>
  <c r="K202" i="10"/>
  <c r="I202" i="10"/>
  <c r="G202" i="10"/>
  <c r="E202" i="10"/>
  <c r="V255" i="10"/>
  <c r="S255" i="10"/>
  <c r="Q255" i="10"/>
  <c r="O255" i="10"/>
  <c r="M255" i="10"/>
  <c r="K255" i="10"/>
  <c r="I255" i="10"/>
  <c r="G255" i="10"/>
  <c r="E255" i="10"/>
  <c r="V190" i="10"/>
  <c r="S190" i="10"/>
  <c r="Q190" i="10"/>
  <c r="O190" i="10"/>
  <c r="M190" i="10"/>
  <c r="K190" i="10"/>
  <c r="I190" i="10"/>
  <c r="G190" i="10"/>
  <c r="E190" i="10"/>
  <c r="V199" i="10"/>
  <c r="S199" i="10"/>
  <c r="Q199" i="10"/>
  <c r="O199" i="10"/>
  <c r="M199" i="10"/>
  <c r="K199" i="10"/>
  <c r="I199" i="10"/>
  <c r="G199" i="10"/>
  <c r="E199" i="10"/>
  <c r="V189" i="10"/>
  <c r="S189" i="10"/>
  <c r="Q189" i="10"/>
  <c r="O189" i="10"/>
  <c r="M189" i="10"/>
  <c r="K189" i="10"/>
  <c r="I189" i="10"/>
  <c r="G189" i="10"/>
  <c r="E189" i="10"/>
  <c r="V188" i="10"/>
  <c r="S188" i="10"/>
  <c r="Q188" i="10"/>
  <c r="O188" i="10"/>
  <c r="M188" i="10"/>
  <c r="K188" i="10"/>
  <c r="I188" i="10"/>
  <c r="G188" i="10"/>
  <c r="E188" i="10"/>
  <c r="V237" i="10"/>
  <c r="S237" i="10"/>
  <c r="Q237" i="10"/>
  <c r="O237" i="10"/>
  <c r="M237" i="10"/>
  <c r="K237" i="10"/>
  <c r="I237" i="10"/>
  <c r="G237" i="10"/>
  <c r="E237" i="10"/>
  <c r="V233" i="10"/>
  <c r="S233" i="10"/>
  <c r="Q233" i="10"/>
  <c r="O233" i="10"/>
  <c r="M233" i="10"/>
  <c r="K233" i="10"/>
  <c r="I233" i="10"/>
  <c r="G233" i="10"/>
  <c r="E233" i="10"/>
  <c r="V271" i="10"/>
  <c r="S271" i="10"/>
  <c r="Q271" i="10"/>
  <c r="O271" i="10"/>
  <c r="M271" i="10"/>
  <c r="K271" i="10"/>
  <c r="I271" i="10"/>
  <c r="G271" i="10"/>
  <c r="E271" i="10"/>
  <c r="V186" i="10"/>
  <c r="S186" i="10"/>
  <c r="Q186" i="10"/>
  <c r="O186" i="10"/>
  <c r="M186" i="10"/>
  <c r="K186" i="10"/>
  <c r="I186" i="10"/>
  <c r="G186" i="10"/>
  <c r="E186" i="10"/>
  <c r="V184" i="10"/>
  <c r="S184" i="10"/>
  <c r="Q184" i="10"/>
  <c r="O184" i="10"/>
  <c r="M184" i="10"/>
  <c r="K184" i="10"/>
  <c r="I184" i="10"/>
  <c r="G184" i="10"/>
  <c r="E184" i="10"/>
  <c r="V214" i="10"/>
  <c r="S214" i="10"/>
  <c r="Q214" i="10"/>
  <c r="O214" i="10"/>
  <c r="M214" i="10"/>
  <c r="K214" i="10"/>
  <c r="I214" i="10"/>
  <c r="G214" i="10"/>
  <c r="E214" i="10"/>
  <c r="V247" i="10"/>
  <c r="S247" i="10"/>
  <c r="Q247" i="10"/>
  <c r="O247" i="10"/>
  <c r="M247" i="10"/>
  <c r="K247" i="10"/>
  <c r="I247" i="10"/>
  <c r="G247" i="10"/>
  <c r="E247" i="10"/>
  <c r="V261" i="10"/>
  <c r="S261" i="10"/>
  <c r="Q261" i="10"/>
  <c r="O261" i="10"/>
  <c r="M261" i="10"/>
  <c r="K261" i="10"/>
  <c r="I261" i="10"/>
  <c r="G261" i="10"/>
  <c r="E261" i="10"/>
  <c r="V241" i="10"/>
  <c r="S241" i="10"/>
  <c r="Q241" i="10"/>
  <c r="O241" i="10"/>
  <c r="M241" i="10"/>
  <c r="K241" i="10"/>
  <c r="I241" i="10"/>
  <c r="G241" i="10"/>
  <c r="E241" i="10"/>
  <c r="V179" i="10"/>
  <c r="S179" i="10"/>
  <c r="Q179" i="10"/>
  <c r="O179" i="10"/>
  <c r="M179" i="10"/>
  <c r="K179" i="10"/>
  <c r="I179" i="10"/>
  <c r="G179" i="10"/>
  <c r="E179" i="10"/>
  <c r="V177" i="10"/>
  <c r="S177" i="10"/>
  <c r="Q177" i="10"/>
  <c r="O177" i="10"/>
  <c r="M177" i="10"/>
  <c r="K177" i="10"/>
  <c r="I177" i="10"/>
  <c r="G177" i="10"/>
  <c r="E177" i="10"/>
  <c r="V216" i="10"/>
  <c r="S216" i="10"/>
  <c r="Q216" i="10"/>
  <c r="O216" i="10"/>
  <c r="M216" i="10"/>
  <c r="K216" i="10"/>
  <c r="I216" i="10"/>
  <c r="G216" i="10"/>
  <c r="E216" i="10"/>
  <c r="V187" i="10"/>
  <c r="S187" i="10"/>
  <c r="Q187" i="10"/>
  <c r="O187" i="10"/>
  <c r="M187" i="10"/>
  <c r="K187" i="10"/>
  <c r="I187" i="10"/>
  <c r="G187" i="10"/>
  <c r="E187" i="10"/>
  <c r="V176" i="10"/>
  <c r="S176" i="10"/>
  <c r="Q176" i="10"/>
  <c r="O176" i="10"/>
  <c r="M176" i="10"/>
  <c r="K176" i="10"/>
  <c r="I176" i="10"/>
  <c r="G176" i="10"/>
  <c r="E176" i="10"/>
  <c r="V225" i="10"/>
  <c r="S225" i="10"/>
  <c r="Q225" i="10"/>
  <c r="O225" i="10"/>
  <c r="M225" i="10"/>
  <c r="K225" i="10"/>
  <c r="I225" i="10"/>
  <c r="G225" i="10"/>
  <c r="E225" i="10"/>
  <c r="V172" i="10"/>
  <c r="S172" i="10"/>
  <c r="Q172" i="10"/>
  <c r="O172" i="10"/>
  <c r="M172" i="10"/>
  <c r="K172" i="10"/>
  <c r="I172" i="10"/>
  <c r="G172" i="10"/>
  <c r="E172" i="10"/>
  <c r="V198" i="10"/>
  <c r="S198" i="10"/>
  <c r="Q198" i="10"/>
  <c r="O198" i="10"/>
  <c r="M198" i="10"/>
  <c r="K198" i="10"/>
  <c r="I198" i="10"/>
  <c r="G198" i="10"/>
  <c r="E198" i="10"/>
  <c r="V183" i="10"/>
  <c r="S183" i="10"/>
  <c r="Q183" i="10"/>
  <c r="O183" i="10"/>
  <c r="M183" i="10"/>
  <c r="K183" i="10"/>
  <c r="I183" i="10"/>
  <c r="G183" i="10"/>
  <c r="E183" i="10"/>
  <c r="V171" i="10"/>
  <c r="S171" i="10"/>
  <c r="Q171" i="10"/>
  <c r="O171" i="10"/>
  <c r="M171" i="10"/>
  <c r="K171" i="10"/>
  <c r="I171" i="10"/>
  <c r="G171" i="10"/>
  <c r="E171" i="10"/>
  <c r="V169" i="10"/>
  <c r="S169" i="10"/>
  <c r="Q169" i="10"/>
  <c r="O169" i="10"/>
  <c r="M169" i="10"/>
  <c r="K169" i="10"/>
  <c r="I169" i="10"/>
  <c r="G169" i="10"/>
  <c r="E169" i="10"/>
  <c r="V162" i="10"/>
  <c r="S162" i="10"/>
  <c r="Q162" i="10"/>
  <c r="O162" i="10"/>
  <c r="M162" i="10"/>
  <c r="K162" i="10"/>
  <c r="I162" i="10"/>
  <c r="G162" i="10"/>
  <c r="E162" i="10"/>
  <c r="V207" i="10"/>
  <c r="S207" i="10"/>
  <c r="Q207" i="10"/>
  <c r="O207" i="10"/>
  <c r="M207" i="10"/>
  <c r="K207" i="10"/>
  <c r="I207" i="10"/>
  <c r="G207" i="10"/>
  <c r="E207" i="10"/>
  <c r="V195" i="10"/>
  <c r="S195" i="10"/>
  <c r="Q195" i="10"/>
  <c r="O195" i="10"/>
  <c r="M195" i="10"/>
  <c r="K195" i="10"/>
  <c r="I195" i="10"/>
  <c r="G195" i="10"/>
  <c r="E195" i="10"/>
  <c r="V185" i="10"/>
  <c r="S185" i="10"/>
  <c r="Q185" i="10"/>
  <c r="O185" i="10"/>
  <c r="M185" i="10"/>
  <c r="K185" i="10"/>
  <c r="I185" i="10"/>
  <c r="G185" i="10"/>
  <c r="E185" i="10"/>
  <c r="V175" i="10"/>
  <c r="S175" i="10"/>
  <c r="Q175" i="10"/>
  <c r="O175" i="10"/>
  <c r="M175" i="10"/>
  <c r="K175" i="10"/>
  <c r="I175" i="10"/>
  <c r="G175" i="10"/>
  <c r="E175" i="10"/>
  <c r="V180" i="10"/>
  <c r="S180" i="10"/>
  <c r="Q180" i="10"/>
  <c r="O180" i="10"/>
  <c r="M180" i="10"/>
  <c r="K180" i="10"/>
  <c r="I180" i="10"/>
  <c r="G180" i="10"/>
  <c r="E180" i="10"/>
  <c r="V166" i="10"/>
  <c r="S166" i="10"/>
  <c r="Q166" i="10"/>
  <c r="O166" i="10"/>
  <c r="M166" i="10"/>
  <c r="K166" i="10"/>
  <c r="I166" i="10"/>
  <c r="G166" i="10"/>
  <c r="E166" i="10"/>
  <c r="V160" i="10"/>
  <c r="S160" i="10"/>
  <c r="Q160" i="10"/>
  <c r="O160" i="10"/>
  <c r="M160" i="10"/>
  <c r="K160" i="10"/>
  <c r="I160" i="10"/>
  <c r="G160" i="10"/>
  <c r="E160" i="10"/>
  <c r="V181" i="10"/>
  <c r="S181" i="10"/>
  <c r="Q181" i="10"/>
  <c r="O181" i="10"/>
  <c r="M181" i="10"/>
  <c r="K181" i="10"/>
  <c r="I181" i="10"/>
  <c r="G181" i="10"/>
  <c r="E181" i="10"/>
  <c r="V164" i="10"/>
  <c r="S164" i="10"/>
  <c r="Q164" i="10"/>
  <c r="O164" i="10"/>
  <c r="M164" i="10"/>
  <c r="K164" i="10"/>
  <c r="I164" i="10"/>
  <c r="G164" i="10"/>
  <c r="E164" i="10"/>
  <c r="V159" i="10"/>
  <c r="S159" i="10"/>
  <c r="Q159" i="10"/>
  <c r="O159" i="10"/>
  <c r="M159" i="10"/>
  <c r="K159" i="10"/>
  <c r="I159" i="10"/>
  <c r="G159" i="10"/>
  <c r="E159" i="10"/>
  <c r="V156" i="10"/>
  <c r="S156" i="10"/>
  <c r="Q156" i="10"/>
  <c r="O156" i="10"/>
  <c r="M156" i="10"/>
  <c r="K156" i="10"/>
  <c r="I156" i="10"/>
  <c r="G156" i="10"/>
  <c r="E156" i="10"/>
  <c r="V153" i="10"/>
  <c r="S153" i="10"/>
  <c r="Q153" i="10"/>
  <c r="O153" i="10"/>
  <c r="M153" i="10"/>
  <c r="K153" i="10"/>
  <c r="I153" i="10"/>
  <c r="G153" i="10"/>
  <c r="E153" i="10"/>
  <c r="V161" i="10"/>
  <c r="S161" i="10"/>
  <c r="Q161" i="10"/>
  <c r="O161" i="10"/>
  <c r="M161" i="10"/>
  <c r="K161" i="10"/>
  <c r="I161" i="10"/>
  <c r="G161" i="10"/>
  <c r="E161" i="10"/>
  <c r="V151" i="10"/>
  <c r="S151" i="10"/>
  <c r="Q151" i="10"/>
  <c r="O151" i="10"/>
  <c r="M151" i="10"/>
  <c r="K151" i="10"/>
  <c r="I151" i="10"/>
  <c r="G151" i="10"/>
  <c r="E151" i="10"/>
  <c r="V200" i="10"/>
  <c r="S200" i="10"/>
  <c r="Q200" i="10"/>
  <c r="O200" i="10"/>
  <c r="M200" i="10"/>
  <c r="K200" i="10"/>
  <c r="I200" i="10"/>
  <c r="G200" i="10"/>
  <c r="E200" i="10"/>
  <c r="V165" i="10"/>
  <c r="S165" i="10"/>
  <c r="Q165" i="10"/>
  <c r="O165" i="10"/>
  <c r="M165" i="10"/>
  <c r="K165" i="10"/>
  <c r="I165" i="10"/>
  <c r="G165" i="10"/>
  <c r="E165" i="10"/>
  <c r="V223" i="10"/>
  <c r="S223" i="10"/>
  <c r="Q223" i="10"/>
  <c r="O223" i="10"/>
  <c r="M223" i="10"/>
  <c r="K223" i="10"/>
  <c r="I223" i="10"/>
  <c r="G223" i="10"/>
  <c r="E223" i="10"/>
  <c r="V238" i="10"/>
  <c r="S238" i="10"/>
  <c r="Q238" i="10"/>
  <c r="O238" i="10"/>
  <c r="M238" i="10"/>
  <c r="K238" i="10"/>
  <c r="I238" i="10"/>
  <c r="G238" i="10"/>
  <c r="E238" i="10"/>
  <c r="V157" i="10"/>
  <c r="S157" i="10"/>
  <c r="Q157" i="10"/>
  <c r="O157" i="10"/>
  <c r="M157" i="10"/>
  <c r="K157" i="10"/>
  <c r="I157" i="10"/>
  <c r="G157" i="10"/>
  <c r="E157" i="10"/>
  <c r="V170" i="10"/>
  <c r="S170" i="10"/>
  <c r="Q170" i="10"/>
  <c r="O170" i="10"/>
  <c r="M170" i="10"/>
  <c r="K170" i="10"/>
  <c r="I170" i="10"/>
  <c r="G170" i="10"/>
  <c r="E170" i="10"/>
  <c r="V148" i="10"/>
  <c r="S148" i="10"/>
  <c r="Q148" i="10"/>
  <c r="O148" i="10"/>
  <c r="M148" i="10"/>
  <c r="K148" i="10"/>
  <c r="I148" i="10"/>
  <c r="G148" i="10"/>
  <c r="E148" i="10"/>
  <c r="V137" i="10"/>
  <c r="S137" i="10"/>
  <c r="Q137" i="10"/>
  <c r="O137" i="10"/>
  <c r="M137" i="10"/>
  <c r="K137" i="10"/>
  <c r="I137" i="10"/>
  <c r="G137" i="10"/>
  <c r="E137" i="10"/>
  <c r="V135" i="10"/>
  <c r="S135" i="10"/>
  <c r="Q135" i="10"/>
  <c r="O135" i="10"/>
  <c r="M135" i="10"/>
  <c r="K135" i="10"/>
  <c r="I135" i="10"/>
  <c r="G135" i="10"/>
  <c r="E135" i="10"/>
  <c r="V134" i="10"/>
  <c r="S134" i="10"/>
  <c r="Q134" i="10"/>
  <c r="O134" i="10"/>
  <c r="M134" i="10"/>
  <c r="K134" i="10"/>
  <c r="I134" i="10"/>
  <c r="G134" i="10"/>
  <c r="E134" i="10"/>
  <c r="V158" i="10"/>
  <c r="S158" i="10"/>
  <c r="Q158" i="10"/>
  <c r="O158" i="10"/>
  <c r="M158" i="10"/>
  <c r="K158" i="10"/>
  <c r="I158" i="10"/>
  <c r="G158" i="10"/>
  <c r="E158" i="10"/>
  <c r="V174" i="10"/>
  <c r="S174" i="10"/>
  <c r="Q174" i="10"/>
  <c r="O174" i="10"/>
  <c r="M174" i="10"/>
  <c r="K174" i="10"/>
  <c r="I174" i="10"/>
  <c r="G174" i="10"/>
  <c r="E174" i="10"/>
  <c r="V155" i="10"/>
  <c r="S155" i="10"/>
  <c r="Q155" i="10"/>
  <c r="O155" i="10"/>
  <c r="M155" i="10"/>
  <c r="K155" i="10"/>
  <c r="I155" i="10"/>
  <c r="G155" i="10"/>
  <c r="E155" i="10"/>
  <c r="V178" i="10"/>
  <c r="S178" i="10"/>
  <c r="Q178" i="10"/>
  <c r="O178" i="10"/>
  <c r="M178" i="10"/>
  <c r="K178" i="10"/>
  <c r="I178" i="10"/>
  <c r="G178" i="10"/>
  <c r="E178" i="10"/>
  <c r="V141" i="10"/>
  <c r="S141" i="10"/>
  <c r="Q141" i="10"/>
  <c r="O141" i="10"/>
  <c r="M141" i="10"/>
  <c r="K141" i="10"/>
  <c r="I141" i="10"/>
  <c r="G141" i="10"/>
  <c r="E141" i="10"/>
  <c r="V143" i="10"/>
  <c r="S143" i="10"/>
  <c r="Q143" i="10"/>
  <c r="O143" i="10"/>
  <c r="M143" i="10"/>
  <c r="K143" i="10"/>
  <c r="I143" i="10"/>
  <c r="G143" i="10"/>
  <c r="E143" i="10"/>
  <c r="V140" i="10"/>
  <c r="S140" i="10"/>
  <c r="Q140" i="10"/>
  <c r="O140" i="10"/>
  <c r="M140" i="10"/>
  <c r="K140" i="10"/>
  <c r="I140" i="10"/>
  <c r="G140" i="10"/>
  <c r="E140" i="10"/>
  <c r="V131" i="10"/>
  <c r="S131" i="10"/>
  <c r="Q131" i="10"/>
  <c r="O131" i="10"/>
  <c r="M131" i="10"/>
  <c r="K131" i="10"/>
  <c r="I131" i="10"/>
  <c r="G131" i="10"/>
  <c r="E131" i="10"/>
  <c r="V130" i="10"/>
  <c r="S130" i="10"/>
  <c r="Q130" i="10"/>
  <c r="O130" i="10"/>
  <c r="M130" i="10"/>
  <c r="K130" i="10"/>
  <c r="I130" i="10"/>
  <c r="G130" i="10"/>
  <c r="E130" i="10"/>
  <c r="V128" i="10"/>
  <c r="S128" i="10"/>
  <c r="Q128" i="10"/>
  <c r="O128" i="10"/>
  <c r="M128" i="10"/>
  <c r="K128" i="10"/>
  <c r="I128" i="10"/>
  <c r="G128" i="10"/>
  <c r="E128" i="10"/>
  <c r="V133" i="10"/>
  <c r="S133" i="10"/>
  <c r="Q133" i="10"/>
  <c r="O133" i="10"/>
  <c r="M133" i="10"/>
  <c r="K133" i="10"/>
  <c r="I133" i="10"/>
  <c r="G133" i="10"/>
  <c r="E133" i="10"/>
  <c r="V124" i="10"/>
  <c r="S124" i="10"/>
  <c r="Q124" i="10"/>
  <c r="O124" i="10"/>
  <c r="M124" i="10"/>
  <c r="K124" i="10"/>
  <c r="I124" i="10"/>
  <c r="G124" i="10"/>
  <c r="E124" i="10"/>
  <c r="V129" i="10"/>
  <c r="S129" i="10"/>
  <c r="Q129" i="10"/>
  <c r="O129" i="10"/>
  <c r="M129" i="10"/>
  <c r="K129" i="10"/>
  <c r="I129" i="10"/>
  <c r="G129" i="10"/>
  <c r="E129" i="10"/>
  <c r="V142" i="10"/>
  <c r="S142" i="10"/>
  <c r="Q142" i="10"/>
  <c r="O142" i="10"/>
  <c r="M142" i="10"/>
  <c r="K142" i="10"/>
  <c r="I142" i="10"/>
  <c r="G142" i="10"/>
  <c r="E142" i="10"/>
  <c r="V120" i="10"/>
  <c r="S120" i="10"/>
  <c r="Q120" i="10"/>
  <c r="O120" i="10"/>
  <c r="M120" i="10"/>
  <c r="K120" i="10"/>
  <c r="I120" i="10"/>
  <c r="G120" i="10"/>
  <c r="E120" i="10"/>
  <c r="V117" i="10"/>
  <c r="S117" i="10"/>
  <c r="Q117" i="10"/>
  <c r="O117" i="10"/>
  <c r="M117" i="10"/>
  <c r="K117" i="10"/>
  <c r="I117" i="10"/>
  <c r="G117" i="10"/>
  <c r="E117" i="10"/>
  <c r="V168" i="10"/>
  <c r="S168" i="10"/>
  <c r="Q168" i="10"/>
  <c r="O168" i="10"/>
  <c r="M168" i="10"/>
  <c r="K168" i="10"/>
  <c r="I168" i="10"/>
  <c r="G168" i="10"/>
  <c r="E168" i="10"/>
  <c r="V115" i="10"/>
  <c r="S115" i="10"/>
  <c r="Q115" i="10"/>
  <c r="O115" i="10"/>
  <c r="M115" i="10"/>
  <c r="K115" i="10"/>
  <c r="I115" i="10"/>
  <c r="G115" i="10"/>
  <c r="E115" i="10"/>
  <c r="V136" i="10"/>
  <c r="S136" i="10"/>
  <c r="Q136" i="10"/>
  <c r="O136" i="10"/>
  <c r="M136" i="10"/>
  <c r="K136" i="10"/>
  <c r="I136" i="10"/>
  <c r="G136" i="10"/>
  <c r="E136" i="10"/>
  <c r="V145" i="10"/>
  <c r="S145" i="10"/>
  <c r="Q145" i="10"/>
  <c r="O145" i="10"/>
  <c r="M145" i="10"/>
  <c r="K145" i="10"/>
  <c r="I145" i="10"/>
  <c r="G145" i="10"/>
  <c r="E145" i="10"/>
  <c r="V126" i="10"/>
  <c r="S126" i="10"/>
  <c r="Q126" i="10"/>
  <c r="O126" i="10"/>
  <c r="M126" i="10"/>
  <c r="K126" i="10"/>
  <c r="I126" i="10"/>
  <c r="G126" i="10"/>
  <c r="E126" i="10"/>
  <c r="V152" i="10"/>
  <c r="S152" i="10"/>
  <c r="Q152" i="10"/>
  <c r="O152" i="10"/>
  <c r="M152" i="10"/>
  <c r="K152" i="10"/>
  <c r="I152" i="10"/>
  <c r="G152" i="10"/>
  <c r="E152" i="10"/>
  <c r="V125" i="10"/>
  <c r="S125" i="10"/>
  <c r="Q125" i="10"/>
  <c r="O125" i="10"/>
  <c r="M125" i="10"/>
  <c r="K125" i="10"/>
  <c r="I125" i="10"/>
  <c r="G125" i="10"/>
  <c r="E125" i="10"/>
  <c r="V118" i="10"/>
  <c r="S118" i="10"/>
  <c r="Q118" i="10"/>
  <c r="O118" i="10"/>
  <c r="M118" i="10"/>
  <c r="K118" i="10"/>
  <c r="I118" i="10"/>
  <c r="G118" i="10"/>
  <c r="E118" i="10"/>
  <c r="V193" i="10"/>
  <c r="S193" i="10"/>
  <c r="Q193" i="10"/>
  <c r="O193" i="10"/>
  <c r="M193" i="10"/>
  <c r="K193" i="10"/>
  <c r="I193" i="10"/>
  <c r="G193" i="10"/>
  <c r="E193" i="10"/>
  <c r="V196" i="10"/>
  <c r="S196" i="10"/>
  <c r="Q196" i="10"/>
  <c r="O196" i="10"/>
  <c r="M196" i="10"/>
  <c r="K196" i="10"/>
  <c r="I196" i="10"/>
  <c r="G196" i="10"/>
  <c r="E196" i="10"/>
  <c r="V192" i="10"/>
  <c r="S192" i="10"/>
  <c r="Q192" i="10"/>
  <c r="O192" i="10"/>
  <c r="M192" i="10"/>
  <c r="K192" i="10"/>
  <c r="I192" i="10"/>
  <c r="G192" i="10"/>
  <c r="E192" i="10"/>
  <c r="V112" i="10"/>
  <c r="S112" i="10"/>
  <c r="Q112" i="10"/>
  <c r="O112" i="10"/>
  <c r="M112" i="10"/>
  <c r="K112" i="10"/>
  <c r="I112" i="10"/>
  <c r="G112" i="10"/>
  <c r="E112" i="10"/>
  <c r="V111" i="10"/>
  <c r="S111" i="10"/>
  <c r="Q111" i="10"/>
  <c r="O111" i="10"/>
  <c r="M111" i="10"/>
  <c r="K111" i="10"/>
  <c r="I111" i="10"/>
  <c r="G111" i="10"/>
  <c r="E111" i="10"/>
  <c r="V204" i="10"/>
  <c r="S204" i="10"/>
  <c r="Q204" i="10"/>
  <c r="O204" i="10"/>
  <c r="M204" i="10"/>
  <c r="K204" i="10"/>
  <c r="I204" i="10"/>
  <c r="G204" i="10"/>
  <c r="E204" i="10"/>
  <c r="V149" i="10"/>
  <c r="S149" i="10"/>
  <c r="Q149" i="10"/>
  <c r="O149" i="10"/>
  <c r="M149" i="10"/>
  <c r="K149" i="10"/>
  <c r="I149" i="10"/>
  <c r="G149" i="10"/>
  <c r="E149" i="10"/>
  <c r="V150" i="10"/>
  <c r="S150" i="10"/>
  <c r="Q150" i="10"/>
  <c r="O150" i="10"/>
  <c r="M150" i="10"/>
  <c r="K150" i="10"/>
  <c r="I150" i="10"/>
  <c r="G150" i="10"/>
  <c r="E150" i="10"/>
  <c r="V106" i="10"/>
  <c r="S106" i="10"/>
  <c r="Q106" i="10"/>
  <c r="O106" i="10"/>
  <c r="M106" i="10"/>
  <c r="K106" i="10"/>
  <c r="I106" i="10"/>
  <c r="G106" i="10"/>
  <c r="E106" i="10"/>
  <c r="V132" i="10"/>
  <c r="S132" i="10"/>
  <c r="Q132" i="10"/>
  <c r="O132" i="10"/>
  <c r="M132" i="10"/>
  <c r="K132" i="10"/>
  <c r="I132" i="10"/>
  <c r="G132" i="10"/>
  <c r="E132" i="10"/>
  <c r="V191" i="10"/>
  <c r="S191" i="10"/>
  <c r="Q191" i="10"/>
  <c r="O191" i="10"/>
  <c r="M191" i="10"/>
  <c r="K191" i="10"/>
  <c r="I191" i="10"/>
  <c r="G191" i="10"/>
  <c r="E191" i="10"/>
  <c r="V103" i="10"/>
  <c r="S103" i="10"/>
  <c r="Q103" i="10"/>
  <c r="O103" i="10"/>
  <c r="M103" i="10"/>
  <c r="K103" i="10"/>
  <c r="I103" i="10"/>
  <c r="G103" i="10"/>
  <c r="E103" i="10"/>
  <c r="V116" i="10"/>
  <c r="S116" i="10"/>
  <c r="Q116" i="10"/>
  <c r="O116" i="10"/>
  <c r="M116" i="10"/>
  <c r="K116" i="10"/>
  <c r="I116" i="10"/>
  <c r="G116" i="10"/>
  <c r="E116" i="10"/>
  <c r="V96" i="10"/>
  <c r="S96" i="10"/>
  <c r="Q96" i="10"/>
  <c r="O96" i="10"/>
  <c r="M96" i="10"/>
  <c r="K96" i="10"/>
  <c r="I96" i="10"/>
  <c r="G96" i="10"/>
  <c r="E96" i="10"/>
  <c r="V102" i="10"/>
  <c r="S102" i="10"/>
  <c r="Q102" i="10"/>
  <c r="O102" i="10"/>
  <c r="M102" i="10"/>
  <c r="K102" i="10"/>
  <c r="I102" i="10"/>
  <c r="G102" i="10"/>
  <c r="E102" i="10"/>
  <c r="V127" i="10"/>
  <c r="S127" i="10"/>
  <c r="Q127" i="10"/>
  <c r="O127" i="10"/>
  <c r="M127" i="10"/>
  <c r="K127" i="10"/>
  <c r="I127" i="10"/>
  <c r="G127" i="10"/>
  <c r="E127" i="10"/>
  <c r="V100" i="10"/>
  <c r="S100" i="10"/>
  <c r="Q100" i="10"/>
  <c r="O100" i="10"/>
  <c r="M100" i="10"/>
  <c r="K100" i="10"/>
  <c r="I100" i="10"/>
  <c r="G100" i="10"/>
  <c r="E100" i="10"/>
  <c r="V95" i="10"/>
  <c r="S95" i="10"/>
  <c r="Q95" i="10"/>
  <c r="O95" i="10"/>
  <c r="M95" i="10"/>
  <c r="K95" i="10"/>
  <c r="I95" i="10"/>
  <c r="G95" i="10"/>
  <c r="E95" i="10"/>
  <c r="V97" i="10"/>
  <c r="S97" i="10"/>
  <c r="Q97" i="10"/>
  <c r="O97" i="10"/>
  <c r="M97" i="10"/>
  <c r="K97" i="10"/>
  <c r="I97" i="10"/>
  <c r="G97" i="10"/>
  <c r="E97" i="10"/>
  <c r="V105" i="10"/>
  <c r="S105" i="10"/>
  <c r="Q105" i="10"/>
  <c r="O105" i="10"/>
  <c r="M105" i="10"/>
  <c r="K105" i="10"/>
  <c r="I105" i="10"/>
  <c r="G105" i="10"/>
  <c r="E105" i="10"/>
  <c r="V93" i="10"/>
  <c r="S93" i="10"/>
  <c r="Q93" i="10"/>
  <c r="O93" i="10"/>
  <c r="M93" i="10"/>
  <c r="K93" i="10"/>
  <c r="I93" i="10"/>
  <c r="G93" i="10"/>
  <c r="E93" i="10"/>
  <c r="V220" i="10"/>
  <c r="S220" i="10"/>
  <c r="Q220" i="10"/>
  <c r="O220" i="10"/>
  <c r="M220" i="10"/>
  <c r="K220" i="10"/>
  <c r="I220" i="10"/>
  <c r="G220" i="10"/>
  <c r="E220" i="10"/>
  <c r="V119" i="10"/>
  <c r="S119" i="10"/>
  <c r="Q119" i="10"/>
  <c r="O119" i="10"/>
  <c r="M119" i="10"/>
  <c r="K119" i="10"/>
  <c r="I119" i="10"/>
  <c r="G119" i="10"/>
  <c r="E119" i="10"/>
  <c r="V146" i="10"/>
  <c r="S146" i="10"/>
  <c r="Q146" i="10"/>
  <c r="O146" i="10"/>
  <c r="M146" i="10"/>
  <c r="K146" i="10"/>
  <c r="I146" i="10"/>
  <c r="G146" i="10"/>
  <c r="E146" i="10"/>
  <c r="V90" i="10"/>
  <c r="S90" i="10"/>
  <c r="Q90" i="10"/>
  <c r="O90" i="10"/>
  <c r="M90" i="10"/>
  <c r="K90" i="10"/>
  <c r="I90" i="10"/>
  <c r="G90" i="10"/>
  <c r="E90" i="10"/>
  <c r="V89" i="10"/>
  <c r="S89" i="10"/>
  <c r="Q89" i="10"/>
  <c r="O89" i="10"/>
  <c r="M89" i="10"/>
  <c r="K89" i="10"/>
  <c r="I89" i="10"/>
  <c r="G89" i="10"/>
  <c r="E89" i="10"/>
  <c r="V139" i="10"/>
  <c r="S139" i="10"/>
  <c r="Q139" i="10"/>
  <c r="O139" i="10"/>
  <c r="M139" i="10"/>
  <c r="K139" i="10"/>
  <c r="I139" i="10"/>
  <c r="G139" i="10"/>
  <c r="E139" i="10"/>
  <c r="V83" i="10"/>
  <c r="S83" i="10"/>
  <c r="Q83" i="10"/>
  <c r="O83" i="10"/>
  <c r="M83" i="10"/>
  <c r="K83" i="10"/>
  <c r="I83" i="10"/>
  <c r="G83" i="10"/>
  <c r="E83" i="10"/>
  <c r="V98" i="10"/>
  <c r="S98" i="10"/>
  <c r="Q98" i="10"/>
  <c r="O98" i="10"/>
  <c r="M98" i="10"/>
  <c r="K98" i="10"/>
  <c r="I98" i="10"/>
  <c r="G98" i="10"/>
  <c r="E98" i="10"/>
  <c r="V114" i="10"/>
  <c r="S114" i="10"/>
  <c r="Q114" i="10"/>
  <c r="O114" i="10"/>
  <c r="M114" i="10"/>
  <c r="K114" i="10"/>
  <c r="I114" i="10"/>
  <c r="G114" i="10"/>
  <c r="E114" i="10"/>
  <c r="V122" i="10"/>
  <c r="S122" i="10"/>
  <c r="Q122" i="10"/>
  <c r="O122" i="10"/>
  <c r="M122" i="10"/>
  <c r="K122" i="10"/>
  <c r="I122" i="10"/>
  <c r="G122" i="10"/>
  <c r="E122" i="10"/>
  <c r="V99" i="10"/>
  <c r="S99" i="10"/>
  <c r="Q99" i="10"/>
  <c r="O99" i="10"/>
  <c r="M99" i="10"/>
  <c r="K99" i="10"/>
  <c r="I99" i="10"/>
  <c r="G99" i="10"/>
  <c r="E99" i="10"/>
  <c r="V123" i="10"/>
  <c r="S123" i="10"/>
  <c r="Q123" i="10"/>
  <c r="O123" i="10"/>
  <c r="M123" i="10"/>
  <c r="K123" i="10"/>
  <c r="I123" i="10"/>
  <c r="G123" i="10"/>
  <c r="E123" i="10"/>
  <c r="V82" i="10"/>
  <c r="S82" i="10"/>
  <c r="Q82" i="10"/>
  <c r="O82" i="10"/>
  <c r="M82" i="10"/>
  <c r="K82" i="10"/>
  <c r="I82" i="10"/>
  <c r="G82" i="10"/>
  <c r="E82" i="10"/>
  <c r="V182" i="10"/>
  <c r="S182" i="10"/>
  <c r="Q182" i="10"/>
  <c r="O182" i="10"/>
  <c r="M182" i="10"/>
  <c r="K182" i="10"/>
  <c r="I182" i="10"/>
  <c r="G182" i="10"/>
  <c r="E182" i="10"/>
  <c r="V87" i="10"/>
  <c r="S87" i="10"/>
  <c r="Q87" i="10"/>
  <c r="O87" i="10"/>
  <c r="M87" i="10"/>
  <c r="K87" i="10"/>
  <c r="I87" i="10"/>
  <c r="G87" i="10"/>
  <c r="E87" i="10"/>
  <c r="V94" i="10"/>
  <c r="S94" i="10"/>
  <c r="Q94" i="10"/>
  <c r="O94" i="10"/>
  <c r="M94" i="10"/>
  <c r="K94" i="10"/>
  <c r="I94" i="10"/>
  <c r="G94" i="10"/>
  <c r="E94" i="10"/>
  <c r="V110" i="10"/>
  <c r="S110" i="10"/>
  <c r="Q110" i="10"/>
  <c r="O110" i="10"/>
  <c r="M110" i="10"/>
  <c r="K110" i="10"/>
  <c r="I110" i="10"/>
  <c r="G110" i="10"/>
  <c r="E110" i="10"/>
  <c r="V72" i="10"/>
  <c r="S72" i="10"/>
  <c r="Q72" i="10"/>
  <c r="O72" i="10"/>
  <c r="M72" i="10"/>
  <c r="K72" i="10"/>
  <c r="I72" i="10"/>
  <c r="G72" i="10"/>
  <c r="E72" i="10"/>
  <c r="V70" i="10"/>
  <c r="S70" i="10"/>
  <c r="Q70" i="10"/>
  <c r="O70" i="10"/>
  <c r="M70" i="10"/>
  <c r="K70" i="10"/>
  <c r="I70" i="10"/>
  <c r="G70" i="10"/>
  <c r="E70" i="10"/>
  <c r="V108" i="10"/>
  <c r="S108" i="10"/>
  <c r="Q108" i="10"/>
  <c r="O108" i="10"/>
  <c r="M108" i="10"/>
  <c r="K108" i="10"/>
  <c r="I108" i="10"/>
  <c r="G108" i="10"/>
  <c r="E108" i="10"/>
  <c r="V71" i="10"/>
  <c r="S71" i="10"/>
  <c r="Q71" i="10"/>
  <c r="O71" i="10"/>
  <c r="M71" i="10"/>
  <c r="K71" i="10"/>
  <c r="I71" i="10"/>
  <c r="G71" i="10"/>
  <c r="E71" i="10"/>
  <c r="V173" i="10"/>
  <c r="S173" i="10"/>
  <c r="Q173" i="10"/>
  <c r="O173" i="10"/>
  <c r="M173" i="10"/>
  <c r="K173" i="10"/>
  <c r="I173" i="10"/>
  <c r="G173" i="10"/>
  <c r="E173" i="10"/>
  <c r="V163" i="10"/>
  <c r="S163" i="10"/>
  <c r="Q163" i="10"/>
  <c r="O163" i="10"/>
  <c r="M163" i="10"/>
  <c r="K163" i="10"/>
  <c r="I163" i="10"/>
  <c r="G163" i="10"/>
  <c r="E163" i="10"/>
  <c r="V138" i="10"/>
  <c r="S138" i="10"/>
  <c r="Q138" i="10"/>
  <c r="O138" i="10"/>
  <c r="M138" i="10"/>
  <c r="K138" i="10"/>
  <c r="I138" i="10"/>
  <c r="G138" i="10"/>
  <c r="E138" i="10"/>
  <c r="V75" i="10"/>
  <c r="S75" i="10"/>
  <c r="Q75" i="10"/>
  <c r="O75" i="10"/>
  <c r="M75" i="10"/>
  <c r="K75" i="10"/>
  <c r="I75" i="10"/>
  <c r="G75" i="10"/>
  <c r="E75" i="10"/>
  <c r="V67" i="10"/>
  <c r="S67" i="10"/>
  <c r="Q67" i="10"/>
  <c r="O67" i="10"/>
  <c r="M67" i="10"/>
  <c r="K67" i="10"/>
  <c r="I67" i="10"/>
  <c r="G67" i="10"/>
  <c r="E67" i="10"/>
  <c r="V101" i="10"/>
  <c r="S101" i="10"/>
  <c r="Q101" i="10"/>
  <c r="O101" i="10"/>
  <c r="M101" i="10"/>
  <c r="K101" i="10"/>
  <c r="I101" i="10"/>
  <c r="G101" i="10"/>
  <c r="E101" i="10"/>
  <c r="V65" i="10"/>
  <c r="S65" i="10"/>
  <c r="Q65" i="10"/>
  <c r="O65" i="10"/>
  <c r="M65" i="10"/>
  <c r="K65" i="10"/>
  <c r="I65" i="10"/>
  <c r="G65" i="10"/>
  <c r="E65" i="10"/>
  <c r="V64" i="10"/>
  <c r="S64" i="10"/>
  <c r="Q64" i="10"/>
  <c r="O64" i="10"/>
  <c r="M64" i="10"/>
  <c r="K64" i="10"/>
  <c r="I64" i="10"/>
  <c r="G64" i="10"/>
  <c r="E64" i="10"/>
  <c r="V167" i="10"/>
  <c r="S167" i="10"/>
  <c r="Q167" i="10"/>
  <c r="O167" i="10"/>
  <c r="M167" i="10"/>
  <c r="K167" i="10"/>
  <c r="I167" i="10"/>
  <c r="G167" i="10"/>
  <c r="E167" i="10"/>
  <c r="V144" i="10"/>
  <c r="S144" i="10"/>
  <c r="Q144" i="10"/>
  <c r="O144" i="10"/>
  <c r="M144" i="10"/>
  <c r="K144" i="10"/>
  <c r="I144" i="10"/>
  <c r="G144" i="10"/>
  <c r="E144" i="10"/>
  <c r="V61" i="10"/>
  <c r="S61" i="10"/>
  <c r="Q61" i="10"/>
  <c r="O61" i="10"/>
  <c r="M61" i="10"/>
  <c r="K61" i="10"/>
  <c r="I61" i="10"/>
  <c r="G61" i="10"/>
  <c r="E61" i="10"/>
  <c r="V86" i="10"/>
  <c r="S86" i="10"/>
  <c r="Q86" i="10"/>
  <c r="O86" i="10"/>
  <c r="M86" i="10"/>
  <c r="K86" i="10"/>
  <c r="I86" i="10"/>
  <c r="G86" i="10"/>
  <c r="E86" i="10"/>
  <c r="V92" i="10"/>
  <c r="S92" i="10"/>
  <c r="Q92" i="10"/>
  <c r="O92" i="10"/>
  <c r="M92" i="10"/>
  <c r="K92" i="10"/>
  <c r="I92" i="10"/>
  <c r="G92" i="10"/>
  <c r="E92" i="10"/>
  <c r="V91" i="10"/>
  <c r="S91" i="10"/>
  <c r="Q91" i="10"/>
  <c r="O91" i="10"/>
  <c r="M91" i="10"/>
  <c r="K91" i="10"/>
  <c r="I91" i="10"/>
  <c r="G91" i="10"/>
  <c r="E91" i="10"/>
  <c r="V55" i="10"/>
  <c r="S55" i="10"/>
  <c r="Q55" i="10"/>
  <c r="O55" i="10"/>
  <c r="M55" i="10"/>
  <c r="K55" i="10"/>
  <c r="I55" i="10"/>
  <c r="G55" i="10"/>
  <c r="E55" i="10"/>
  <c r="V60" i="10"/>
  <c r="S60" i="10"/>
  <c r="Q60" i="10"/>
  <c r="O60" i="10"/>
  <c r="M60" i="10"/>
  <c r="K60" i="10"/>
  <c r="I60" i="10"/>
  <c r="G60" i="10"/>
  <c r="E60" i="10"/>
  <c r="V84" i="10"/>
  <c r="S84" i="10"/>
  <c r="Q84" i="10"/>
  <c r="O84" i="10"/>
  <c r="M84" i="10"/>
  <c r="K84" i="10"/>
  <c r="I84" i="10"/>
  <c r="G84" i="10"/>
  <c r="E84" i="10"/>
  <c r="V58" i="10"/>
  <c r="S58" i="10"/>
  <c r="Q58" i="10"/>
  <c r="O58" i="10"/>
  <c r="M58" i="10"/>
  <c r="K58" i="10"/>
  <c r="I58" i="10"/>
  <c r="G58" i="10"/>
  <c r="E58" i="10"/>
  <c r="V47" i="10"/>
  <c r="S47" i="10"/>
  <c r="Q47" i="10"/>
  <c r="O47" i="10"/>
  <c r="M47" i="10"/>
  <c r="K47" i="10"/>
  <c r="I47" i="10"/>
  <c r="G47" i="10"/>
  <c r="E47" i="10"/>
  <c r="V66" i="10"/>
  <c r="S66" i="10"/>
  <c r="Q66" i="10"/>
  <c r="O66" i="10"/>
  <c r="M66" i="10"/>
  <c r="K66" i="10"/>
  <c r="I66" i="10"/>
  <c r="G66" i="10"/>
  <c r="E66" i="10"/>
  <c r="V80" i="10"/>
  <c r="S80" i="10"/>
  <c r="Q80" i="10"/>
  <c r="O80" i="10"/>
  <c r="M80" i="10"/>
  <c r="K80" i="10"/>
  <c r="I80" i="10"/>
  <c r="G80" i="10"/>
  <c r="E80" i="10"/>
  <c r="V107" i="10"/>
  <c r="S107" i="10"/>
  <c r="Q107" i="10"/>
  <c r="O107" i="10"/>
  <c r="M107" i="10"/>
  <c r="K107" i="10"/>
  <c r="I107" i="10"/>
  <c r="G107" i="10"/>
  <c r="E107" i="10"/>
  <c r="V45" i="10"/>
  <c r="S45" i="10"/>
  <c r="Q45" i="10"/>
  <c r="O45" i="10"/>
  <c r="M45" i="10"/>
  <c r="K45" i="10"/>
  <c r="I45" i="10"/>
  <c r="G45" i="10"/>
  <c r="E45" i="10"/>
  <c r="V154" i="10"/>
  <c r="S154" i="10"/>
  <c r="Q154" i="10"/>
  <c r="O154" i="10"/>
  <c r="M154" i="10"/>
  <c r="K154" i="10"/>
  <c r="I154" i="10"/>
  <c r="G154" i="10"/>
  <c r="E154" i="10"/>
  <c r="V49" i="10"/>
  <c r="S49" i="10"/>
  <c r="Q49" i="10"/>
  <c r="O49" i="10"/>
  <c r="M49" i="10"/>
  <c r="K49" i="10"/>
  <c r="I49" i="10"/>
  <c r="G49" i="10"/>
  <c r="E49" i="10"/>
  <c r="V57" i="10"/>
  <c r="S57" i="10"/>
  <c r="Q57" i="10"/>
  <c r="O57" i="10"/>
  <c r="M57" i="10"/>
  <c r="K57" i="10"/>
  <c r="I57" i="10"/>
  <c r="G57" i="10"/>
  <c r="E57" i="10"/>
  <c r="V73" i="10"/>
  <c r="S73" i="10"/>
  <c r="Q73" i="10"/>
  <c r="O73" i="10"/>
  <c r="M73" i="10"/>
  <c r="K73" i="10"/>
  <c r="I73" i="10"/>
  <c r="G73" i="10"/>
  <c r="E73" i="10"/>
  <c r="V113" i="10"/>
  <c r="S113" i="10"/>
  <c r="Q113" i="10"/>
  <c r="O113" i="10"/>
  <c r="M113" i="10"/>
  <c r="K113" i="10"/>
  <c r="I113" i="10"/>
  <c r="G113" i="10"/>
  <c r="E113" i="10"/>
  <c r="V147" i="10"/>
  <c r="S147" i="10"/>
  <c r="Q147" i="10"/>
  <c r="O147" i="10"/>
  <c r="M147" i="10"/>
  <c r="K147" i="10"/>
  <c r="I147" i="10"/>
  <c r="G147" i="10"/>
  <c r="E147" i="10"/>
  <c r="V43" i="10"/>
  <c r="S43" i="10"/>
  <c r="Q43" i="10"/>
  <c r="O43" i="10"/>
  <c r="M43" i="10"/>
  <c r="K43" i="10"/>
  <c r="I43" i="10"/>
  <c r="G43" i="10"/>
  <c r="E43" i="10"/>
  <c r="V39" i="10"/>
  <c r="S39" i="10"/>
  <c r="Q39" i="10"/>
  <c r="O39" i="10"/>
  <c r="M39" i="10"/>
  <c r="K39" i="10"/>
  <c r="I39" i="10"/>
  <c r="G39" i="10"/>
  <c r="E39" i="10"/>
  <c r="V77" i="10"/>
  <c r="S77" i="10"/>
  <c r="Q77" i="10"/>
  <c r="O77" i="10"/>
  <c r="M77" i="10"/>
  <c r="K77" i="10"/>
  <c r="I77" i="10"/>
  <c r="G77" i="10"/>
  <c r="E77" i="10"/>
  <c r="V44" i="10"/>
  <c r="S44" i="10"/>
  <c r="Q44" i="10"/>
  <c r="O44" i="10"/>
  <c r="M44" i="10"/>
  <c r="K44" i="10"/>
  <c r="I44" i="10"/>
  <c r="G44" i="10"/>
  <c r="E44" i="10"/>
  <c r="V109" i="10"/>
  <c r="S109" i="10"/>
  <c r="Q109" i="10"/>
  <c r="O109" i="10"/>
  <c r="M109" i="10"/>
  <c r="K109" i="10"/>
  <c r="I109" i="10"/>
  <c r="G109" i="10"/>
  <c r="E109" i="10"/>
  <c r="V51" i="10"/>
  <c r="S51" i="10"/>
  <c r="Q51" i="10"/>
  <c r="O51" i="10"/>
  <c r="M51" i="10"/>
  <c r="K51" i="10"/>
  <c r="I51" i="10"/>
  <c r="G51" i="10"/>
  <c r="E51" i="10"/>
  <c r="V34" i="10"/>
  <c r="S34" i="10"/>
  <c r="Q34" i="10"/>
  <c r="O34" i="10"/>
  <c r="M34" i="10"/>
  <c r="K34" i="10"/>
  <c r="I34" i="10"/>
  <c r="G34" i="10"/>
  <c r="E34" i="10"/>
  <c r="V56" i="10"/>
  <c r="S56" i="10"/>
  <c r="Q56" i="10"/>
  <c r="O56" i="10"/>
  <c r="M56" i="10"/>
  <c r="K56" i="10"/>
  <c r="I56" i="10"/>
  <c r="G56" i="10"/>
  <c r="E56" i="10"/>
  <c r="V41" i="10"/>
  <c r="S41" i="10"/>
  <c r="Q41" i="10"/>
  <c r="O41" i="10"/>
  <c r="M41" i="10"/>
  <c r="K41" i="10"/>
  <c r="I41" i="10"/>
  <c r="G41" i="10"/>
  <c r="E41" i="10"/>
  <c r="V88" i="10"/>
  <c r="S88" i="10"/>
  <c r="Q88" i="10"/>
  <c r="O88" i="10"/>
  <c r="M88" i="10"/>
  <c r="K88" i="10"/>
  <c r="I88" i="10"/>
  <c r="G88" i="10"/>
  <c r="E88" i="10"/>
  <c r="V104" i="10"/>
  <c r="S104" i="10"/>
  <c r="Q104" i="10"/>
  <c r="O104" i="10"/>
  <c r="M104" i="10"/>
  <c r="K104" i="10"/>
  <c r="I104" i="10"/>
  <c r="G104" i="10"/>
  <c r="E104" i="10"/>
  <c r="V121" i="10"/>
  <c r="S121" i="10"/>
  <c r="Q121" i="10"/>
  <c r="O121" i="10"/>
  <c r="M121" i="10"/>
  <c r="K121" i="10"/>
  <c r="I121" i="10"/>
  <c r="G121" i="10"/>
  <c r="E121" i="10"/>
  <c r="V68" i="10"/>
  <c r="S68" i="10"/>
  <c r="Q68" i="10"/>
  <c r="O68" i="10"/>
  <c r="M68" i="10"/>
  <c r="K68" i="10"/>
  <c r="I68" i="10"/>
  <c r="G68" i="10"/>
  <c r="E68" i="10"/>
  <c r="V52" i="10"/>
  <c r="S52" i="10"/>
  <c r="Q52" i="10"/>
  <c r="O52" i="10"/>
  <c r="M52" i="10"/>
  <c r="K52" i="10"/>
  <c r="I52" i="10"/>
  <c r="G52" i="10"/>
  <c r="E52" i="10"/>
  <c r="V40" i="10"/>
  <c r="S40" i="10"/>
  <c r="Q40" i="10"/>
  <c r="O40" i="10"/>
  <c r="M40" i="10"/>
  <c r="K40" i="10"/>
  <c r="I40" i="10"/>
  <c r="G40" i="10"/>
  <c r="E40" i="10"/>
  <c r="V79" i="10"/>
  <c r="S79" i="10"/>
  <c r="Q79" i="10"/>
  <c r="O79" i="10"/>
  <c r="M79" i="10"/>
  <c r="K79" i="10"/>
  <c r="I79" i="10"/>
  <c r="G79" i="10"/>
  <c r="E79" i="10"/>
  <c r="V33" i="10"/>
  <c r="S33" i="10"/>
  <c r="Q33" i="10"/>
  <c r="O33" i="10"/>
  <c r="M33" i="10"/>
  <c r="K33" i="10"/>
  <c r="I33" i="10"/>
  <c r="G33" i="10"/>
  <c r="E33" i="10"/>
  <c r="V28" i="10"/>
  <c r="S28" i="10"/>
  <c r="Q28" i="10"/>
  <c r="O28" i="10"/>
  <c r="M28" i="10"/>
  <c r="K28" i="10"/>
  <c r="I28" i="10"/>
  <c r="G28" i="10"/>
  <c r="E28" i="10"/>
  <c r="V53" i="10"/>
  <c r="S53" i="10"/>
  <c r="Q53" i="10"/>
  <c r="O53" i="10"/>
  <c r="M53" i="10"/>
  <c r="K53" i="10"/>
  <c r="I53" i="10"/>
  <c r="G53" i="10"/>
  <c r="E53" i="10"/>
  <c r="V29" i="10"/>
  <c r="S29" i="10"/>
  <c r="Q29" i="10"/>
  <c r="O29" i="10"/>
  <c r="M29" i="10"/>
  <c r="K29" i="10"/>
  <c r="I29" i="10"/>
  <c r="G29" i="10"/>
  <c r="E29" i="10"/>
  <c r="V54" i="10"/>
  <c r="S54" i="10"/>
  <c r="Q54" i="10"/>
  <c r="O54" i="10"/>
  <c r="M54" i="10"/>
  <c r="K54" i="10"/>
  <c r="I54" i="10"/>
  <c r="G54" i="10"/>
  <c r="E54" i="10"/>
  <c r="V37" i="10"/>
  <c r="S37" i="10"/>
  <c r="Q37" i="10"/>
  <c r="O37" i="10"/>
  <c r="M37" i="10"/>
  <c r="K37" i="10"/>
  <c r="I37" i="10"/>
  <c r="G37" i="10"/>
  <c r="E37" i="10"/>
  <c r="V19" i="10"/>
  <c r="S19" i="10"/>
  <c r="Q19" i="10"/>
  <c r="O19" i="10"/>
  <c r="M19" i="10"/>
  <c r="K19" i="10"/>
  <c r="I19" i="10"/>
  <c r="G19" i="10"/>
  <c r="E19" i="10"/>
  <c r="V85" i="10"/>
  <c r="S85" i="10"/>
  <c r="Q85" i="10"/>
  <c r="O85" i="10"/>
  <c r="M85" i="10"/>
  <c r="K85" i="10"/>
  <c r="I85" i="10"/>
  <c r="G85" i="10"/>
  <c r="E85" i="10"/>
  <c r="V50" i="10"/>
  <c r="S50" i="10"/>
  <c r="Q50" i="10"/>
  <c r="O50" i="10"/>
  <c r="M50" i="10"/>
  <c r="K50" i="10"/>
  <c r="I50" i="10"/>
  <c r="G50" i="10"/>
  <c r="E50" i="10"/>
  <c r="V59" i="10"/>
  <c r="S59" i="10"/>
  <c r="Q59" i="10"/>
  <c r="O59" i="10"/>
  <c r="M59" i="10"/>
  <c r="K59" i="10"/>
  <c r="I59" i="10"/>
  <c r="G59" i="10"/>
  <c r="E59" i="10"/>
  <c r="V74" i="10"/>
  <c r="S74" i="10"/>
  <c r="Q74" i="10"/>
  <c r="O74" i="10"/>
  <c r="M74" i="10"/>
  <c r="K74" i="10"/>
  <c r="I74" i="10"/>
  <c r="G74" i="10"/>
  <c r="E74" i="10"/>
  <c r="V35" i="10"/>
  <c r="S35" i="10"/>
  <c r="Q35" i="10"/>
  <c r="O35" i="10"/>
  <c r="M35" i="10"/>
  <c r="K35" i="10"/>
  <c r="I35" i="10"/>
  <c r="G35" i="10"/>
  <c r="E35" i="10"/>
  <c r="V23" i="10"/>
  <c r="S23" i="10"/>
  <c r="Q23" i="10"/>
  <c r="O23" i="10"/>
  <c r="M23" i="10"/>
  <c r="K23" i="10"/>
  <c r="I23" i="10"/>
  <c r="G23" i="10"/>
  <c r="E23" i="10"/>
  <c r="V76" i="10"/>
  <c r="S76" i="10"/>
  <c r="Q76" i="10"/>
  <c r="O76" i="10"/>
  <c r="M76" i="10"/>
  <c r="K76" i="10"/>
  <c r="I76" i="10"/>
  <c r="G76" i="10"/>
  <c r="E76" i="10"/>
  <c r="V22" i="10"/>
  <c r="S22" i="10"/>
  <c r="Q22" i="10"/>
  <c r="O22" i="10"/>
  <c r="M22" i="10"/>
  <c r="K22" i="10"/>
  <c r="I22" i="10"/>
  <c r="G22" i="10"/>
  <c r="E22" i="10"/>
  <c r="V81" i="10"/>
  <c r="S81" i="10"/>
  <c r="Q81" i="10"/>
  <c r="O81" i="10"/>
  <c r="M81" i="10"/>
  <c r="K81" i="10"/>
  <c r="I81" i="10"/>
  <c r="G81" i="10"/>
  <c r="E81" i="10"/>
  <c r="V24" i="10"/>
  <c r="S24" i="10"/>
  <c r="Q24" i="10"/>
  <c r="O24" i="10"/>
  <c r="M24" i="10"/>
  <c r="K24" i="10"/>
  <c r="I24" i="10"/>
  <c r="G24" i="10"/>
  <c r="E24" i="10"/>
  <c r="V48" i="10"/>
  <c r="S48" i="10"/>
  <c r="Q48" i="10"/>
  <c r="O48" i="10"/>
  <c r="M48" i="10"/>
  <c r="K48" i="10"/>
  <c r="I48" i="10"/>
  <c r="G48" i="10"/>
  <c r="E48" i="10"/>
  <c r="V63" i="10"/>
  <c r="S63" i="10"/>
  <c r="Q63" i="10"/>
  <c r="O63" i="10"/>
  <c r="M63" i="10"/>
  <c r="K63" i="10"/>
  <c r="I63" i="10"/>
  <c r="G63" i="10"/>
  <c r="E63" i="10"/>
  <c r="V36" i="10"/>
  <c r="S36" i="10"/>
  <c r="Q36" i="10"/>
  <c r="O36" i="10"/>
  <c r="M36" i="10"/>
  <c r="K36" i="10"/>
  <c r="I36" i="10"/>
  <c r="G36" i="10"/>
  <c r="E36" i="10"/>
  <c r="V26" i="10"/>
  <c r="S26" i="10"/>
  <c r="Q26" i="10"/>
  <c r="O26" i="10"/>
  <c r="M26" i="10"/>
  <c r="K26" i="10"/>
  <c r="I26" i="10"/>
  <c r="G26" i="10"/>
  <c r="E26" i="10"/>
  <c r="V62" i="10"/>
  <c r="S62" i="10"/>
  <c r="Q62" i="10"/>
  <c r="O62" i="10"/>
  <c r="M62" i="10"/>
  <c r="K62" i="10"/>
  <c r="I62" i="10"/>
  <c r="G62" i="10"/>
  <c r="E62" i="10"/>
  <c r="V78" i="10"/>
  <c r="S78" i="10"/>
  <c r="Q78" i="10"/>
  <c r="O78" i="10"/>
  <c r="M78" i="10"/>
  <c r="K78" i="10"/>
  <c r="I78" i="10"/>
  <c r="G78" i="10"/>
  <c r="E78" i="10"/>
  <c r="V69" i="10"/>
  <c r="S69" i="10"/>
  <c r="Q69" i="10"/>
  <c r="O69" i="10"/>
  <c r="M69" i="10"/>
  <c r="K69" i="10"/>
  <c r="I69" i="10"/>
  <c r="G69" i="10"/>
  <c r="E69" i="10"/>
  <c r="V46" i="10"/>
  <c r="S46" i="10"/>
  <c r="Q46" i="10"/>
  <c r="O46" i="10"/>
  <c r="M46" i="10"/>
  <c r="K46" i="10"/>
  <c r="I46" i="10"/>
  <c r="G46" i="10"/>
  <c r="E46" i="10"/>
  <c r="V17" i="10"/>
  <c r="S17" i="10"/>
  <c r="Q17" i="10"/>
  <c r="O17" i="10"/>
  <c r="M17" i="10"/>
  <c r="K17" i="10"/>
  <c r="I17" i="10"/>
  <c r="G17" i="10"/>
  <c r="E17" i="10"/>
  <c r="V20" i="10"/>
  <c r="S20" i="10"/>
  <c r="Q20" i="10"/>
  <c r="O20" i="10"/>
  <c r="M20" i="10"/>
  <c r="K20" i="10"/>
  <c r="I20" i="10"/>
  <c r="G20" i="10"/>
  <c r="E20" i="10"/>
  <c r="V21" i="10"/>
  <c r="S21" i="10"/>
  <c r="Q21" i="10"/>
  <c r="O21" i="10"/>
  <c r="M21" i="10"/>
  <c r="K21" i="10"/>
  <c r="I21" i="10"/>
  <c r="G21" i="10"/>
  <c r="E21" i="10"/>
  <c r="V25" i="10"/>
  <c r="S25" i="10"/>
  <c r="Q25" i="10"/>
  <c r="O25" i="10"/>
  <c r="M25" i="10"/>
  <c r="K25" i="10"/>
  <c r="I25" i="10"/>
  <c r="G25" i="10"/>
  <c r="E25" i="10"/>
  <c r="V14" i="10"/>
  <c r="S14" i="10"/>
  <c r="Q14" i="10"/>
  <c r="O14" i="10"/>
  <c r="M14" i="10"/>
  <c r="K14" i="10"/>
  <c r="I14" i="10"/>
  <c r="G14" i="10"/>
  <c r="E14" i="10"/>
  <c r="V30" i="10"/>
  <c r="S30" i="10"/>
  <c r="Q30" i="10"/>
  <c r="O30" i="10"/>
  <c r="M30" i="10"/>
  <c r="K30" i="10"/>
  <c r="I30" i="10"/>
  <c r="G30" i="10"/>
  <c r="E30" i="10"/>
  <c r="V42" i="10"/>
  <c r="S42" i="10"/>
  <c r="Q42" i="10"/>
  <c r="O42" i="10"/>
  <c r="M42" i="10"/>
  <c r="K42" i="10"/>
  <c r="I42" i="10"/>
  <c r="G42" i="10"/>
  <c r="E42" i="10"/>
  <c r="V7" i="10"/>
  <c r="S7" i="10"/>
  <c r="Q7" i="10"/>
  <c r="O7" i="10"/>
  <c r="M7" i="10"/>
  <c r="K7" i="10"/>
  <c r="I7" i="10"/>
  <c r="G7" i="10"/>
  <c r="E7" i="10"/>
  <c r="V38" i="10"/>
  <c r="S38" i="10"/>
  <c r="Q38" i="10"/>
  <c r="O38" i="10"/>
  <c r="M38" i="10"/>
  <c r="K38" i="10"/>
  <c r="I38" i="10"/>
  <c r="G38" i="10"/>
  <c r="E38" i="10"/>
  <c r="V6" i="10"/>
  <c r="S6" i="10"/>
  <c r="Q6" i="10"/>
  <c r="O6" i="10"/>
  <c r="M6" i="10"/>
  <c r="K6" i="10"/>
  <c r="I6" i="10"/>
  <c r="G6" i="10"/>
  <c r="E6" i="10"/>
  <c r="V11" i="10"/>
  <c r="S11" i="10"/>
  <c r="Q11" i="10"/>
  <c r="O11" i="10"/>
  <c r="M11" i="10"/>
  <c r="K11" i="10"/>
  <c r="I11" i="10"/>
  <c r="G11" i="10"/>
  <c r="E11" i="10"/>
  <c r="V15" i="10"/>
  <c r="S15" i="10"/>
  <c r="Q15" i="10"/>
  <c r="O15" i="10"/>
  <c r="M15" i="10"/>
  <c r="K15" i="10"/>
  <c r="I15" i="10"/>
  <c r="G15" i="10"/>
  <c r="E15" i="10"/>
  <c r="V32" i="10"/>
  <c r="S32" i="10"/>
  <c r="Q32" i="10"/>
  <c r="O32" i="10"/>
  <c r="M32" i="10"/>
  <c r="K32" i="10"/>
  <c r="I32" i="10"/>
  <c r="G32" i="10"/>
  <c r="E32" i="10"/>
  <c r="V31" i="10"/>
  <c r="S31" i="10"/>
  <c r="Q31" i="10"/>
  <c r="O31" i="10"/>
  <c r="M31" i="10"/>
  <c r="K31" i="10"/>
  <c r="I31" i="10"/>
  <c r="G31" i="10"/>
  <c r="E31" i="10"/>
  <c r="V27" i="10"/>
  <c r="S27" i="10"/>
  <c r="Q27" i="10"/>
  <c r="O27" i="10"/>
  <c r="M27" i="10"/>
  <c r="K27" i="10"/>
  <c r="I27" i="10"/>
  <c r="G27" i="10"/>
  <c r="E27" i="10"/>
  <c r="V18" i="10"/>
  <c r="S18" i="10"/>
  <c r="Q18" i="10"/>
  <c r="O18" i="10"/>
  <c r="M18" i="10"/>
  <c r="K18" i="10"/>
  <c r="I18" i="10"/>
  <c r="G18" i="10"/>
  <c r="E18" i="10"/>
  <c r="V12" i="10"/>
  <c r="S12" i="10"/>
  <c r="Q12" i="10"/>
  <c r="O12" i="10"/>
  <c r="M12" i="10"/>
  <c r="K12" i="10"/>
  <c r="I12" i="10"/>
  <c r="G12" i="10"/>
  <c r="E12" i="10"/>
  <c r="V10" i="10"/>
  <c r="S10" i="10"/>
  <c r="Q10" i="10"/>
  <c r="O10" i="10"/>
  <c r="M10" i="10"/>
  <c r="K10" i="10"/>
  <c r="I10" i="10"/>
  <c r="G10" i="10"/>
  <c r="E10" i="10"/>
  <c r="V16" i="10"/>
  <c r="S16" i="10"/>
  <c r="Q16" i="10"/>
  <c r="O16" i="10"/>
  <c r="M16" i="10"/>
  <c r="K16" i="10"/>
  <c r="I16" i="10"/>
  <c r="G16" i="10"/>
  <c r="E16" i="10"/>
  <c r="V4" i="10"/>
  <c r="S4" i="10"/>
  <c r="Q4" i="10"/>
  <c r="O4" i="10"/>
  <c r="M4" i="10"/>
  <c r="K4" i="10"/>
  <c r="I4" i="10"/>
  <c r="G4" i="10"/>
  <c r="E4" i="10"/>
  <c r="V13" i="10"/>
  <c r="S13" i="10"/>
  <c r="Q13" i="10"/>
  <c r="O13" i="10"/>
  <c r="M13" i="10"/>
  <c r="K13" i="10"/>
  <c r="I13" i="10"/>
  <c r="G13" i="10"/>
  <c r="E13" i="10"/>
  <c r="V8" i="10"/>
  <c r="S8" i="10"/>
  <c r="Q8" i="10"/>
  <c r="O8" i="10"/>
  <c r="M8" i="10"/>
  <c r="K8" i="10"/>
  <c r="I8" i="10"/>
  <c r="G8" i="10"/>
  <c r="E8" i="10"/>
  <c r="V9" i="10"/>
  <c r="S9" i="10"/>
  <c r="Q9" i="10"/>
  <c r="O9" i="10"/>
  <c r="M9" i="10"/>
  <c r="K9" i="10"/>
  <c r="I9" i="10"/>
  <c r="G9" i="10"/>
  <c r="E9" i="10"/>
  <c r="V2" i="10"/>
  <c r="S2" i="10"/>
  <c r="Q2" i="10"/>
  <c r="O2" i="10"/>
  <c r="M2" i="10"/>
  <c r="K2" i="10"/>
  <c r="I2" i="10"/>
  <c r="G2" i="10"/>
  <c r="E2" i="10"/>
  <c r="V3" i="10"/>
  <c r="S3" i="10"/>
  <c r="Q3" i="10"/>
  <c r="O3" i="10"/>
  <c r="M3" i="10"/>
  <c r="K3" i="10"/>
  <c r="I3" i="10"/>
  <c r="G3" i="10"/>
  <c r="E3" i="10"/>
  <c r="V5" i="10"/>
  <c r="S5" i="10"/>
  <c r="Q5" i="10"/>
  <c r="O5" i="10"/>
  <c r="M5" i="10"/>
  <c r="K5" i="10"/>
  <c r="I5" i="10"/>
  <c r="G5" i="10"/>
  <c r="E5" i="10"/>
  <c r="V301" i="9"/>
  <c r="S301" i="9"/>
  <c r="Q301" i="9"/>
  <c r="O301" i="9"/>
  <c r="M301" i="9"/>
  <c r="K301" i="9"/>
  <c r="I301" i="9"/>
  <c r="G301" i="9"/>
  <c r="E301" i="9"/>
  <c r="V296" i="9"/>
  <c r="S296" i="9"/>
  <c r="Q296" i="9"/>
  <c r="O296" i="9"/>
  <c r="M296" i="9"/>
  <c r="K296" i="9"/>
  <c r="I296" i="9"/>
  <c r="G296" i="9"/>
  <c r="E296" i="9"/>
  <c r="V297" i="9"/>
  <c r="S297" i="9"/>
  <c r="Q297" i="9"/>
  <c r="O297" i="9"/>
  <c r="M297" i="9"/>
  <c r="K297" i="9"/>
  <c r="I297" i="9"/>
  <c r="G297" i="9"/>
  <c r="E297" i="9"/>
  <c r="V298" i="9"/>
  <c r="S298" i="9"/>
  <c r="Q298" i="9"/>
  <c r="O298" i="9"/>
  <c r="M298" i="9"/>
  <c r="K298" i="9"/>
  <c r="I298" i="9"/>
  <c r="G298" i="9"/>
  <c r="E298" i="9"/>
  <c r="V295" i="9"/>
  <c r="S295" i="9"/>
  <c r="Q295" i="9"/>
  <c r="O295" i="9"/>
  <c r="M295" i="9"/>
  <c r="K295" i="9"/>
  <c r="I295" i="9"/>
  <c r="G295" i="9"/>
  <c r="E295" i="9"/>
  <c r="V299" i="9"/>
  <c r="S299" i="9"/>
  <c r="Q299" i="9"/>
  <c r="O299" i="9"/>
  <c r="M299" i="9"/>
  <c r="K299" i="9"/>
  <c r="I299" i="9"/>
  <c r="G299" i="9"/>
  <c r="E299" i="9"/>
  <c r="V294" i="9"/>
  <c r="S294" i="9"/>
  <c r="Q294" i="9"/>
  <c r="O294" i="9"/>
  <c r="M294" i="9"/>
  <c r="K294" i="9"/>
  <c r="I294" i="9"/>
  <c r="G294" i="9"/>
  <c r="E294" i="9"/>
  <c r="V293" i="9"/>
  <c r="S293" i="9"/>
  <c r="Q293" i="9"/>
  <c r="O293" i="9"/>
  <c r="M293" i="9"/>
  <c r="K293" i="9"/>
  <c r="I293" i="9"/>
  <c r="G293" i="9"/>
  <c r="E293" i="9"/>
  <c r="V290" i="9"/>
  <c r="S290" i="9"/>
  <c r="Q290" i="9"/>
  <c r="O290" i="9"/>
  <c r="M290" i="9"/>
  <c r="K290" i="9"/>
  <c r="I290" i="9"/>
  <c r="G290" i="9"/>
  <c r="E290" i="9"/>
  <c r="V300" i="9"/>
  <c r="S300" i="9"/>
  <c r="Q300" i="9"/>
  <c r="O300" i="9"/>
  <c r="M300" i="9"/>
  <c r="K300" i="9"/>
  <c r="I300" i="9"/>
  <c r="G300" i="9"/>
  <c r="E300" i="9"/>
  <c r="V288" i="9"/>
  <c r="S288" i="9"/>
  <c r="Q288" i="9"/>
  <c r="O288" i="9"/>
  <c r="M288" i="9"/>
  <c r="K288" i="9"/>
  <c r="I288" i="9"/>
  <c r="G288" i="9"/>
  <c r="E288" i="9"/>
  <c r="V292" i="9"/>
  <c r="S292" i="9"/>
  <c r="Q292" i="9"/>
  <c r="O292" i="9"/>
  <c r="M292" i="9"/>
  <c r="K292" i="9"/>
  <c r="I292" i="9"/>
  <c r="G292" i="9"/>
  <c r="E292" i="9"/>
  <c r="V284" i="9"/>
  <c r="S284" i="9"/>
  <c r="Q284" i="9"/>
  <c r="O284" i="9"/>
  <c r="M284" i="9"/>
  <c r="K284" i="9"/>
  <c r="I284" i="9"/>
  <c r="G284" i="9"/>
  <c r="E284" i="9"/>
  <c r="V279" i="9"/>
  <c r="S279" i="9"/>
  <c r="Q279" i="9"/>
  <c r="O279" i="9"/>
  <c r="M279" i="9"/>
  <c r="K279" i="9"/>
  <c r="I279" i="9"/>
  <c r="G279" i="9"/>
  <c r="E279" i="9"/>
  <c r="V283" i="9"/>
  <c r="S283" i="9"/>
  <c r="Q283" i="9"/>
  <c r="O283" i="9"/>
  <c r="M283" i="9"/>
  <c r="K283" i="9"/>
  <c r="I283" i="9"/>
  <c r="G283" i="9"/>
  <c r="E283" i="9"/>
  <c r="V287" i="9"/>
  <c r="S287" i="9"/>
  <c r="Q287" i="9"/>
  <c r="O287" i="9"/>
  <c r="M287" i="9"/>
  <c r="K287" i="9"/>
  <c r="I287" i="9"/>
  <c r="G287" i="9"/>
  <c r="E287" i="9"/>
  <c r="V286" i="9"/>
  <c r="S286" i="9"/>
  <c r="Q286" i="9"/>
  <c r="O286" i="9"/>
  <c r="M286" i="9"/>
  <c r="K286" i="9"/>
  <c r="I286" i="9"/>
  <c r="G286" i="9"/>
  <c r="E286" i="9"/>
  <c r="V280" i="9"/>
  <c r="S280" i="9"/>
  <c r="Q280" i="9"/>
  <c r="O280" i="9"/>
  <c r="M280" i="9"/>
  <c r="K280" i="9"/>
  <c r="I280" i="9"/>
  <c r="G280" i="9"/>
  <c r="E280" i="9"/>
  <c r="V270" i="9"/>
  <c r="S270" i="9"/>
  <c r="Q270" i="9"/>
  <c r="O270" i="9"/>
  <c r="M270" i="9"/>
  <c r="K270" i="9"/>
  <c r="I270" i="9"/>
  <c r="G270" i="9"/>
  <c r="E270" i="9"/>
  <c r="V281" i="9"/>
  <c r="S281" i="9"/>
  <c r="Q281" i="9"/>
  <c r="O281" i="9"/>
  <c r="M281" i="9"/>
  <c r="K281" i="9"/>
  <c r="I281" i="9"/>
  <c r="G281" i="9"/>
  <c r="E281" i="9"/>
  <c r="V277" i="9"/>
  <c r="S277" i="9"/>
  <c r="Q277" i="9"/>
  <c r="O277" i="9"/>
  <c r="M277" i="9"/>
  <c r="K277" i="9"/>
  <c r="I277" i="9"/>
  <c r="G277" i="9"/>
  <c r="E277" i="9"/>
  <c r="V285" i="9"/>
  <c r="S285" i="9"/>
  <c r="Q285" i="9"/>
  <c r="O285" i="9"/>
  <c r="M285" i="9"/>
  <c r="K285" i="9"/>
  <c r="I285" i="9"/>
  <c r="G285" i="9"/>
  <c r="E285" i="9"/>
  <c r="V291" i="9"/>
  <c r="S291" i="9"/>
  <c r="Q291" i="9"/>
  <c r="O291" i="9"/>
  <c r="M291" i="9"/>
  <c r="K291" i="9"/>
  <c r="I291" i="9"/>
  <c r="G291" i="9"/>
  <c r="E291" i="9"/>
  <c r="V289" i="9"/>
  <c r="S289" i="9"/>
  <c r="Q289" i="9"/>
  <c r="O289" i="9"/>
  <c r="M289" i="9"/>
  <c r="K289" i="9"/>
  <c r="I289" i="9"/>
  <c r="G289" i="9"/>
  <c r="E289" i="9"/>
  <c r="V265" i="9"/>
  <c r="S265" i="9"/>
  <c r="Q265" i="9"/>
  <c r="O265" i="9"/>
  <c r="M265" i="9"/>
  <c r="K265" i="9"/>
  <c r="I265" i="9"/>
  <c r="G265" i="9"/>
  <c r="E265" i="9"/>
  <c r="V278" i="9"/>
  <c r="S278" i="9"/>
  <c r="Q278" i="9"/>
  <c r="O278" i="9"/>
  <c r="M278" i="9"/>
  <c r="K278" i="9"/>
  <c r="I278" i="9"/>
  <c r="G278" i="9"/>
  <c r="E278" i="9"/>
  <c r="V268" i="9"/>
  <c r="S268" i="9"/>
  <c r="Q268" i="9"/>
  <c r="O268" i="9"/>
  <c r="M268" i="9"/>
  <c r="K268" i="9"/>
  <c r="I268" i="9"/>
  <c r="G268" i="9"/>
  <c r="E268" i="9"/>
  <c r="V269" i="9"/>
  <c r="S269" i="9"/>
  <c r="Q269" i="9"/>
  <c r="O269" i="9"/>
  <c r="M269" i="9"/>
  <c r="K269" i="9"/>
  <c r="I269" i="9"/>
  <c r="G269" i="9"/>
  <c r="E269" i="9"/>
  <c r="V262" i="9"/>
  <c r="S262" i="9"/>
  <c r="Q262" i="9"/>
  <c r="O262" i="9"/>
  <c r="M262" i="9"/>
  <c r="K262" i="9"/>
  <c r="I262" i="9"/>
  <c r="G262" i="9"/>
  <c r="E262" i="9"/>
  <c r="V282" i="9"/>
  <c r="S282" i="9"/>
  <c r="Q282" i="9"/>
  <c r="O282" i="9"/>
  <c r="M282" i="9"/>
  <c r="K282" i="9"/>
  <c r="I282" i="9"/>
  <c r="G282" i="9"/>
  <c r="E282" i="9"/>
  <c r="V246" i="9"/>
  <c r="S246" i="9"/>
  <c r="Q246" i="9"/>
  <c r="O246" i="9"/>
  <c r="M246" i="9"/>
  <c r="K246" i="9"/>
  <c r="I246" i="9"/>
  <c r="G246" i="9"/>
  <c r="E246" i="9"/>
  <c r="V257" i="9"/>
  <c r="S257" i="9"/>
  <c r="Q257" i="9"/>
  <c r="O257" i="9"/>
  <c r="M257" i="9"/>
  <c r="K257" i="9"/>
  <c r="I257" i="9"/>
  <c r="G257" i="9"/>
  <c r="E257" i="9"/>
  <c r="V264" i="9"/>
  <c r="S264" i="9"/>
  <c r="Q264" i="9"/>
  <c r="O264" i="9"/>
  <c r="M264" i="9"/>
  <c r="K264" i="9"/>
  <c r="I264" i="9"/>
  <c r="G264" i="9"/>
  <c r="E264" i="9"/>
  <c r="V271" i="9"/>
  <c r="S271" i="9"/>
  <c r="Q271" i="9"/>
  <c r="O271" i="9"/>
  <c r="M271" i="9"/>
  <c r="K271" i="9"/>
  <c r="I271" i="9"/>
  <c r="G271" i="9"/>
  <c r="E271" i="9"/>
  <c r="V258" i="9"/>
  <c r="S258" i="9"/>
  <c r="Q258" i="9"/>
  <c r="O258" i="9"/>
  <c r="M258" i="9"/>
  <c r="K258" i="9"/>
  <c r="I258" i="9"/>
  <c r="G258" i="9"/>
  <c r="E258" i="9"/>
  <c r="V263" i="9"/>
  <c r="S263" i="9"/>
  <c r="Q263" i="9"/>
  <c r="O263" i="9"/>
  <c r="M263" i="9"/>
  <c r="K263" i="9"/>
  <c r="I263" i="9"/>
  <c r="G263" i="9"/>
  <c r="E263" i="9"/>
  <c r="V242" i="9"/>
  <c r="S242" i="9"/>
  <c r="Q242" i="9"/>
  <c r="O242" i="9"/>
  <c r="M242" i="9"/>
  <c r="K242" i="9"/>
  <c r="I242" i="9"/>
  <c r="G242" i="9"/>
  <c r="E242" i="9"/>
  <c r="V272" i="9"/>
  <c r="S272" i="9"/>
  <c r="Q272" i="9"/>
  <c r="O272" i="9"/>
  <c r="M272" i="9"/>
  <c r="K272" i="9"/>
  <c r="I272" i="9"/>
  <c r="G272" i="9"/>
  <c r="E272" i="9"/>
  <c r="V259" i="9"/>
  <c r="S259" i="9"/>
  <c r="Q259" i="9"/>
  <c r="O259" i="9"/>
  <c r="M259" i="9"/>
  <c r="K259" i="9"/>
  <c r="I259" i="9"/>
  <c r="G259" i="9"/>
  <c r="E259" i="9"/>
  <c r="V226" i="9"/>
  <c r="S226" i="9"/>
  <c r="Q226" i="9"/>
  <c r="O226" i="9"/>
  <c r="M226" i="9"/>
  <c r="K226" i="9"/>
  <c r="I226" i="9"/>
  <c r="G226" i="9"/>
  <c r="E226" i="9"/>
  <c r="V261" i="9"/>
  <c r="S261" i="9"/>
  <c r="Q261" i="9"/>
  <c r="O261" i="9"/>
  <c r="M261" i="9"/>
  <c r="K261" i="9"/>
  <c r="I261" i="9"/>
  <c r="G261" i="9"/>
  <c r="E261" i="9"/>
  <c r="V253" i="9"/>
  <c r="S253" i="9"/>
  <c r="Q253" i="9"/>
  <c r="O253" i="9"/>
  <c r="M253" i="9"/>
  <c r="K253" i="9"/>
  <c r="I253" i="9"/>
  <c r="G253" i="9"/>
  <c r="E253" i="9"/>
  <c r="V274" i="9"/>
  <c r="S274" i="9"/>
  <c r="Q274" i="9"/>
  <c r="O274" i="9"/>
  <c r="M274" i="9"/>
  <c r="K274" i="9"/>
  <c r="I274" i="9"/>
  <c r="G274" i="9"/>
  <c r="E274" i="9"/>
  <c r="V236" i="9"/>
  <c r="S236" i="9"/>
  <c r="Q236" i="9"/>
  <c r="O236" i="9"/>
  <c r="M236" i="9"/>
  <c r="K236" i="9"/>
  <c r="I236" i="9"/>
  <c r="G236" i="9"/>
  <c r="E236" i="9"/>
  <c r="V249" i="9"/>
  <c r="S249" i="9"/>
  <c r="Q249" i="9"/>
  <c r="O249" i="9"/>
  <c r="M249" i="9"/>
  <c r="K249" i="9"/>
  <c r="I249" i="9"/>
  <c r="G249" i="9"/>
  <c r="E249" i="9"/>
  <c r="V251" i="9"/>
  <c r="S251" i="9"/>
  <c r="Q251" i="9"/>
  <c r="O251" i="9"/>
  <c r="M251" i="9"/>
  <c r="K251" i="9"/>
  <c r="I251" i="9"/>
  <c r="G251" i="9"/>
  <c r="E251" i="9"/>
  <c r="V248" i="9"/>
  <c r="S248" i="9"/>
  <c r="Q248" i="9"/>
  <c r="O248" i="9"/>
  <c r="M248" i="9"/>
  <c r="K248" i="9"/>
  <c r="I248" i="9"/>
  <c r="G248" i="9"/>
  <c r="E248" i="9"/>
  <c r="V276" i="9"/>
  <c r="S276" i="9"/>
  <c r="Q276" i="9"/>
  <c r="O276" i="9"/>
  <c r="M276" i="9"/>
  <c r="K276" i="9"/>
  <c r="I276" i="9"/>
  <c r="G276" i="9"/>
  <c r="E276" i="9"/>
  <c r="V260" i="9"/>
  <c r="S260" i="9"/>
  <c r="Q260" i="9"/>
  <c r="O260" i="9"/>
  <c r="M260" i="9"/>
  <c r="K260" i="9"/>
  <c r="I260" i="9"/>
  <c r="G260" i="9"/>
  <c r="E260" i="9"/>
  <c r="V243" i="9"/>
  <c r="S243" i="9"/>
  <c r="Q243" i="9"/>
  <c r="O243" i="9"/>
  <c r="M243" i="9"/>
  <c r="K243" i="9"/>
  <c r="I243" i="9"/>
  <c r="G243" i="9"/>
  <c r="E243" i="9"/>
  <c r="V218" i="9"/>
  <c r="S218" i="9"/>
  <c r="Q218" i="9"/>
  <c r="O218" i="9"/>
  <c r="M218" i="9"/>
  <c r="K218" i="9"/>
  <c r="I218" i="9"/>
  <c r="G218" i="9"/>
  <c r="E218" i="9"/>
  <c r="V273" i="9"/>
  <c r="S273" i="9"/>
  <c r="Q273" i="9"/>
  <c r="O273" i="9"/>
  <c r="M273" i="9"/>
  <c r="K273" i="9"/>
  <c r="I273" i="9"/>
  <c r="G273" i="9"/>
  <c r="E273" i="9"/>
  <c r="V238" i="9"/>
  <c r="S238" i="9"/>
  <c r="Q238" i="9"/>
  <c r="O238" i="9"/>
  <c r="M238" i="9"/>
  <c r="K238" i="9"/>
  <c r="I238" i="9"/>
  <c r="G238" i="9"/>
  <c r="E238" i="9"/>
  <c r="V254" i="9"/>
  <c r="S254" i="9"/>
  <c r="Q254" i="9"/>
  <c r="O254" i="9"/>
  <c r="M254" i="9"/>
  <c r="K254" i="9"/>
  <c r="I254" i="9"/>
  <c r="G254" i="9"/>
  <c r="E254" i="9"/>
  <c r="V228" i="9"/>
  <c r="S228" i="9"/>
  <c r="Q228" i="9"/>
  <c r="O228" i="9"/>
  <c r="M228" i="9"/>
  <c r="K228" i="9"/>
  <c r="I228" i="9"/>
  <c r="G228" i="9"/>
  <c r="E228" i="9"/>
  <c r="V256" i="9"/>
  <c r="S256" i="9"/>
  <c r="Q256" i="9"/>
  <c r="O256" i="9"/>
  <c r="M256" i="9"/>
  <c r="K256" i="9"/>
  <c r="I256" i="9"/>
  <c r="G256" i="9"/>
  <c r="E256" i="9"/>
  <c r="V221" i="9"/>
  <c r="S221" i="9"/>
  <c r="Q221" i="9"/>
  <c r="O221" i="9"/>
  <c r="M221" i="9"/>
  <c r="K221" i="9"/>
  <c r="I221" i="9"/>
  <c r="G221" i="9"/>
  <c r="E221" i="9"/>
  <c r="V235" i="9"/>
  <c r="S235" i="9"/>
  <c r="Q235" i="9"/>
  <c r="O235" i="9"/>
  <c r="M235" i="9"/>
  <c r="K235" i="9"/>
  <c r="I235" i="9"/>
  <c r="G235" i="9"/>
  <c r="E235" i="9"/>
  <c r="V245" i="9"/>
  <c r="S245" i="9"/>
  <c r="Q245" i="9"/>
  <c r="O245" i="9"/>
  <c r="M245" i="9"/>
  <c r="K245" i="9"/>
  <c r="I245" i="9"/>
  <c r="G245" i="9"/>
  <c r="E245" i="9"/>
  <c r="V216" i="9"/>
  <c r="S216" i="9"/>
  <c r="Q216" i="9"/>
  <c r="O216" i="9"/>
  <c r="M216" i="9"/>
  <c r="K216" i="9"/>
  <c r="I216" i="9"/>
  <c r="G216" i="9"/>
  <c r="E216" i="9"/>
  <c r="V239" i="9"/>
  <c r="S239" i="9"/>
  <c r="Q239" i="9"/>
  <c r="O239" i="9"/>
  <c r="M239" i="9"/>
  <c r="K239" i="9"/>
  <c r="I239" i="9"/>
  <c r="G239" i="9"/>
  <c r="E239" i="9"/>
  <c r="V237" i="9"/>
  <c r="S237" i="9"/>
  <c r="Q237" i="9"/>
  <c r="O237" i="9"/>
  <c r="M237" i="9"/>
  <c r="K237" i="9"/>
  <c r="I237" i="9"/>
  <c r="G237" i="9"/>
  <c r="E237" i="9"/>
  <c r="V255" i="9"/>
  <c r="S255" i="9"/>
  <c r="Q255" i="9"/>
  <c r="O255" i="9"/>
  <c r="M255" i="9"/>
  <c r="K255" i="9"/>
  <c r="I255" i="9"/>
  <c r="G255" i="9"/>
  <c r="E255" i="9"/>
  <c r="V240" i="9"/>
  <c r="S240" i="9"/>
  <c r="Q240" i="9"/>
  <c r="O240" i="9"/>
  <c r="M240" i="9"/>
  <c r="K240" i="9"/>
  <c r="I240" i="9"/>
  <c r="G240" i="9"/>
  <c r="E240" i="9"/>
  <c r="V266" i="9"/>
  <c r="S266" i="9"/>
  <c r="Q266" i="9"/>
  <c r="O266" i="9"/>
  <c r="M266" i="9"/>
  <c r="K266" i="9"/>
  <c r="I266" i="9"/>
  <c r="G266" i="9"/>
  <c r="E266" i="9"/>
  <c r="V209" i="9"/>
  <c r="S209" i="9"/>
  <c r="Q209" i="9"/>
  <c r="O209" i="9"/>
  <c r="M209" i="9"/>
  <c r="K209" i="9"/>
  <c r="I209" i="9"/>
  <c r="G209" i="9"/>
  <c r="E209" i="9"/>
  <c r="V244" i="9"/>
  <c r="S244" i="9"/>
  <c r="Q244" i="9"/>
  <c r="O244" i="9"/>
  <c r="M244" i="9"/>
  <c r="K244" i="9"/>
  <c r="I244" i="9"/>
  <c r="G244" i="9"/>
  <c r="E244" i="9"/>
  <c r="V217" i="9"/>
  <c r="S217" i="9"/>
  <c r="Q217" i="9"/>
  <c r="O217" i="9"/>
  <c r="M217" i="9"/>
  <c r="K217" i="9"/>
  <c r="I217" i="9"/>
  <c r="G217" i="9"/>
  <c r="E217" i="9"/>
  <c r="V234" i="9"/>
  <c r="S234" i="9"/>
  <c r="Q234" i="9"/>
  <c r="O234" i="9"/>
  <c r="M234" i="9"/>
  <c r="K234" i="9"/>
  <c r="I234" i="9"/>
  <c r="G234" i="9"/>
  <c r="E234" i="9"/>
  <c r="V225" i="9"/>
  <c r="S225" i="9"/>
  <c r="Q225" i="9"/>
  <c r="O225" i="9"/>
  <c r="M225" i="9"/>
  <c r="K225" i="9"/>
  <c r="I225" i="9"/>
  <c r="G225" i="9"/>
  <c r="E225" i="9"/>
  <c r="V211" i="9"/>
  <c r="S211" i="9"/>
  <c r="Q211" i="9"/>
  <c r="O211" i="9"/>
  <c r="M211" i="9"/>
  <c r="K211" i="9"/>
  <c r="I211" i="9"/>
  <c r="G211" i="9"/>
  <c r="E211" i="9"/>
  <c r="V223" i="9"/>
  <c r="S223" i="9"/>
  <c r="Q223" i="9"/>
  <c r="O223" i="9"/>
  <c r="M223" i="9"/>
  <c r="K223" i="9"/>
  <c r="I223" i="9"/>
  <c r="G223" i="9"/>
  <c r="E223" i="9"/>
  <c r="V201" i="9"/>
  <c r="S201" i="9"/>
  <c r="Q201" i="9"/>
  <c r="O201" i="9"/>
  <c r="M201" i="9"/>
  <c r="K201" i="9"/>
  <c r="I201" i="9"/>
  <c r="G201" i="9"/>
  <c r="E201" i="9"/>
  <c r="V208" i="9"/>
  <c r="S208" i="9"/>
  <c r="Q208" i="9"/>
  <c r="O208" i="9"/>
  <c r="M208" i="9"/>
  <c r="K208" i="9"/>
  <c r="I208" i="9"/>
  <c r="G208" i="9"/>
  <c r="E208" i="9"/>
  <c r="V188" i="9"/>
  <c r="S188" i="9"/>
  <c r="Q188" i="9"/>
  <c r="O188" i="9"/>
  <c r="M188" i="9"/>
  <c r="K188" i="9"/>
  <c r="I188" i="9"/>
  <c r="G188" i="9"/>
  <c r="E188" i="9"/>
  <c r="V183" i="9"/>
  <c r="S183" i="9"/>
  <c r="Q183" i="9"/>
  <c r="O183" i="9"/>
  <c r="M183" i="9"/>
  <c r="K183" i="9"/>
  <c r="I183" i="9"/>
  <c r="G183" i="9"/>
  <c r="E183" i="9"/>
  <c r="V182" i="9"/>
  <c r="S182" i="9"/>
  <c r="Q182" i="9"/>
  <c r="O182" i="9"/>
  <c r="M182" i="9"/>
  <c r="K182" i="9"/>
  <c r="I182" i="9"/>
  <c r="G182" i="9"/>
  <c r="E182" i="9"/>
  <c r="V204" i="9"/>
  <c r="S204" i="9"/>
  <c r="Q204" i="9"/>
  <c r="O204" i="9"/>
  <c r="M204" i="9"/>
  <c r="K204" i="9"/>
  <c r="I204" i="9"/>
  <c r="G204" i="9"/>
  <c r="E204" i="9"/>
  <c r="V202" i="9"/>
  <c r="S202" i="9"/>
  <c r="Q202" i="9"/>
  <c r="O202" i="9"/>
  <c r="M202" i="9"/>
  <c r="K202" i="9"/>
  <c r="I202" i="9"/>
  <c r="G202" i="9"/>
  <c r="E202" i="9"/>
  <c r="V219" i="9"/>
  <c r="S219" i="9"/>
  <c r="Q219" i="9"/>
  <c r="O219" i="9"/>
  <c r="M219" i="9"/>
  <c r="K219" i="9"/>
  <c r="I219" i="9"/>
  <c r="G219" i="9"/>
  <c r="E219" i="9"/>
  <c r="V194" i="9"/>
  <c r="S194" i="9"/>
  <c r="Q194" i="9"/>
  <c r="O194" i="9"/>
  <c r="M194" i="9"/>
  <c r="K194" i="9"/>
  <c r="I194" i="9"/>
  <c r="G194" i="9"/>
  <c r="E194" i="9"/>
  <c r="V203" i="9"/>
  <c r="S203" i="9"/>
  <c r="Q203" i="9"/>
  <c r="O203" i="9"/>
  <c r="M203" i="9"/>
  <c r="K203" i="9"/>
  <c r="I203" i="9"/>
  <c r="G203" i="9"/>
  <c r="E203" i="9"/>
  <c r="V191" i="9"/>
  <c r="S191" i="9"/>
  <c r="Q191" i="9"/>
  <c r="O191" i="9"/>
  <c r="M191" i="9"/>
  <c r="K191" i="9"/>
  <c r="I191" i="9"/>
  <c r="G191" i="9"/>
  <c r="E191" i="9"/>
  <c r="V222" i="9"/>
  <c r="S222" i="9"/>
  <c r="Q222" i="9"/>
  <c r="O222" i="9"/>
  <c r="M222" i="9"/>
  <c r="K222" i="9"/>
  <c r="I222" i="9"/>
  <c r="G222" i="9"/>
  <c r="E222" i="9"/>
  <c r="V241" i="9"/>
  <c r="S241" i="9"/>
  <c r="Q241" i="9"/>
  <c r="O241" i="9"/>
  <c r="M241" i="9"/>
  <c r="K241" i="9"/>
  <c r="I241" i="9"/>
  <c r="G241" i="9"/>
  <c r="E241" i="9"/>
  <c r="V190" i="9"/>
  <c r="S190" i="9"/>
  <c r="Q190" i="9"/>
  <c r="O190" i="9"/>
  <c r="M190" i="9"/>
  <c r="K190" i="9"/>
  <c r="I190" i="9"/>
  <c r="G190" i="9"/>
  <c r="E190" i="9"/>
  <c r="V250" i="9"/>
  <c r="S250" i="9"/>
  <c r="Q250" i="9"/>
  <c r="O250" i="9"/>
  <c r="M250" i="9"/>
  <c r="K250" i="9"/>
  <c r="I250" i="9"/>
  <c r="G250" i="9"/>
  <c r="E250" i="9"/>
  <c r="V213" i="9"/>
  <c r="S213" i="9"/>
  <c r="Q213" i="9"/>
  <c r="O213" i="9"/>
  <c r="M213" i="9"/>
  <c r="K213" i="9"/>
  <c r="I213" i="9"/>
  <c r="G213" i="9"/>
  <c r="E213" i="9"/>
  <c r="V247" i="9"/>
  <c r="S247" i="9"/>
  <c r="Q247" i="9"/>
  <c r="O247" i="9"/>
  <c r="M247" i="9"/>
  <c r="K247" i="9"/>
  <c r="I247" i="9"/>
  <c r="G247" i="9"/>
  <c r="E247" i="9"/>
  <c r="V212" i="9"/>
  <c r="S212" i="9"/>
  <c r="Q212" i="9"/>
  <c r="O212" i="9"/>
  <c r="M212" i="9"/>
  <c r="K212" i="9"/>
  <c r="I212" i="9"/>
  <c r="G212" i="9"/>
  <c r="E212" i="9"/>
  <c r="V184" i="9"/>
  <c r="S184" i="9"/>
  <c r="Q184" i="9"/>
  <c r="O184" i="9"/>
  <c r="M184" i="9"/>
  <c r="K184" i="9"/>
  <c r="I184" i="9"/>
  <c r="G184" i="9"/>
  <c r="E184" i="9"/>
  <c r="V196" i="9"/>
  <c r="S196" i="9"/>
  <c r="Q196" i="9"/>
  <c r="O196" i="9"/>
  <c r="M196" i="9"/>
  <c r="K196" i="9"/>
  <c r="I196" i="9"/>
  <c r="G196" i="9"/>
  <c r="E196" i="9"/>
  <c r="V210" i="9"/>
  <c r="S210" i="9"/>
  <c r="Q210" i="9"/>
  <c r="O210" i="9"/>
  <c r="M210" i="9"/>
  <c r="K210" i="9"/>
  <c r="I210" i="9"/>
  <c r="G210" i="9"/>
  <c r="E210" i="9"/>
  <c r="V275" i="9"/>
  <c r="S275" i="9"/>
  <c r="Q275" i="9"/>
  <c r="O275" i="9"/>
  <c r="M275" i="9"/>
  <c r="K275" i="9"/>
  <c r="I275" i="9"/>
  <c r="G275" i="9"/>
  <c r="E275" i="9"/>
  <c r="V193" i="9"/>
  <c r="S193" i="9"/>
  <c r="Q193" i="9"/>
  <c r="O193" i="9"/>
  <c r="M193" i="9"/>
  <c r="K193" i="9"/>
  <c r="I193" i="9"/>
  <c r="G193" i="9"/>
  <c r="E193" i="9"/>
  <c r="V207" i="9"/>
  <c r="S207" i="9"/>
  <c r="Q207" i="9"/>
  <c r="O207" i="9"/>
  <c r="M207" i="9"/>
  <c r="K207" i="9"/>
  <c r="I207" i="9"/>
  <c r="G207" i="9"/>
  <c r="E207" i="9"/>
  <c r="V205" i="9"/>
  <c r="S205" i="9"/>
  <c r="Q205" i="9"/>
  <c r="O205" i="9"/>
  <c r="M205" i="9"/>
  <c r="K205" i="9"/>
  <c r="I205" i="9"/>
  <c r="G205" i="9"/>
  <c r="E205" i="9"/>
  <c r="V171" i="9"/>
  <c r="S171" i="9"/>
  <c r="Q171" i="9"/>
  <c r="O171" i="9"/>
  <c r="M171" i="9"/>
  <c r="K171" i="9"/>
  <c r="I171" i="9"/>
  <c r="G171" i="9"/>
  <c r="E171" i="9"/>
  <c r="V230" i="9"/>
  <c r="S230" i="9"/>
  <c r="Q230" i="9"/>
  <c r="O230" i="9"/>
  <c r="M230" i="9"/>
  <c r="K230" i="9"/>
  <c r="I230" i="9"/>
  <c r="G230" i="9"/>
  <c r="E230" i="9"/>
  <c r="V252" i="9"/>
  <c r="S252" i="9"/>
  <c r="Q252" i="9"/>
  <c r="O252" i="9"/>
  <c r="M252" i="9"/>
  <c r="K252" i="9"/>
  <c r="I252" i="9"/>
  <c r="G252" i="9"/>
  <c r="E252" i="9"/>
  <c r="V200" i="9"/>
  <c r="S200" i="9"/>
  <c r="Q200" i="9"/>
  <c r="O200" i="9"/>
  <c r="M200" i="9"/>
  <c r="K200" i="9"/>
  <c r="I200" i="9"/>
  <c r="G200" i="9"/>
  <c r="E200" i="9"/>
  <c r="V267" i="9"/>
  <c r="S267" i="9"/>
  <c r="Q267" i="9"/>
  <c r="O267" i="9"/>
  <c r="M267" i="9"/>
  <c r="K267" i="9"/>
  <c r="I267" i="9"/>
  <c r="G267" i="9"/>
  <c r="E267" i="9"/>
  <c r="V164" i="9"/>
  <c r="S164" i="9"/>
  <c r="Q164" i="9"/>
  <c r="O164" i="9"/>
  <c r="M164" i="9"/>
  <c r="K164" i="9"/>
  <c r="I164" i="9"/>
  <c r="G164" i="9"/>
  <c r="E164" i="9"/>
  <c r="V176" i="9"/>
  <c r="S176" i="9"/>
  <c r="Q176" i="9"/>
  <c r="O176" i="9"/>
  <c r="M176" i="9"/>
  <c r="K176" i="9"/>
  <c r="I176" i="9"/>
  <c r="G176" i="9"/>
  <c r="E176" i="9"/>
  <c r="V229" i="9"/>
  <c r="S229" i="9"/>
  <c r="Q229" i="9"/>
  <c r="O229" i="9"/>
  <c r="M229" i="9"/>
  <c r="K229" i="9"/>
  <c r="I229" i="9"/>
  <c r="G229" i="9"/>
  <c r="E229" i="9"/>
  <c r="V166" i="9"/>
  <c r="S166" i="9"/>
  <c r="Q166" i="9"/>
  <c r="O166" i="9"/>
  <c r="M166" i="9"/>
  <c r="K166" i="9"/>
  <c r="I166" i="9"/>
  <c r="G166" i="9"/>
  <c r="E166" i="9"/>
  <c r="V199" i="9"/>
  <c r="S199" i="9"/>
  <c r="Q199" i="9"/>
  <c r="O199" i="9"/>
  <c r="M199" i="9"/>
  <c r="K199" i="9"/>
  <c r="I199" i="9"/>
  <c r="G199" i="9"/>
  <c r="E199" i="9"/>
  <c r="V206" i="9"/>
  <c r="S206" i="9"/>
  <c r="Q206" i="9"/>
  <c r="O206" i="9"/>
  <c r="M206" i="9"/>
  <c r="K206" i="9"/>
  <c r="I206" i="9"/>
  <c r="G206" i="9"/>
  <c r="E206" i="9"/>
  <c r="V156" i="9"/>
  <c r="S156" i="9"/>
  <c r="Q156" i="9"/>
  <c r="O156" i="9"/>
  <c r="M156" i="9"/>
  <c r="K156" i="9"/>
  <c r="I156" i="9"/>
  <c r="G156" i="9"/>
  <c r="E156" i="9"/>
  <c r="V233" i="9"/>
  <c r="S233" i="9"/>
  <c r="Q233" i="9"/>
  <c r="O233" i="9"/>
  <c r="M233" i="9"/>
  <c r="K233" i="9"/>
  <c r="I233" i="9"/>
  <c r="G233" i="9"/>
  <c r="E233" i="9"/>
  <c r="V197" i="9"/>
  <c r="S197" i="9"/>
  <c r="Q197" i="9"/>
  <c r="O197" i="9"/>
  <c r="M197" i="9"/>
  <c r="K197" i="9"/>
  <c r="I197" i="9"/>
  <c r="G197" i="9"/>
  <c r="E197" i="9"/>
  <c r="V177" i="9"/>
  <c r="S177" i="9"/>
  <c r="Q177" i="9"/>
  <c r="O177" i="9"/>
  <c r="M177" i="9"/>
  <c r="K177" i="9"/>
  <c r="I177" i="9"/>
  <c r="G177" i="9"/>
  <c r="E177" i="9"/>
  <c r="V232" i="9"/>
  <c r="S232" i="9"/>
  <c r="Q232" i="9"/>
  <c r="O232" i="9"/>
  <c r="M232" i="9"/>
  <c r="K232" i="9"/>
  <c r="I232" i="9"/>
  <c r="G232" i="9"/>
  <c r="E232" i="9"/>
  <c r="V147" i="9"/>
  <c r="S147" i="9"/>
  <c r="Q147" i="9"/>
  <c r="O147" i="9"/>
  <c r="M147" i="9"/>
  <c r="K147" i="9"/>
  <c r="I147" i="9"/>
  <c r="G147" i="9"/>
  <c r="E147" i="9"/>
  <c r="V189" i="9"/>
  <c r="S189" i="9"/>
  <c r="Q189" i="9"/>
  <c r="O189" i="9"/>
  <c r="M189" i="9"/>
  <c r="K189" i="9"/>
  <c r="I189" i="9"/>
  <c r="G189" i="9"/>
  <c r="E189" i="9"/>
  <c r="V155" i="9"/>
  <c r="S155" i="9"/>
  <c r="Q155" i="9"/>
  <c r="O155" i="9"/>
  <c r="M155" i="9"/>
  <c r="K155" i="9"/>
  <c r="I155" i="9"/>
  <c r="G155" i="9"/>
  <c r="E155" i="9"/>
  <c r="V231" i="9"/>
  <c r="S231" i="9"/>
  <c r="Q231" i="9"/>
  <c r="O231" i="9"/>
  <c r="M231" i="9"/>
  <c r="K231" i="9"/>
  <c r="I231" i="9"/>
  <c r="G231" i="9"/>
  <c r="E231" i="9"/>
  <c r="V186" i="9"/>
  <c r="S186" i="9"/>
  <c r="Q186" i="9"/>
  <c r="O186" i="9"/>
  <c r="M186" i="9"/>
  <c r="K186" i="9"/>
  <c r="I186" i="9"/>
  <c r="G186" i="9"/>
  <c r="E186" i="9"/>
  <c r="V220" i="9"/>
  <c r="S220" i="9"/>
  <c r="Q220" i="9"/>
  <c r="O220" i="9"/>
  <c r="M220" i="9"/>
  <c r="K220" i="9"/>
  <c r="I220" i="9"/>
  <c r="G220" i="9"/>
  <c r="E220" i="9"/>
  <c r="V175" i="9"/>
  <c r="S175" i="9"/>
  <c r="Q175" i="9"/>
  <c r="O175" i="9"/>
  <c r="M175" i="9"/>
  <c r="K175" i="9"/>
  <c r="I175" i="9"/>
  <c r="G175" i="9"/>
  <c r="E175" i="9"/>
  <c r="V153" i="9"/>
  <c r="S153" i="9"/>
  <c r="Q153" i="9"/>
  <c r="O153" i="9"/>
  <c r="M153" i="9"/>
  <c r="K153" i="9"/>
  <c r="I153" i="9"/>
  <c r="G153" i="9"/>
  <c r="E153" i="9"/>
  <c r="V195" i="9"/>
  <c r="S195" i="9"/>
  <c r="Q195" i="9"/>
  <c r="O195" i="9"/>
  <c r="M195" i="9"/>
  <c r="K195" i="9"/>
  <c r="I195" i="9"/>
  <c r="G195" i="9"/>
  <c r="E195" i="9"/>
  <c r="V172" i="9"/>
  <c r="S172" i="9"/>
  <c r="Q172" i="9"/>
  <c r="O172" i="9"/>
  <c r="M172" i="9"/>
  <c r="K172" i="9"/>
  <c r="I172" i="9"/>
  <c r="G172" i="9"/>
  <c r="E172" i="9"/>
  <c r="V185" i="9"/>
  <c r="S185" i="9"/>
  <c r="Q185" i="9"/>
  <c r="O185" i="9"/>
  <c r="M185" i="9"/>
  <c r="K185" i="9"/>
  <c r="I185" i="9"/>
  <c r="G185" i="9"/>
  <c r="E185" i="9"/>
  <c r="V192" i="9"/>
  <c r="S192" i="9"/>
  <c r="Q192" i="9"/>
  <c r="O192" i="9"/>
  <c r="M192" i="9"/>
  <c r="K192" i="9"/>
  <c r="I192" i="9"/>
  <c r="G192" i="9"/>
  <c r="E192" i="9"/>
  <c r="V146" i="9"/>
  <c r="S146" i="9"/>
  <c r="Q146" i="9"/>
  <c r="O146" i="9"/>
  <c r="M146" i="9"/>
  <c r="K146" i="9"/>
  <c r="I146" i="9"/>
  <c r="G146" i="9"/>
  <c r="E146" i="9"/>
  <c r="V167" i="9"/>
  <c r="S167" i="9"/>
  <c r="Q167" i="9"/>
  <c r="O167" i="9"/>
  <c r="M167" i="9"/>
  <c r="K167" i="9"/>
  <c r="I167" i="9"/>
  <c r="G167" i="9"/>
  <c r="E167" i="9"/>
  <c r="V227" i="9"/>
  <c r="S227" i="9"/>
  <c r="Q227" i="9"/>
  <c r="O227" i="9"/>
  <c r="M227" i="9"/>
  <c r="K227" i="9"/>
  <c r="I227" i="9"/>
  <c r="G227" i="9"/>
  <c r="E227" i="9"/>
  <c r="V162" i="9"/>
  <c r="S162" i="9"/>
  <c r="Q162" i="9"/>
  <c r="O162" i="9"/>
  <c r="M162" i="9"/>
  <c r="K162" i="9"/>
  <c r="I162" i="9"/>
  <c r="G162" i="9"/>
  <c r="E162" i="9"/>
  <c r="V149" i="9"/>
  <c r="S149" i="9"/>
  <c r="Q149" i="9"/>
  <c r="O149" i="9"/>
  <c r="M149" i="9"/>
  <c r="K149" i="9"/>
  <c r="I149" i="9"/>
  <c r="G149" i="9"/>
  <c r="E149" i="9"/>
  <c r="V159" i="9"/>
  <c r="S159" i="9"/>
  <c r="Q159" i="9"/>
  <c r="O159" i="9"/>
  <c r="M159" i="9"/>
  <c r="K159" i="9"/>
  <c r="I159" i="9"/>
  <c r="G159" i="9"/>
  <c r="E159" i="9"/>
  <c r="V214" i="9"/>
  <c r="S214" i="9"/>
  <c r="Q214" i="9"/>
  <c r="O214" i="9"/>
  <c r="M214" i="9"/>
  <c r="K214" i="9"/>
  <c r="I214" i="9"/>
  <c r="G214" i="9"/>
  <c r="E214" i="9"/>
  <c r="V181" i="9"/>
  <c r="S181" i="9"/>
  <c r="Q181" i="9"/>
  <c r="O181" i="9"/>
  <c r="M181" i="9"/>
  <c r="K181" i="9"/>
  <c r="I181" i="9"/>
  <c r="G181" i="9"/>
  <c r="E181" i="9"/>
  <c r="V151" i="9"/>
  <c r="S151" i="9"/>
  <c r="Q151" i="9"/>
  <c r="O151" i="9"/>
  <c r="M151" i="9"/>
  <c r="K151" i="9"/>
  <c r="I151" i="9"/>
  <c r="G151" i="9"/>
  <c r="E151" i="9"/>
  <c r="V215" i="9"/>
  <c r="S215" i="9"/>
  <c r="Q215" i="9"/>
  <c r="O215" i="9"/>
  <c r="M215" i="9"/>
  <c r="K215" i="9"/>
  <c r="I215" i="9"/>
  <c r="G215" i="9"/>
  <c r="E215" i="9"/>
  <c r="V224" i="9"/>
  <c r="S224" i="9"/>
  <c r="Q224" i="9"/>
  <c r="O224" i="9"/>
  <c r="M224" i="9"/>
  <c r="K224" i="9"/>
  <c r="I224" i="9"/>
  <c r="G224" i="9"/>
  <c r="E224" i="9"/>
  <c r="V120" i="9"/>
  <c r="S120" i="9"/>
  <c r="Q120" i="9"/>
  <c r="O120" i="9"/>
  <c r="M120" i="9"/>
  <c r="K120" i="9"/>
  <c r="I120" i="9"/>
  <c r="G120" i="9"/>
  <c r="E120" i="9"/>
  <c r="V150" i="9"/>
  <c r="S150" i="9"/>
  <c r="Q150" i="9"/>
  <c r="O150" i="9"/>
  <c r="M150" i="9"/>
  <c r="K150" i="9"/>
  <c r="I150" i="9"/>
  <c r="G150" i="9"/>
  <c r="E150" i="9"/>
  <c r="V174" i="9"/>
  <c r="S174" i="9"/>
  <c r="Q174" i="9"/>
  <c r="O174" i="9"/>
  <c r="M174" i="9"/>
  <c r="K174" i="9"/>
  <c r="I174" i="9"/>
  <c r="G174" i="9"/>
  <c r="E174" i="9"/>
  <c r="V161" i="9"/>
  <c r="S161" i="9"/>
  <c r="Q161" i="9"/>
  <c r="O161" i="9"/>
  <c r="M161" i="9"/>
  <c r="K161" i="9"/>
  <c r="I161" i="9"/>
  <c r="G161" i="9"/>
  <c r="E161" i="9"/>
  <c r="V127" i="9"/>
  <c r="S127" i="9"/>
  <c r="Q127" i="9"/>
  <c r="O127" i="9"/>
  <c r="M127" i="9"/>
  <c r="K127" i="9"/>
  <c r="I127" i="9"/>
  <c r="G127" i="9"/>
  <c r="E127" i="9"/>
  <c r="V145" i="9"/>
  <c r="S145" i="9"/>
  <c r="Q145" i="9"/>
  <c r="O145" i="9"/>
  <c r="M145" i="9"/>
  <c r="K145" i="9"/>
  <c r="I145" i="9"/>
  <c r="G145" i="9"/>
  <c r="E145" i="9"/>
  <c r="V179" i="9"/>
  <c r="S179" i="9"/>
  <c r="Q179" i="9"/>
  <c r="O179" i="9"/>
  <c r="M179" i="9"/>
  <c r="K179" i="9"/>
  <c r="I179" i="9"/>
  <c r="G179" i="9"/>
  <c r="E179" i="9"/>
  <c r="V163" i="9"/>
  <c r="S163" i="9"/>
  <c r="Q163" i="9"/>
  <c r="O163" i="9"/>
  <c r="M163" i="9"/>
  <c r="K163" i="9"/>
  <c r="I163" i="9"/>
  <c r="G163" i="9"/>
  <c r="E163" i="9"/>
  <c r="V173" i="9"/>
  <c r="S173" i="9"/>
  <c r="Q173" i="9"/>
  <c r="O173" i="9"/>
  <c r="M173" i="9"/>
  <c r="K173" i="9"/>
  <c r="I173" i="9"/>
  <c r="G173" i="9"/>
  <c r="E173" i="9"/>
  <c r="V113" i="9"/>
  <c r="S113" i="9"/>
  <c r="Q113" i="9"/>
  <c r="O113" i="9"/>
  <c r="M113" i="9"/>
  <c r="K113" i="9"/>
  <c r="I113" i="9"/>
  <c r="G113" i="9"/>
  <c r="E113" i="9"/>
  <c r="V106" i="9"/>
  <c r="S106" i="9"/>
  <c r="Q106" i="9"/>
  <c r="O106" i="9"/>
  <c r="M106" i="9"/>
  <c r="K106" i="9"/>
  <c r="I106" i="9"/>
  <c r="G106" i="9"/>
  <c r="E106" i="9"/>
  <c r="V108" i="9"/>
  <c r="S108" i="9"/>
  <c r="Q108" i="9"/>
  <c r="O108" i="9"/>
  <c r="M108" i="9"/>
  <c r="K108" i="9"/>
  <c r="I108" i="9"/>
  <c r="G108" i="9"/>
  <c r="E108" i="9"/>
  <c r="V178" i="9"/>
  <c r="S178" i="9"/>
  <c r="Q178" i="9"/>
  <c r="O178" i="9"/>
  <c r="M178" i="9"/>
  <c r="K178" i="9"/>
  <c r="I178" i="9"/>
  <c r="G178" i="9"/>
  <c r="E178" i="9"/>
  <c r="V115" i="9"/>
  <c r="S115" i="9"/>
  <c r="Q115" i="9"/>
  <c r="O115" i="9"/>
  <c r="M115" i="9"/>
  <c r="K115" i="9"/>
  <c r="I115" i="9"/>
  <c r="G115" i="9"/>
  <c r="E115" i="9"/>
  <c r="V122" i="9"/>
  <c r="S122" i="9"/>
  <c r="Q122" i="9"/>
  <c r="O122" i="9"/>
  <c r="M122" i="9"/>
  <c r="K122" i="9"/>
  <c r="I122" i="9"/>
  <c r="G122" i="9"/>
  <c r="E122" i="9"/>
  <c r="V187" i="9"/>
  <c r="S187" i="9"/>
  <c r="Q187" i="9"/>
  <c r="O187" i="9"/>
  <c r="M187" i="9"/>
  <c r="K187" i="9"/>
  <c r="I187" i="9"/>
  <c r="G187" i="9"/>
  <c r="E187" i="9"/>
  <c r="V142" i="9"/>
  <c r="S142" i="9"/>
  <c r="Q142" i="9"/>
  <c r="O142" i="9"/>
  <c r="M142" i="9"/>
  <c r="K142" i="9"/>
  <c r="I142" i="9"/>
  <c r="G142" i="9"/>
  <c r="E142" i="9"/>
  <c r="V154" i="9"/>
  <c r="S154" i="9"/>
  <c r="Q154" i="9"/>
  <c r="O154" i="9"/>
  <c r="M154" i="9"/>
  <c r="K154" i="9"/>
  <c r="I154" i="9"/>
  <c r="G154" i="9"/>
  <c r="E154" i="9"/>
  <c r="V139" i="9"/>
  <c r="S139" i="9"/>
  <c r="Q139" i="9"/>
  <c r="O139" i="9"/>
  <c r="M139" i="9"/>
  <c r="K139" i="9"/>
  <c r="I139" i="9"/>
  <c r="G139" i="9"/>
  <c r="E139" i="9"/>
  <c r="V105" i="9"/>
  <c r="S105" i="9"/>
  <c r="Q105" i="9"/>
  <c r="O105" i="9"/>
  <c r="M105" i="9"/>
  <c r="K105" i="9"/>
  <c r="I105" i="9"/>
  <c r="G105" i="9"/>
  <c r="E105" i="9"/>
  <c r="V144" i="9"/>
  <c r="S144" i="9"/>
  <c r="Q144" i="9"/>
  <c r="O144" i="9"/>
  <c r="M144" i="9"/>
  <c r="K144" i="9"/>
  <c r="I144" i="9"/>
  <c r="G144" i="9"/>
  <c r="E144" i="9"/>
  <c r="V138" i="9"/>
  <c r="S138" i="9"/>
  <c r="Q138" i="9"/>
  <c r="O138" i="9"/>
  <c r="M138" i="9"/>
  <c r="K138" i="9"/>
  <c r="I138" i="9"/>
  <c r="G138" i="9"/>
  <c r="E138" i="9"/>
  <c r="V170" i="9"/>
  <c r="S170" i="9"/>
  <c r="Q170" i="9"/>
  <c r="O170" i="9"/>
  <c r="M170" i="9"/>
  <c r="K170" i="9"/>
  <c r="I170" i="9"/>
  <c r="G170" i="9"/>
  <c r="E170" i="9"/>
  <c r="V157" i="9"/>
  <c r="S157" i="9"/>
  <c r="Q157" i="9"/>
  <c r="O157" i="9"/>
  <c r="M157" i="9"/>
  <c r="K157" i="9"/>
  <c r="I157" i="9"/>
  <c r="G157" i="9"/>
  <c r="E157" i="9"/>
  <c r="V169" i="9"/>
  <c r="S169" i="9"/>
  <c r="Q169" i="9"/>
  <c r="O169" i="9"/>
  <c r="M169" i="9"/>
  <c r="K169" i="9"/>
  <c r="I169" i="9"/>
  <c r="G169" i="9"/>
  <c r="E169" i="9"/>
  <c r="V152" i="9"/>
  <c r="S152" i="9"/>
  <c r="Q152" i="9"/>
  <c r="O152" i="9"/>
  <c r="M152" i="9"/>
  <c r="K152" i="9"/>
  <c r="I152" i="9"/>
  <c r="G152" i="9"/>
  <c r="E152" i="9"/>
  <c r="V180" i="9"/>
  <c r="S180" i="9"/>
  <c r="Q180" i="9"/>
  <c r="O180" i="9"/>
  <c r="M180" i="9"/>
  <c r="K180" i="9"/>
  <c r="I180" i="9"/>
  <c r="G180" i="9"/>
  <c r="E180" i="9"/>
  <c r="V131" i="9"/>
  <c r="S131" i="9"/>
  <c r="Q131" i="9"/>
  <c r="O131" i="9"/>
  <c r="M131" i="9"/>
  <c r="K131" i="9"/>
  <c r="I131" i="9"/>
  <c r="G131" i="9"/>
  <c r="E131" i="9"/>
  <c r="V198" i="9"/>
  <c r="S198" i="9"/>
  <c r="Q198" i="9"/>
  <c r="O198" i="9"/>
  <c r="M198" i="9"/>
  <c r="K198" i="9"/>
  <c r="I198" i="9"/>
  <c r="G198" i="9"/>
  <c r="E198" i="9"/>
  <c r="V132" i="9"/>
  <c r="S132" i="9"/>
  <c r="Q132" i="9"/>
  <c r="O132" i="9"/>
  <c r="M132" i="9"/>
  <c r="K132" i="9"/>
  <c r="I132" i="9"/>
  <c r="G132" i="9"/>
  <c r="E132" i="9"/>
  <c r="V158" i="9"/>
  <c r="S158" i="9"/>
  <c r="Q158" i="9"/>
  <c r="O158" i="9"/>
  <c r="M158" i="9"/>
  <c r="K158" i="9"/>
  <c r="I158" i="9"/>
  <c r="G158" i="9"/>
  <c r="E158" i="9"/>
  <c r="V119" i="9"/>
  <c r="S119" i="9"/>
  <c r="Q119" i="9"/>
  <c r="O119" i="9"/>
  <c r="M119" i="9"/>
  <c r="K119" i="9"/>
  <c r="I119" i="9"/>
  <c r="G119" i="9"/>
  <c r="E119" i="9"/>
  <c r="V118" i="9"/>
  <c r="S118" i="9"/>
  <c r="Q118" i="9"/>
  <c r="O118" i="9"/>
  <c r="M118" i="9"/>
  <c r="K118" i="9"/>
  <c r="I118" i="9"/>
  <c r="G118" i="9"/>
  <c r="E118" i="9"/>
  <c r="V126" i="9"/>
  <c r="S126" i="9"/>
  <c r="Q126" i="9"/>
  <c r="O126" i="9"/>
  <c r="M126" i="9"/>
  <c r="K126" i="9"/>
  <c r="I126" i="9"/>
  <c r="G126" i="9"/>
  <c r="E126" i="9"/>
  <c r="V124" i="9"/>
  <c r="S124" i="9"/>
  <c r="Q124" i="9"/>
  <c r="O124" i="9"/>
  <c r="M124" i="9"/>
  <c r="K124" i="9"/>
  <c r="I124" i="9"/>
  <c r="G124" i="9"/>
  <c r="E124" i="9"/>
  <c r="V123" i="9"/>
  <c r="S123" i="9"/>
  <c r="Q123" i="9"/>
  <c r="O123" i="9"/>
  <c r="M123" i="9"/>
  <c r="K123" i="9"/>
  <c r="I123" i="9"/>
  <c r="G123" i="9"/>
  <c r="E123" i="9"/>
  <c r="V165" i="9"/>
  <c r="S165" i="9"/>
  <c r="Q165" i="9"/>
  <c r="O165" i="9"/>
  <c r="M165" i="9"/>
  <c r="K165" i="9"/>
  <c r="I165" i="9"/>
  <c r="G165" i="9"/>
  <c r="E165" i="9"/>
  <c r="V93" i="9"/>
  <c r="S93" i="9"/>
  <c r="Q93" i="9"/>
  <c r="O93" i="9"/>
  <c r="M93" i="9"/>
  <c r="K93" i="9"/>
  <c r="I93" i="9"/>
  <c r="G93" i="9"/>
  <c r="E93" i="9"/>
  <c r="V116" i="9"/>
  <c r="S116" i="9"/>
  <c r="Q116" i="9"/>
  <c r="O116" i="9"/>
  <c r="M116" i="9"/>
  <c r="K116" i="9"/>
  <c r="I116" i="9"/>
  <c r="G116" i="9"/>
  <c r="E116" i="9"/>
  <c r="V168" i="9"/>
  <c r="S168" i="9"/>
  <c r="Q168" i="9"/>
  <c r="O168" i="9"/>
  <c r="M168" i="9"/>
  <c r="K168" i="9"/>
  <c r="I168" i="9"/>
  <c r="G168" i="9"/>
  <c r="E168" i="9"/>
  <c r="V128" i="9"/>
  <c r="S128" i="9"/>
  <c r="Q128" i="9"/>
  <c r="O128" i="9"/>
  <c r="M128" i="9"/>
  <c r="K128" i="9"/>
  <c r="I128" i="9"/>
  <c r="G128" i="9"/>
  <c r="E128" i="9"/>
  <c r="V96" i="9"/>
  <c r="S96" i="9"/>
  <c r="Q96" i="9"/>
  <c r="O96" i="9"/>
  <c r="M96" i="9"/>
  <c r="K96" i="9"/>
  <c r="I96" i="9"/>
  <c r="G96" i="9"/>
  <c r="E96" i="9"/>
  <c r="V102" i="9"/>
  <c r="S102" i="9"/>
  <c r="Q102" i="9"/>
  <c r="O102" i="9"/>
  <c r="M102" i="9"/>
  <c r="K102" i="9"/>
  <c r="I102" i="9"/>
  <c r="G102" i="9"/>
  <c r="E102" i="9"/>
  <c r="V86" i="9"/>
  <c r="S86" i="9"/>
  <c r="Q86" i="9"/>
  <c r="O86" i="9"/>
  <c r="M86" i="9"/>
  <c r="K86" i="9"/>
  <c r="I86" i="9"/>
  <c r="G86" i="9"/>
  <c r="E86" i="9"/>
  <c r="V134" i="9"/>
  <c r="S134" i="9"/>
  <c r="Q134" i="9"/>
  <c r="O134" i="9"/>
  <c r="M134" i="9"/>
  <c r="K134" i="9"/>
  <c r="I134" i="9"/>
  <c r="G134" i="9"/>
  <c r="E134" i="9"/>
  <c r="V88" i="9"/>
  <c r="S88" i="9"/>
  <c r="Q88" i="9"/>
  <c r="O88" i="9"/>
  <c r="M88" i="9"/>
  <c r="K88" i="9"/>
  <c r="I88" i="9"/>
  <c r="G88" i="9"/>
  <c r="E88" i="9"/>
  <c r="V100" i="9"/>
  <c r="S100" i="9"/>
  <c r="Q100" i="9"/>
  <c r="O100" i="9"/>
  <c r="M100" i="9"/>
  <c r="K100" i="9"/>
  <c r="I100" i="9"/>
  <c r="G100" i="9"/>
  <c r="E100" i="9"/>
  <c r="V135" i="9"/>
  <c r="S135" i="9"/>
  <c r="Q135" i="9"/>
  <c r="O135" i="9"/>
  <c r="M135" i="9"/>
  <c r="K135" i="9"/>
  <c r="I135" i="9"/>
  <c r="G135" i="9"/>
  <c r="E135" i="9"/>
  <c r="V148" i="9"/>
  <c r="S148" i="9"/>
  <c r="Q148" i="9"/>
  <c r="O148" i="9"/>
  <c r="M148" i="9"/>
  <c r="K148" i="9"/>
  <c r="I148" i="9"/>
  <c r="G148" i="9"/>
  <c r="E148" i="9"/>
  <c r="V141" i="9"/>
  <c r="S141" i="9"/>
  <c r="Q141" i="9"/>
  <c r="O141" i="9"/>
  <c r="M141" i="9"/>
  <c r="K141" i="9"/>
  <c r="I141" i="9"/>
  <c r="G141" i="9"/>
  <c r="E141" i="9"/>
  <c r="V107" i="9"/>
  <c r="S107" i="9"/>
  <c r="Q107" i="9"/>
  <c r="O107" i="9"/>
  <c r="M107" i="9"/>
  <c r="K107" i="9"/>
  <c r="I107" i="9"/>
  <c r="G107" i="9"/>
  <c r="E107" i="9"/>
  <c r="V97" i="9"/>
  <c r="S97" i="9"/>
  <c r="Q97" i="9"/>
  <c r="O97" i="9"/>
  <c r="M97" i="9"/>
  <c r="K97" i="9"/>
  <c r="I97" i="9"/>
  <c r="G97" i="9"/>
  <c r="E97" i="9"/>
  <c r="V121" i="9"/>
  <c r="S121" i="9"/>
  <c r="Q121" i="9"/>
  <c r="O121" i="9"/>
  <c r="M121" i="9"/>
  <c r="K121" i="9"/>
  <c r="I121" i="9"/>
  <c r="G121" i="9"/>
  <c r="E121" i="9"/>
  <c r="V95" i="9"/>
  <c r="S95" i="9"/>
  <c r="Q95" i="9"/>
  <c r="O95" i="9"/>
  <c r="M95" i="9"/>
  <c r="K95" i="9"/>
  <c r="I95" i="9"/>
  <c r="G95" i="9"/>
  <c r="E95" i="9"/>
  <c r="V87" i="9"/>
  <c r="S87" i="9"/>
  <c r="Q87" i="9"/>
  <c r="O87" i="9"/>
  <c r="M87" i="9"/>
  <c r="K87" i="9"/>
  <c r="I87" i="9"/>
  <c r="G87" i="9"/>
  <c r="E87" i="9"/>
  <c r="V111" i="9"/>
  <c r="S111" i="9"/>
  <c r="Q111" i="9"/>
  <c r="O111" i="9"/>
  <c r="M111" i="9"/>
  <c r="K111" i="9"/>
  <c r="I111" i="9"/>
  <c r="G111" i="9"/>
  <c r="E111" i="9"/>
  <c r="V130" i="9"/>
  <c r="S130" i="9"/>
  <c r="Q130" i="9"/>
  <c r="O130" i="9"/>
  <c r="M130" i="9"/>
  <c r="K130" i="9"/>
  <c r="I130" i="9"/>
  <c r="G130" i="9"/>
  <c r="E130" i="9"/>
  <c r="V90" i="9"/>
  <c r="S90" i="9"/>
  <c r="Q90" i="9"/>
  <c r="O90" i="9"/>
  <c r="M90" i="9"/>
  <c r="K90" i="9"/>
  <c r="I90" i="9"/>
  <c r="G90" i="9"/>
  <c r="E90" i="9"/>
  <c r="V117" i="9"/>
  <c r="S117" i="9"/>
  <c r="Q117" i="9"/>
  <c r="O117" i="9"/>
  <c r="M117" i="9"/>
  <c r="K117" i="9"/>
  <c r="I117" i="9"/>
  <c r="G117" i="9"/>
  <c r="E117" i="9"/>
  <c r="V94" i="9"/>
  <c r="S94" i="9"/>
  <c r="Q94" i="9"/>
  <c r="O94" i="9"/>
  <c r="M94" i="9"/>
  <c r="K94" i="9"/>
  <c r="I94" i="9"/>
  <c r="G94" i="9"/>
  <c r="E94" i="9"/>
  <c r="V136" i="9"/>
  <c r="S136" i="9"/>
  <c r="Q136" i="9"/>
  <c r="O136" i="9"/>
  <c r="M136" i="9"/>
  <c r="K136" i="9"/>
  <c r="I136" i="9"/>
  <c r="G136" i="9"/>
  <c r="E136" i="9"/>
  <c r="V110" i="9"/>
  <c r="S110" i="9"/>
  <c r="Q110" i="9"/>
  <c r="O110" i="9"/>
  <c r="M110" i="9"/>
  <c r="K110" i="9"/>
  <c r="I110" i="9"/>
  <c r="G110" i="9"/>
  <c r="E110" i="9"/>
  <c r="V109" i="9"/>
  <c r="S109" i="9"/>
  <c r="Q109" i="9"/>
  <c r="O109" i="9"/>
  <c r="M109" i="9"/>
  <c r="K109" i="9"/>
  <c r="I109" i="9"/>
  <c r="G109" i="9"/>
  <c r="E109" i="9"/>
  <c r="V129" i="9"/>
  <c r="S129" i="9"/>
  <c r="Q129" i="9"/>
  <c r="O129" i="9"/>
  <c r="M129" i="9"/>
  <c r="K129" i="9"/>
  <c r="I129" i="9"/>
  <c r="G129" i="9"/>
  <c r="E129" i="9"/>
  <c r="V98" i="9"/>
  <c r="S98" i="9"/>
  <c r="Q98" i="9"/>
  <c r="O98" i="9"/>
  <c r="M98" i="9"/>
  <c r="K98" i="9"/>
  <c r="I98" i="9"/>
  <c r="G98" i="9"/>
  <c r="E98" i="9"/>
  <c r="V137" i="9"/>
  <c r="S137" i="9"/>
  <c r="Q137" i="9"/>
  <c r="O137" i="9"/>
  <c r="M137" i="9"/>
  <c r="K137" i="9"/>
  <c r="I137" i="9"/>
  <c r="G137" i="9"/>
  <c r="E137" i="9"/>
  <c r="V114" i="9"/>
  <c r="S114" i="9"/>
  <c r="Q114" i="9"/>
  <c r="O114" i="9"/>
  <c r="M114" i="9"/>
  <c r="K114" i="9"/>
  <c r="I114" i="9"/>
  <c r="G114" i="9"/>
  <c r="E114" i="9"/>
  <c r="V83" i="9"/>
  <c r="S83" i="9"/>
  <c r="Q83" i="9"/>
  <c r="O83" i="9"/>
  <c r="M83" i="9"/>
  <c r="K83" i="9"/>
  <c r="I83" i="9"/>
  <c r="G83" i="9"/>
  <c r="E83" i="9"/>
  <c r="V143" i="9"/>
  <c r="S143" i="9"/>
  <c r="Q143" i="9"/>
  <c r="O143" i="9"/>
  <c r="M143" i="9"/>
  <c r="K143" i="9"/>
  <c r="I143" i="9"/>
  <c r="G143" i="9"/>
  <c r="E143" i="9"/>
  <c r="V112" i="9"/>
  <c r="S112" i="9"/>
  <c r="Q112" i="9"/>
  <c r="O112" i="9"/>
  <c r="M112" i="9"/>
  <c r="K112" i="9"/>
  <c r="I112" i="9"/>
  <c r="G112" i="9"/>
  <c r="E112" i="9"/>
  <c r="V160" i="9"/>
  <c r="S160" i="9"/>
  <c r="Q160" i="9"/>
  <c r="O160" i="9"/>
  <c r="M160" i="9"/>
  <c r="K160" i="9"/>
  <c r="I160" i="9"/>
  <c r="G160" i="9"/>
  <c r="E160" i="9"/>
  <c r="V91" i="9"/>
  <c r="S91" i="9"/>
  <c r="Q91" i="9"/>
  <c r="O91" i="9"/>
  <c r="M91" i="9"/>
  <c r="K91" i="9"/>
  <c r="I91" i="9"/>
  <c r="G91" i="9"/>
  <c r="E91" i="9"/>
  <c r="V84" i="9"/>
  <c r="S84" i="9"/>
  <c r="Q84" i="9"/>
  <c r="O84" i="9"/>
  <c r="M84" i="9"/>
  <c r="K84" i="9"/>
  <c r="I84" i="9"/>
  <c r="G84" i="9"/>
  <c r="E84" i="9"/>
  <c r="V99" i="9"/>
  <c r="S99" i="9"/>
  <c r="Q99" i="9"/>
  <c r="O99" i="9"/>
  <c r="M99" i="9"/>
  <c r="K99" i="9"/>
  <c r="I99" i="9"/>
  <c r="G99" i="9"/>
  <c r="E99" i="9"/>
  <c r="V89" i="9"/>
  <c r="S89" i="9"/>
  <c r="Q89" i="9"/>
  <c r="O89" i="9"/>
  <c r="M89" i="9"/>
  <c r="K89" i="9"/>
  <c r="I89" i="9"/>
  <c r="G89" i="9"/>
  <c r="E89" i="9"/>
  <c r="V78" i="9"/>
  <c r="S78" i="9"/>
  <c r="Q78" i="9"/>
  <c r="O78" i="9"/>
  <c r="M78" i="9"/>
  <c r="K78" i="9"/>
  <c r="I78" i="9"/>
  <c r="G78" i="9"/>
  <c r="E78" i="9"/>
  <c r="V101" i="9"/>
  <c r="S101" i="9"/>
  <c r="Q101" i="9"/>
  <c r="O101" i="9"/>
  <c r="M101" i="9"/>
  <c r="K101" i="9"/>
  <c r="I101" i="9"/>
  <c r="G101" i="9"/>
  <c r="E101" i="9"/>
  <c r="V133" i="9"/>
  <c r="S133" i="9"/>
  <c r="Q133" i="9"/>
  <c r="O133" i="9"/>
  <c r="M133" i="9"/>
  <c r="K133" i="9"/>
  <c r="I133" i="9"/>
  <c r="G133" i="9"/>
  <c r="E133" i="9"/>
  <c r="V61" i="9"/>
  <c r="S61" i="9"/>
  <c r="Q61" i="9"/>
  <c r="O61" i="9"/>
  <c r="M61" i="9"/>
  <c r="K61" i="9"/>
  <c r="I61" i="9"/>
  <c r="G61" i="9"/>
  <c r="E61" i="9"/>
  <c r="V77" i="9"/>
  <c r="S77" i="9"/>
  <c r="Q77" i="9"/>
  <c r="O77" i="9"/>
  <c r="M77" i="9"/>
  <c r="K77" i="9"/>
  <c r="I77" i="9"/>
  <c r="G77" i="9"/>
  <c r="E77" i="9"/>
  <c r="V75" i="9"/>
  <c r="S75" i="9"/>
  <c r="Q75" i="9"/>
  <c r="O75" i="9"/>
  <c r="M75" i="9"/>
  <c r="K75" i="9"/>
  <c r="I75" i="9"/>
  <c r="G75" i="9"/>
  <c r="E75" i="9"/>
  <c r="V104" i="9"/>
  <c r="S104" i="9"/>
  <c r="Q104" i="9"/>
  <c r="O104" i="9"/>
  <c r="M104" i="9"/>
  <c r="K104" i="9"/>
  <c r="I104" i="9"/>
  <c r="G104" i="9"/>
  <c r="E104" i="9"/>
  <c r="V47" i="9"/>
  <c r="S47" i="9"/>
  <c r="Q47" i="9"/>
  <c r="O47" i="9"/>
  <c r="M47" i="9"/>
  <c r="K47" i="9"/>
  <c r="I47" i="9"/>
  <c r="G47" i="9"/>
  <c r="E47" i="9"/>
  <c r="V81" i="9"/>
  <c r="S81" i="9"/>
  <c r="Q81" i="9"/>
  <c r="O81" i="9"/>
  <c r="M81" i="9"/>
  <c r="K81" i="9"/>
  <c r="I81" i="9"/>
  <c r="G81" i="9"/>
  <c r="E81" i="9"/>
  <c r="V72" i="9"/>
  <c r="S72" i="9"/>
  <c r="Q72" i="9"/>
  <c r="O72" i="9"/>
  <c r="M72" i="9"/>
  <c r="K72" i="9"/>
  <c r="I72" i="9"/>
  <c r="G72" i="9"/>
  <c r="E72" i="9"/>
  <c r="V140" i="9"/>
  <c r="S140" i="9"/>
  <c r="Q140" i="9"/>
  <c r="O140" i="9"/>
  <c r="M140" i="9"/>
  <c r="K140" i="9"/>
  <c r="I140" i="9"/>
  <c r="G140" i="9"/>
  <c r="E140" i="9"/>
  <c r="V62" i="9"/>
  <c r="S62" i="9"/>
  <c r="Q62" i="9"/>
  <c r="O62" i="9"/>
  <c r="M62" i="9"/>
  <c r="K62" i="9"/>
  <c r="I62" i="9"/>
  <c r="G62" i="9"/>
  <c r="E62" i="9"/>
  <c r="V80" i="9"/>
  <c r="S80" i="9"/>
  <c r="Q80" i="9"/>
  <c r="O80" i="9"/>
  <c r="M80" i="9"/>
  <c r="K80" i="9"/>
  <c r="I80" i="9"/>
  <c r="G80" i="9"/>
  <c r="E80" i="9"/>
  <c r="V54" i="9"/>
  <c r="S54" i="9"/>
  <c r="Q54" i="9"/>
  <c r="O54" i="9"/>
  <c r="M54" i="9"/>
  <c r="K54" i="9"/>
  <c r="I54" i="9"/>
  <c r="G54" i="9"/>
  <c r="E54" i="9"/>
  <c r="V70" i="9"/>
  <c r="S70" i="9"/>
  <c r="Q70" i="9"/>
  <c r="O70" i="9"/>
  <c r="M70" i="9"/>
  <c r="K70" i="9"/>
  <c r="I70" i="9"/>
  <c r="G70" i="9"/>
  <c r="E70" i="9"/>
  <c r="V57" i="9"/>
  <c r="S57" i="9"/>
  <c r="Q57" i="9"/>
  <c r="O57" i="9"/>
  <c r="M57" i="9"/>
  <c r="K57" i="9"/>
  <c r="I57" i="9"/>
  <c r="G57" i="9"/>
  <c r="E57" i="9"/>
  <c r="V79" i="9"/>
  <c r="S79" i="9"/>
  <c r="Q79" i="9"/>
  <c r="O79" i="9"/>
  <c r="M79" i="9"/>
  <c r="K79" i="9"/>
  <c r="I79" i="9"/>
  <c r="G79" i="9"/>
  <c r="E79" i="9"/>
  <c r="V51" i="9"/>
  <c r="S51" i="9"/>
  <c r="Q51" i="9"/>
  <c r="O51" i="9"/>
  <c r="M51" i="9"/>
  <c r="K51" i="9"/>
  <c r="I51" i="9"/>
  <c r="G51" i="9"/>
  <c r="E51" i="9"/>
  <c r="V65" i="9"/>
  <c r="S65" i="9"/>
  <c r="Q65" i="9"/>
  <c r="O65" i="9"/>
  <c r="M65" i="9"/>
  <c r="K65" i="9"/>
  <c r="I65" i="9"/>
  <c r="G65" i="9"/>
  <c r="E65" i="9"/>
  <c r="V71" i="9"/>
  <c r="S71" i="9"/>
  <c r="Q71" i="9"/>
  <c r="O71" i="9"/>
  <c r="M71" i="9"/>
  <c r="K71" i="9"/>
  <c r="I71" i="9"/>
  <c r="G71" i="9"/>
  <c r="E71" i="9"/>
  <c r="V60" i="9"/>
  <c r="S60" i="9"/>
  <c r="Q60" i="9"/>
  <c r="O60" i="9"/>
  <c r="M60" i="9"/>
  <c r="K60" i="9"/>
  <c r="I60" i="9"/>
  <c r="G60" i="9"/>
  <c r="E60" i="9"/>
  <c r="V125" i="9"/>
  <c r="S125" i="9"/>
  <c r="Q125" i="9"/>
  <c r="O125" i="9"/>
  <c r="M125" i="9"/>
  <c r="K125" i="9"/>
  <c r="I125" i="9"/>
  <c r="G125" i="9"/>
  <c r="E125" i="9"/>
  <c r="V52" i="9"/>
  <c r="S52" i="9"/>
  <c r="Q52" i="9"/>
  <c r="O52" i="9"/>
  <c r="M52" i="9"/>
  <c r="K52" i="9"/>
  <c r="I52" i="9"/>
  <c r="G52" i="9"/>
  <c r="E52" i="9"/>
  <c r="V64" i="9"/>
  <c r="S64" i="9"/>
  <c r="Q64" i="9"/>
  <c r="O64" i="9"/>
  <c r="M64" i="9"/>
  <c r="K64" i="9"/>
  <c r="I64" i="9"/>
  <c r="G64" i="9"/>
  <c r="E64" i="9"/>
  <c r="V48" i="9"/>
  <c r="S48" i="9"/>
  <c r="Q48" i="9"/>
  <c r="O48" i="9"/>
  <c r="M48" i="9"/>
  <c r="K48" i="9"/>
  <c r="I48" i="9"/>
  <c r="G48" i="9"/>
  <c r="E48" i="9"/>
  <c r="V50" i="9"/>
  <c r="S50" i="9"/>
  <c r="Q50" i="9"/>
  <c r="O50" i="9"/>
  <c r="M50" i="9"/>
  <c r="K50" i="9"/>
  <c r="I50" i="9"/>
  <c r="G50" i="9"/>
  <c r="E50" i="9"/>
  <c r="V56" i="9"/>
  <c r="S56" i="9"/>
  <c r="Q56" i="9"/>
  <c r="O56" i="9"/>
  <c r="M56" i="9"/>
  <c r="K56" i="9"/>
  <c r="I56" i="9"/>
  <c r="G56" i="9"/>
  <c r="E56" i="9"/>
  <c r="V59" i="9"/>
  <c r="S59" i="9"/>
  <c r="Q59" i="9"/>
  <c r="O59" i="9"/>
  <c r="M59" i="9"/>
  <c r="K59" i="9"/>
  <c r="I59" i="9"/>
  <c r="G59" i="9"/>
  <c r="E59" i="9"/>
  <c r="V43" i="9"/>
  <c r="S43" i="9"/>
  <c r="Q43" i="9"/>
  <c r="O43" i="9"/>
  <c r="M43" i="9"/>
  <c r="K43" i="9"/>
  <c r="I43" i="9"/>
  <c r="G43" i="9"/>
  <c r="E43" i="9"/>
  <c r="V38" i="9"/>
  <c r="S38" i="9"/>
  <c r="Q38" i="9"/>
  <c r="O38" i="9"/>
  <c r="M38" i="9"/>
  <c r="K38" i="9"/>
  <c r="I38" i="9"/>
  <c r="G38" i="9"/>
  <c r="E38" i="9"/>
  <c r="V55" i="9"/>
  <c r="S55" i="9"/>
  <c r="Q55" i="9"/>
  <c r="O55" i="9"/>
  <c r="M55" i="9"/>
  <c r="K55" i="9"/>
  <c r="I55" i="9"/>
  <c r="G55" i="9"/>
  <c r="E55" i="9"/>
  <c r="V73" i="9"/>
  <c r="S73" i="9"/>
  <c r="Q73" i="9"/>
  <c r="O73" i="9"/>
  <c r="M73" i="9"/>
  <c r="K73" i="9"/>
  <c r="I73" i="9"/>
  <c r="G73" i="9"/>
  <c r="E73" i="9"/>
  <c r="V66" i="9"/>
  <c r="S66" i="9"/>
  <c r="Q66" i="9"/>
  <c r="O66" i="9"/>
  <c r="M66" i="9"/>
  <c r="K66" i="9"/>
  <c r="I66" i="9"/>
  <c r="G66" i="9"/>
  <c r="E66" i="9"/>
  <c r="V85" i="9"/>
  <c r="S85" i="9"/>
  <c r="Q85" i="9"/>
  <c r="O85" i="9"/>
  <c r="M85" i="9"/>
  <c r="K85" i="9"/>
  <c r="I85" i="9"/>
  <c r="G85" i="9"/>
  <c r="E85" i="9"/>
  <c r="V49" i="9"/>
  <c r="S49" i="9"/>
  <c r="Q49" i="9"/>
  <c r="O49" i="9"/>
  <c r="M49" i="9"/>
  <c r="K49" i="9"/>
  <c r="I49" i="9"/>
  <c r="G49" i="9"/>
  <c r="E49" i="9"/>
  <c r="V103" i="9"/>
  <c r="S103" i="9"/>
  <c r="Q103" i="9"/>
  <c r="O103" i="9"/>
  <c r="M103" i="9"/>
  <c r="K103" i="9"/>
  <c r="I103" i="9"/>
  <c r="G103" i="9"/>
  <c r="E103" i="9"/>
  <c r="V44" i="9"/>
  <c r="S44" i="9"/>
  <c r="Q44" i="9"/>
  <c r="O44" i="9"/>
  <c r="M44" i="9"/>
  <c r="K44" i="9"/>
  <c r="I44" i="9"/>
  <c r="G44" i="9"/>
  <c r="E44" i="9"/>
  <c r="V74" i="9"/>
  <c r="S74" i="9"/>
  <c r="Q74" i="9"/>
  <c r="O74" i="9"/>
  <c r="M74" i="9"/>
  <c r="K74" i="9"/>
  <c r="I74" i="9"/>
  <c r="G74" i="9"/>
  <c r="E74" i="9"/>
  <c r="V92" i="9"/>
  <c r="S92" i="9"/>
  <c r="Q92" i="9"/>
  <c r="O92" i="9"/>
  <c r="M92" i="9"/>
  <c r="K92" i="9"/>
  <c r="I92" i="9"/>
  <c r="G92" i="9"/>
  <c r="E92" i="9"/>
  <c r="V45" i="9"/>
  <c r="S45" i="9"/>
  <c r="Q45" i="9"/>
  <c r="O45" i="9"/>
  <c r="M45" i="9"/>
  <c r="K45" i="9"/>
  <c r="I45" i="9"/>
  <c r="G45" i="9"/>
  <c r="E45" i="9"/>
  <c r="V63" i="9"/>
  <c r="S63" i="9"/>
  <c r="Q63" i="9"/>
  <c r="O63" i="9"/>
  <c r="M63" i="9"/>
  <c r="K63" i="9"/>
  <c r="I63" i="9"/>
  <c r="G63" i="9"/>
  <c r="E63" i="9"/>
  <c r="V68" i="9"/>
  <c r="S68" i="9"/>
  <c r="Q68" i="9"/>
  <c r="O68" i="9"/>
  <c r="M68" i="9"/>
  <c r="K68" i="9"/>
  <c r="I68" i="9"/>
  <c r="G68" i="9"/>
  <c r="E68" i="9"/>
  <c r="V39" i="9"/>
  <c r="S39" i="9"/>
  <c r="Q39" i="9"/>
  <c r="O39" i="9"/>
  <c r="M39" i="9"/>
  <c r="K39" i="9"/>
  <c r="I39" i="9"/>
  <c r="G39" i="9"/>
  <c r="E39" i="9"/>
  <c r="V32" i="9"/>
  <c r="S32" i="9"/>
  <c r="Q32" i="9"/>
  <c r="O32" i="9"/>
  <c r="M32" i="9"/>
  <c r="K32" i="9"/>
  <c r="I32" i="9"/>
  <c r="G32" i="9"/>
  <c r="E32" i="9"/>
  <c r="V24" i="9"/>
  <c r="S24" i="9"/>
  <c r="Q24" i="9"/>
  <c r="O24" i="9"/>
  <c r="M24" i="9"/>
  <c r="K24" i="9"/>
  <c r="I24" i="9"/>
  <c r="G24" i="9"/>
  <c r="E24" i="9"/>
  <c r="V46" i="9"/>
  <c r="S46" i="9"/>
  <c r="Q46" i="9"/>
  <c r="O46" i="9"/>
  <c r="M46" i="9"/>
  <c r="K46" i="9"/>
  <c r="I46" i="9"/>
  <c r="G46" i="9"/>
  <c r="E46" i="9"/>
  <c r="V58" i="9"/>
  <c r="S58" i="9"/>
  <c r="Q58" i="9"/>
  <c r="O58" i="9"/>
  <c r="M58" i="9"/>
  <c r="K58" i="9"/>
  <c r="I58" i="9"/>
  <c r="G58" i="9"/>
  <c r="E58" i="9"/>
  <c r="V36" i="9"/>
  <c r="S36" i="9"/>
  <c r="Q36" i="9"/>
  <c r="O36" i="9"/>
  <c r="M36" i="9"/>
  <c r="K36" i="9"/>
  <c r="I36" i="9"/>
  <c r="G36" i="9"/>
  <c r="E36" i="9"/>
  <c r="V82" i="9"/>
  <c r="S82" i="9"/>
  <c r="Q82" i="9"/>
  <c r="O82" i="9"/>
  <c r="M82" i="9"/>
  <c r="K82" i="9"/>
  <c r="I82" i="9"/>
  <c r="G82" i="9"/>
  <c r="E82" i="9"/>
  <c r="V25" i="9"/>
  <c r="S25" i="9"/>
  <c r="Q25" i="9"/>
  <c r="O25" i="9"/>
  <c r="M25" i="9"/>
  <c r="K25" i="9"/>
  <c r="I25" i="9"/>
  <c r="G25" i="9"/>
  <c r="E25" i="9"/>
  <c r="V53" i="9"/>
  <c r="S53" i="9"/>
  <c r="Q53" i="9"/>
  <c r="O53" i="9"/>
  <c r="M53" i="9"/>
  <c r="K53" i="9"/>
  <c r="I53" i="9"/>
  <c r="G53" i="9"/>
  <c r="E53" i="9"/>
  <c r="V30" i="9"/>
  <c r="S30" i="9"/>
  <c r="Q30" i="9"/>
  <c r="O30" i="9"/>
  <c r="M30" i="9"/>
  <c r="K30" i="9"/>
  <c r="I30" i="9"/>
  <c r="G30" i="9"/>
  <c r="E30" i="9"/>
  <c r="V23" i="9"/>
  <c r="S23" i="9"/>
  <c r="Q23" i="9"/>
  <c r="O23" i="9"/>
  <c r="M23" i="9"/>
  <c r="K23" i="9"/>
  <c r="I23" i="9"/>
  <c r="G23" i="9"/>
  <c r="E23" i="9"/>
  <c r="V76" i="9"/>
  <c r="S76" i="9"/>
  <c r="Q76" i="9"/>
  <c r="O76" i="9"/>
  <c r="M76" i="9"/>
  <c r="K76" i="9"/>
  <c r="I76" i="9"/>
  <c r="G76" i="9"/>
  <c r="E76" i="9"/>
  <c r="V29" i="9"/>
  <c r="S29" i="9"/>
  <c r="Q29" i="9"/>
  <c r="O29" i="9"/>
  <c r="M29" i="9"/>
  <c r="K29" i="9"/>
  <c r="I29" i="9"/>
  <c r="G29" i="9"/>
  <c r="E29" i="9"/>
  <c r="V40" i="9"/>
  <c r="S40" i="9"/>
  <c r="Q40" i="9"/>
  <c r="O40" i="9"/>
  <c r="M40" i="9"/>
  <c r="K40" i="9"/>
  <c r="I40" i="9"/>
  <c r="G40" i="9"/>
  <c r="E40" i="9"/>
  <c r="V69" i="9"/>
  <c r="S69" i="9"/>
  <c r="Q69" i="9"/>
  <c r="O69" i="9"/>
  <c r="M69" i="9"/>
  <c r="K69" i="9"/>
  <c r="I69" i="9"/>
  <c r="G69" i="9"/>
  <c r="E69" i="9"/>
  <c r="V18" i="9"/>
  <c r="S18" i="9"/>
  <c r="Q18" i="9"/>
  <c r="O18" i="9"/>
  <c r="M18" i="9"/>
  <c r="K18" i="9"/>
  <c r="I18" i="9"/>
  <c r="G18" i="9"/>
  <c r="E18" i="9"/>
  <c r="V41" i="9"/>
  <c r="S41" i="9"/>
  <c r="Q41" i="9"/>
  <c r="O41" i="9"/>
  <c r="M41" i="9"/>
  <c r="K41" i="9"/>
  <c r="I41" i="9"/>
  <c r="G41" i="9"/>
  <c r="E41" i="9"/>
  <c r="V33" i="9"/>
  <c r="S33" i="9"/>
  <c r="Q33" i="9"/>
  <c r="O33" i="9"/>
  <c r="M33" i="9"/>
  <c r="K33" i="9"/>
  <c r="I33" i="9"/>
  <c r="G33" i="9"/>
  <c r="E33" i="9"/>
  <c r="V67" i="9"/>
  <c r="S67" i="9"/>
  <c r="Q67" i="9"/>
  <c r="O67" i="9"/>
  <c r="M67" i="9"/>
  <c r="K67" i="9"/>
  <c r="I67" i="9"/>
  <c r="G67" i="9"/>
  <c r="E67" i="9"/>
  <c r="V31" i="9"/>
  <c r="S31" i="9"/>
  <c r="Q31" i="9"/>
  <c r="O31" i="9"/>
  <c r="M31" i="9"/>
  <c r="K31" i="9"/>
  <c r="I31" i="9"/>
  <c r="G31" i="9"/>
  <c r="E31" i="9"/>
  <c r="V35" i="9"/>
  <c r="S35" i="9"/>
  <c r="Q35" i="9"/>
  <c r="O35" i="9"/>
  <c r="M35" i="9"/>
  <c r="K35" i="9"/>
  <c r="I35" i="9"/>
  <c r="G35" i="9"/>
  <c r="E35" i="9"/>
  <c r="V37" i="9"/>
  <c r="S37" i="9"/>
  <c r="Q37" i="9"/>
  <c r="O37" i="9"/>
  <c r="M37" i="9"/>
  <c r="K37" i="9"/>
  <c r="I37" i="9"/>
  <c r="G37" i="9"/>
  <c r="E37" i="9"/>
  <c r="V42" i="9"/>
  <c r="S42" i="9"/>
  <c r="Q42" i="9"/>
  <c r="O42" i="9"/>
  <c r="M42" i="9"/>
  <c r="K42" i="9"/>
  <c r="I42" i="9"/>
  <c r="G42" i="9"/>
  <c r="E42" i="9"/>
  <c r="V34" i="9"/>
  <c r="S34" i="9"/>
  <c r="Q34" i="9"/>
  <c r="O34" i="9"/>
  <c r="M34" i="9"/>
  <c r="K34" i="9"/>
  <c r="I34" i="9"/>
  <c r="G34" i="9"/>
  <c r="E34" i="9"/>
  <c r="V26" i="9"/>
  <c r="S26" i="9"/>
  <c r="Q26" i="9"/>
  <c r="O26" i="9"/>
  <c r="M26" i="9"/>
  <c r="K26" i="9"/>
  <c r="I26" i="9"/>
  <c r="G26" i="9"/>
  <c r="E26" i="9"/>
  <c r="V21" i="9"/>
  <c r="S21" i="9"/>
  <c r="Q21" i="9"/>
  <c r="O21" i="9"/>
  <c r="M21" i="9"/>
  <c r="K21" i="9"/>
  <c r="I21" i="9"/>
  <c r="G21" i="9"/>
  <c r="E21" i="9"/>
  <c r="V22" i="9"/>
  <c r="S22" i="9"/>
  <c r="Q22" i="9"/>
  <c r="O22" i="9"/>
  <c r="M22" i="9"/>
  <c r="K22" i="9"/>
  <c r="I22" i="9"/>
  <c r="G22" i="9"/>
  <c r="E22" i="9"/>
  <c r="V20" i="9"/>
  <c r="S20" i="9"/>
  <c r="Q20" i="9"/>
  <c r="O20" i="9"/>
  <c r="M20" i="9"/>
  <c r="K20" i="9"/>
  <c r="I20" i="9"/>
  <c r="G20" i="9"/>
  <c r="E20" i="9"/>
  <c r="V16" i="9"/>
  <c r="S16" i="9"/>
  <c r="Q16" i="9"/>
  <c r="O16" i="9"/>
  <c r="M16" i="9"/>
  <c r="K16" i="9"/>
  <c r="I16" i="9"/>
  <c r="G16" i="9"/>
  <c r="E16" i="9"/>
  <c r="V19" i="9"/>
  <c r="S19" i="9"/>
  <c r="Q19" i="9"/>
  <c r="O19" i="9"/>
  <c r="M19" i="9"/>
  <c r="K19" i="9"/>
  <c r="I19" i="9"/>
  <c r="G19" i="9"/>
  <c r="E19" i="9"/>
  <c r="V10" i="9"/>
  <c r="S10" i="9"/>
  <c r="Q10" i="9"/>
  <c r="O10" i="9"/>
  <c r="M10" i="9"/>
  <c r="K10" i="9"/>
  <c r="I10" i="9"/>
  <c r="G10" i="9"/>
  <c r="E10" i="9"/>
  <c r="V13" i="9"/>
  <c r="S13" i="9"/>
  <c r="Q13" i="9"/>
  <c r="O13" i="9"/>
  <c r="M13" i="9"/>
  <c r="K13" i="9"/>
  <c r="I13" i="9"/>
  <c r="G13" i="9"/>
  <c r="E13" i="9"/>
  <c r="V27" i="9"/>
  <c r="S27" i="9"/>
  <c r="Q27" i="9"/>
  <c r="O27" i="9"/>
  <c r="M27" i="9"/>
  <c r="K27" i="9"/>
  <c r="I27" i="9"/>
  <c r="G27" i="9"/>
  <c r="E27" i="9"/>
  <c r="V28" i="9"/>
  <c r="S28" i="9"/>
  <c r="Q28" i="9"/>
  <c r="O28" i="9"/>
  <c r="M28" i="9"/>
  <c r="K28" i="9"/>
  <c r="I28" i="9"/>
  <c r="G28" i="9"/>
  <c r="E28" i="9"/>
  <c r="V8" i="9"/>
  <c r="S8" i="9"/>
  <c r="Q8" i="9"/>
  <c r="O8" i="9"/>
  <c r="M8" i="9"/>
  <c r="K8" i="9"/>
  <c r="I8" i="9"/>
  <c r="G8" i="9"/>
  <c r="E8" i="9"/>
  <c r="V11" i="9"/>
  <c r="S11" i="9"/>
  <c r="Q11" i="9"/>
  <c r="O11" i="9"/>
  <c r="M11" i="9"/>
  <c r="K11" i="9"/>
  <c r="I11" i="9"/>
  <c r="G11" i="9"/>
  <c r="E11" i="9"/>
  <c r="V17" i="9"/>
  <c r="S17" i="9"/>
  <c r="Q17" i="9"/>
  <c r="O17" i="9"/>
  <c r="M17" i="9"/>
  <c r="K17" i="9"/>
  <c r="I17" i="9"/>
  <c r="G17" i="9"/>
  <c r="E17" i="9"/>
  <c r="V14" i="9"/>
  <c r="S14" i="9"/>
  <c r="Q14" i="9"/>
  <c r="O14" i="9"/>
  <c r="M14" i="9"/>
  <c r="K14" i="9"/>
  <c r="I14" i="9"/>
  <c r="G14" i="9"/>
  <c r="E14" i="9"/>
  <c r="V7" i="9"/>
  <c r="S7" i="9"/>
  <c r="Q7" i="9"/>
  <c r="O7" i="9"/>
  <c r="M7" i="9"/>
  <c r="K7" i="9"/>
  <c r="I7" i="9"/>
  <c r="G7" i="9"/>
  <c r="E7" i="9"/>
  <c r="V15" i="9"/>
  <c r="S15" i="9"/>
  <c r="Q15" i="9"/>
  <c r="O15" i="9"/>
  <c r="M15" i="9"/>
  <c r="K15" i="9"/>
  <c r="I15" i="9"/>
  <c r="G15" i="9"/>
  <c r="E15" i="9"/>
  <c r="V4" i="9"/>
  <c r="S4" i="9"/>
  <c r="Q4" i="9"/>
  <c r="O4" i="9"/>
  <c r="M4" i="9"/>
  <c r="K4" i="9"/>
  <c r="I4" i="9"/>
  <c r="G4" i="9"/>
  <c r="E4" i="9"/>
  <c r="V6" i="9"/>
  <c r="S6" i="9"/>
  <c r="Q6" i="9"/>
  <c r="O6" i="9"/>
  <c r="M6" i="9"/>
  <c r="K6" i="9"/>
  <c r="I6" i="9"/>
  <c r="G6" i="9"/>
  <c r="E6" i="9"/>
  <c r="V9" i="9"/>
  <c r="S9" i="9"/>
  <c r="Q9" i="9"/>
  <c r="O9" i="9"/>
  <c r="M9" i="9"/>
  <c r="K9" i="9"/>
  <c r="I9" i="9"/>
  <c r="G9" i="9"/>
  <c r="E9" i="9"/>
  <c r="V12" i="9"/>
  <c r="S12" i="9"/>
  <c r="Q12" i="9"/>
  <c r="O12" i="9"/>
  <c r="M12" i="9"/>
  <c r="K12" i="9"/>
  <c r="I12" i="9"/>
  <c r="G12" i="9"/>
  <c r="E12" i="9"/>
  <c r="V5" i="9"/>
  <c r="S5" i="9"/>
  <c r="Q5" i="9"/>
  <c r="O5" i="9"/>
  <c r="M5" i="9"/>
  <c r="K5" i="9"/>
  <c r="I5" i="9"/>
  <c r="G5" i="9"/>
  <c r="E5" i="9"/>
  <c r="V2" i="9"/>
  <c r="S2" i="9"/>
  <c r="Q2" i="9"/>
  <c r="O2" i="9"/>
  <c r="M2" i="9"/>
  <c r="K2" i="9"/>
  <c r="I2" i="9"/>
  <c r="G2" i="9"/>
  <c r="E2" i="9"/>
  <c r="V3" i="9"/>
  <c r="S3" i="9"/>
  <c r="Q3" i="9"/>
  <c r="O3" i="9"/>
  <c r="M3" i="9"/>
  <c r="K3" i="9"/>
  <c r="I3" i="9"/>
  <c r="G3" i="9"/>
  <c r="E3" i="9"/>
  <c r="V301" i="8"/>
  <c r="S301" i="8"/>
  <c r="Q301" i="8"/>
  <c r="O301" i="8"/>
  <c r="M301" i="8"/>
  <c r="K301" i="8"/>
  <c r="I301" i="8"/>
  <c r="G301" i="8"/>
  <c r="E301" i="8"/>
  <c r="V300" i="8"/>
  <c r="S300" i="8"/>
  <c r="Q300" i="8"/>
  <c r="O300" i="8"/>
  <c r="M300" i="8"/>
  <c r="K300" i="8"/>
  <c r="I300" i="8"/>
  <c r="G300" i="8"/>
  <c r="E300" i="8"/>
  <c r="V299" i="8"/>
  <c r="S299" i="8"/>
  <c r="Q299" i="8"/>
  <c r="O299" i="8"/>
  <c r="M299" i="8"/>
  <c r="K299" i="8"/>
  <c r="I299" i="8"/>
  <c r="G299" i="8"/>
  <c r="E299" i="8"/>
  <c r="V296" i="8"/>
  <c r="S296" i="8"/>
  <c r="Q296" i="8"/>
  <c r="O296" i="8"/>
  <c r="M296" i="8"/>
  <c r="K296" i="8"/>
  <c r="I296" i="8"/>
  <c r="G296" i="8"/>
  <c r="E296" i="8"/>
  <c r="V297" i="8"/>
  <c r="S297" i="8"/>
  <c r="Q297" i="8"/>
  <c r="O297" i="8"/>
  <c r="M297" i="8"/>
  <c r="K297" i="8"/>
  <c r="I297" i="8"/>
  <c r="G297" i="8"/>
  <c r="E297" i="8"/>
  <c r="V295" i="8"/>
  <c r="S295" i="8"/>
  <c r="Q295" i="8"/>
  <c r="O295" i="8"/>
  <c r="M295" i="8"/>
  <c r="K295" i="8"/>
  <c r="I295" i="8"/>
  <c r="G295" i="8"/>
  <c r="E295" i="8"/>
  <c r="V290" i="8"/>
  <c r="S290" i="8"/>
  <c r="Q290" i="8"/>
  <c r="O290" i="8"/>
  <c r="M290" i="8"/>
  <c r="K290" i="8"/>
  <c r="I290" i="8"/>
  <c r="G290" i="8"/>
  <c r="E290" i="8"/>
  <c r="V292" i="8"/>
  <c r="S292" i="8"/>
  <c r="Q292" i="8"/>
  <c r="O292" i="8"/>
  <c r="M292" i="8"/>
  <c r="K292" i="8"/>
  <c r="I292" i="8"/>
  <c r="G292" i="8"/>
  <c r="E292" i="8"/>
  <c r="V293" i="8"/>
  <c r="S293" i="8"/>
  <c r="Q293" i="8"/>
  <c r="O293" i="8"/>
  <c r="M293" i="8"/>
  <c r="K293" i="8"/>
  <c r="I293" i="8"/>
  <c r="G293" i="8"/>
  <c r="E293" i="8"/>
  <c r="V291" i="8"/>
  <c r="S291" i="8"/>
  <c r="Q291" i="8"/>
  <c r="O291" i="8"/>
  <c r="M291" i="8"/>
  <c r="K291" i="8"/>
  <c r="I291" i="8"/>
  <c r="G291" i="8"/>
  <c r="E291" i="8"/>
  <c r="V298" i="8"/>
  <c r="S298" i="8"/>
  <c r="Q298" i="8"/>
  <c r="O298" i="8"/>
  <c r="M298" i="8"/>
  <c r="K298" i="8"/>
  <c r="I298" i="8"/>
  <c r="G298" i="8"/>
  <c r="E298" i="8"/>
  <c r="V294" i="8"/>
  <c r="S294" i="8"/>
  <c r="Q294" i="8"/>
  <c r="O294" i="8"/>
  <c r="M294" i="8"/>
  <c r="K294" i="8"/>
  <c r="I294" i="8"/>
  <c r="G294" i="8"/>
  <c r="E294" i="8"/>
  <c r="V286" i="8"/>
  <c r="S286" i="8"/>
  <c r="Q286" i="8"/>
  <c r="O286" i="8"/>
  <c r="M286" i="8"/>
  <c r="K286" i="8"/>
  <c r="I286" i="8"/>
  <c r="G286" i="8"/>
  <c r="E286" i="8"/>
  <c r="V288" i="8"/>
  <c r="S288" i="8"/>
  <c r="Q288" i="8"/>
  <c r="O288" i="8"/>
  <c r="M288" i="8"/>
  <c r="K288" i="8"/>
  <c r="I288" i="8"/>
  <c r="G288" i="8"/>
  <c r="E288" i="8"/>
  <c r="V283" i="8"/>
  <c r="S283" i="8"/>
  <c r="Q283" i="8"/>
  <c r="O283" i="8"/>
  <c r="M283" i="8"/>
  <c r="K283" i="8"/>
  <c r="I283" i="8"/>
  <c r="G283" i="8"/>
  <c r="E283" i="8"/>
  <c r="V281" i="8"/>
  <c r="S281" i="8"/>
  <c r="Q281" i="8"/>
  <c r="O281" i="8"/>
  <c r="M281" i="8"/>
  <c r="K281" i="8"/>
  <c r="I281" i="8"/>
  <c r="G281" i="8"/>
  <c r="E281" i="8"/>
  <c r="V282" i="8"/>
  <c r="S282" i="8"/>
  <c r="Q282" i="8"/>
  <c r="O282" i="8"/>
  <c r="M282" i="8"/>
  <c r="K282" i="8"/>
  <c r="I282" i="8"/>
  <c r="G282" i="8"/>
  <c r="E282" i="8"/>
  <c r="V287" i="8"/>
  <c r="S287" i="8"/>
  <c r="Q287" i="8"/>
  <c r="O287" i="8"/>
  <c r="M287" i="8"/>
  <c r="K287" i="8"/>
  <c r="I287" i="8"/>
  <c r="G287" i="8"/>
  <c r="E287" i="8"/>
  <c r="V279" i="8"/>
  <c r="S279" i="8"/>
  <c r="Q279" i="8"/>
  <c r="O279" i="8"/>
  <c r="M279" i="8"/>
  <c r="K279" i="8"/>
  <c r="I279" i="8"/>
  <c r="G279" i="8"/>
  <c r="E279" i="8"/>
  <c r="V276" i="8"/>
  <c r="S276" i="8"/>
  <c r="Q276" i="8"/>
  <c r="O276" i="8"/>
  <c r="M276" i="8"/>
  <c r="K276" i="8"/>
  <c r="I276" i="8"/>
  <c r="G276" i="8"/>
  <c r="E276" i="8"/>
  <c r="V277" i="8"/>
  <c r="S277" i="8"/>
  <c r="Q277" i="8"/>
  <c r="O277" i="8"/>
  <c r="M277" i="8"/>
  <c r="K277" i="8"/>
  <c r="I277" i="8"/>
  <c r="G277" i="8"/>
  <c r="E277" i="8"/>
  <c r="V275" i="8"/>
  <c r="S275" i="8"/>
  <c r="Q275" i="8"/>
  <c r="O275" i="8"/>
  <c r="M275" i="8"/>
  <c r="K275" i="8"/>
  <c r="I275" i="8"/>
  <c r="G275" i="8"/>
  <c r="E275" i="8"/>
  <c r="V278" i="8"/>
  <c r="S278" i="8"/>
  <c r="Q278" i="8"/>
  <c r="O278" i="8"/>
  <c r="M278" i="8"/>
  <c r="K278" i="8"/>
  <c r="I278" i="8"/>
  <c r="G278" i="8"/>
  <c r="E278" i="8"/>
  <c r="V274" i="8"/>
  <c r="S274" i="8"/>
  <c r="Q274" i="8"/>
  <c r="O274" i="8"/>
  <c r="M274" i="8"/>
  <c r="K274" i="8"/>
  <c r="I274" i="8"/>
  <c r="G274" i="8"/>
  <c r="E274" i="8"/>
  <c r="V280" i="8"/>
  <c r="S280" i="8"/>
  <c r="Q280" i="8"/>
  <c r="O280" i="8"/>
  <c r="M280" i="8"/>
  <c r="K280" i="8"/>
  <c r="I280" i="8"/>
  <c r="G280" i="8"/>
  <c r="E280" i="8"/>
  <c r="V272" i="8"/>
  <c r="S272" i="8"/>
  <c r="Q272" i="8"/>
  <c r="O272" i="8"/>
  <c r="M272" i="8"/>
  <c r="K272" i="8"/>
  <c r="I272" i="8"/>
  <c r="G272" i="8"/>
  <c r="E272" i="8"/>
  <c r="V284" i="8"/>
  <c r="S284" i="8"/>
  <c r="Q284" i="8"/>
  <c r="O284" i="8"/>
  <c r="M284" i="8"/>
  <c r="K284" i="8"/>
  <c r="I284" i="8"/>
  <c r="G284" i="8"/>
  <c r="E284" i="8"/>
  <c r="V273" i="8"/>
  <c r="S273" i="8"/>
  <c r="Q273" i="8"/>
  <c r="O273" i="8"/>
  <c r="M273" i="8"/>
  <c r="K273" i="8"/>
  <c r="I273" i="8"/>
  <c r="G273" i="8"/>
  <c r="E273" i="8"/>
  <c r="V270" i="8"/>
  <c r="S270" i="8"/>
  <c r="Q270" i="8"/>
  <c r="O270" i="8"/>
  <c r="M270" i="8"/>
  <c r="K270" i="8"/>
  <c r="I270" i="8"/>
  <c r="G270" i="8"/>
  <c r="E270" i="8"/>
  <c r="V289" i="8"/>
  <c r="S289" i="8"/>
  <c r="Q289" i="8"/>
  <c r="O289" i="8"/>
  <c r="M289" i="8"/>
  <c r="K289" i="8"/>
  <c r="I289" i="8"/>
  <c r="G289" i="8"/>
  <c r="E289" i="8"/>
  <c r="V265" i="8"/>
  <c r="S265" i="8"/>
  <c r="Q265" i="8"/>
  <c r="O265" i="8"/>
  <c r="M265" i="8"/>
  <c r="K265" i="8"/>
  <c r="I265" i="8"/>
  <c r="G265" i="8"/>
  <c r="E265" i="8"/>
  <c r="V268" i="8"/>
  <c r="S268" i="8"/>
  <c r="Q268" i="8"/>
  <c r="O268" i="8"/>
  <c r="M268" i="8"/>
  <c r="K268" i="8"/>
  <c r="I268" i="8"/>
  <c r="G268" i="8"/>
  <c r="E268" i="8"/>
  <c r="V264" i="8"/>
  <c r="S264" i="8"/>
  <c r="Q264" i="8"/>
  <c r="O264" i="8"/>
  <c r="M264" i="8"/>
  <c r="K264" i="8"/>
  <c r="I264" i="8"/>
  <c r="G264" i="8"/>
  <c r="E264" i="8"/>
  <c r="V259" i="8"/>
  <c r="S259" i="8"/>
  <c r="Q259" i="8"/>
  <c r="O259" i="8"/>
  <c r="M259" i="8"/>
  <c r="K259" i="8"/>
  <c r="I259" i="8"/>
  <c r="G259" i="8"/>
  <c r="E259" i="8"/>
  <c r="V261" i="8"/>
  <c r="S261" i="8"/>
  <c r="Q261" i="8"/>
  <c r="O261" i="8"/>
  <c r="M261" i="8"/>
  <c r="K261" i="8"/>
  <c r="I261" i="8"/>
  <c r="G261" i="8"/>
  <c r="E261" i="8"/>
  <c r="V260" i="8"/>
  <c r="S260" i="8"/>
  <c r="Q260" i="8"/>
  <c r="O260" i="8"/>
  <c r="M260" i="8"/>
  <c r="K260" i="8"/>
  <c r="I260" i="8"/>
  <c r="G260" i="8"/>
  <c r="E260" i="8"/>
  <c r="V256" i="8"/>
  <c r="S256" i="8"/>
  <c r="Q256" i="8"/>
  <c r="O256" i="8"/>
  <c r="M256" i="8"/>
  <c r="K256" i="8"/>
  <c r="I256" i="8"/>
  <c r="G256" i="8"/>
  <c r="E256" i="8"/>
  <c r="V255" i="8"/>
  <c r="S255" i="8"/>
  <c r="Q255" i="8"/>
  <c r="O255" i="8"/>
  <c r="M255" i="8"/>
  <c r="K255" i="8"/>
  <c r="I255" i="8"/>
  <c r="G255" i="8"/>
  <c r="E255" i="8"/>
  <c r="V269" i="8"/>
  <c r="S269" i="8"/>
  <c r="Q269" i="8"/>
  <c r="O269" i="8"/>
  <c r="M269" i="8"/>
  <c r="K269" i="8"/>
  <c r="I269" i="8"/>
  <c r="G269" i="8"/>
  <c r="E269" i="8"/>
  <c r="V253" i="8"/>
  <c r="S253" i="8"/>
  <c r="Q253" i="8"/>
  <c r="O253" i="8"/>
  <c r="M253" i="8"/>
  <c r="K253" i="8"/>
  <c r="I253" i="8"/>
  <c r="G253" i="8"/>
  <c r="E253" i="8"/>
  <c r="V252" i="8"/>
  <c r="S252" i="8"/>
  <c r="Q252" i="8"/>
  <c r="O252" i="8"/>
  <c r="M252" i="8"/>
  <c r="K252" i="8"/>
  <c r="I252" i="8"/>
  <c r="G252" i="8"/>
  <c r="E252" i="8"/>
  <c r="V263" i="8"/>
  <c r="S263" i="8"/>
  <c r="Q263" i="8"/>
  <c r="O263" i="8"/>
  <c r="M263" i="8"/>
  <c r="K263" i="8"/>
  <c r="I263" i="8"/>
  <c r="G263" i="8"/>
  <c r="E263" i="8"/>
  <c r="V267" i="8"/>
  <c r="S267" i="8"/>
  <c r="Q267" i="8"/>
  <c r="O267" i="8"/>
  <c r="M267" i="8"/>
  <c r="K267" i="8"/>
  <c r="I267" i="8"/>
  <c r="G267" i="8"/>
  <c r="E267" i="8"/>
  <c r="V254" i="8"/>
  <c r="S254" i="8"/>
  <c r="Q254" i="8"/>
  <c r="O254" i="8"/>
  <c r="M254" i="8"/>
  <c r="K254" i="8"/>
  <c r="I254" i="8"/>
  <c r="G254" i="8"/>
  <c r="E254" i="8"/>
  <c r="V250" i="8"/>
  <c r="S250" i="8"/>
  <c r="Q250" i="8"/>
  <c r="O250" i="8"/>
  <c r="M250" i="8"/>
  <c r="K250" i="8"/>
  <c r="I250" i="8"/>
  <c r="G250" i="8"/>
  <c r="E250" i="8"/>
  <c r="V285" i="8"/>
  <c r="S285" i="8"/>
  <c r="Q285" i="8"/>
  <c r="O285" i="8"/>
  <c r="M285" i="8"/>
  <c r="K285" i="8"/>
  <c r="I285" i="8"/>
  <c r="G285" i="8"/>
  <c r="E285" i="8"/>
  <c r="V244" i="8"/>
  <c r="S244" i="8"/>
  <c r="Q244" i="8"/>
  <c r="O244" i="8"/>
  <c r="M244" i="8"/>
  <c r="K244" i="8"/>
  <c r="I244" i="8"/>
  <c r="G244" i="8"/>
  <c r="E244" i="8"/>
  <c r="V251" i="8"/>
  <c r="S251" i="8"/>
  <c r="Q251" i="8"/>
  <c r="O251" i="8"/>
  <c r="M251" i="8"/>
  <c r="K251" i="8"/>
  <c r="I251" i="8"/>
  <c r="G251" i="8"/>
  <c r="E251" i="8"/>
  <c r="V243" i="8"/>
  <c r="S243" i="8"/>
  <c r="Q243" i="8"/>
  <c r="O243" i="8"/>
  <c r="M243" i="8"/>
  <c r="K243" i="8"/>
  <c r="I243" i="8"/>
  <c r="G243" i="8"/>
  <c r="E243" i="8"/>
  <c r="V258" i="8"/>
  <c r="S258" i="8"/>
  <c r="Q258" i="8"/>
  <c r="O258" i="8"/>
  <c r="M258" i="8"/>
  <c r="K258" i="8"/>
  <c r="I258" i="8"/>
  <c r="G258" i="8"/>
  <c r="E258" i="8"/>
  <c r="V241" i="8"/>
  <c r="S241" i="8"/>
  <c r="Q241" i="8"/>
  <c r="O241" i="8"/>
  <c r="M241" i="8"/>
  <c r="K241" i="8"/>
  <c r="I241" i="8"/>
  <c r="G241" i="8"/>
  <c r="E241" i="8"/>
  <c r="V238" i="8"/>
  <c r="S238" i="8"/>
  <c r="Q238" i="8"/>
  <c r="O238" i="8"/>
  <c r="M238" i="8"/>
  <c r="K238" i="8"/>
  <c r="I238" i="8"/>
  <c r="G238" i="8"/>
  <c r="E238" i="8"/>
  <c r="V257" i="8"/>
  <c r="S257" i="8"/>
  <c r="Q257" i="8"/>
  <c r="O257" i="8"/>
  <c r="M257" i="8"/>
  <c r="K257" i="8"/>
  <c r="I257" i="8"/>
  <c r="G257" i="8"/>
  <c r="E257" i="8"/>
  <c r="V245" i="8"/>
  <c r="S245" i="8"/>
  <c r="Q245" i="8"/>
  <c r="O245" i="8"/>
  <c r="M245" i="8"/>
  <c r="K245" i="8"/>
  <c r="I245" i="8"/>
  <c r="G245" i="8"/>
  <c r="E245" i="8"/>
  <c r="V233" i="8"/>
  <c r="S233" i="8"/>
  <c r="Q233" i="8"/>
  <c r="O233" i="8"/>
  <c r="M233" i="8"/>
  <c r="K233" i="8"/>
  <c r="I233" i="8"/>
  <c r="G233" i="8"/>
  <c r="E233" i="8"/>
  <c r="V234" i="8"/>
  <c r="S234" i="8"/>
  <c r="Q234" i="8"/>
  <c r="O234" i="8"/>
  <c r="M234" i="8"/>
  <c r="K234" i="8"/>
  <c r="I234" i="8"/>
  <c r="G234" i="8"/>
  <c r="E234" i="8"/>
  <c r="V271" i="8"/>
  <c r="S271" i="8"/>
  <c r="Q271" i="8"/>
  <c r="O271" i="8"/>
  <c r="M271" i="8"/>
  <c r="K271" i="8"/>
  <c r="I271" i="8"/>
  <c r="G271" i="8"/>
  <c r="E271" i="8"/>
  <c r="V232" i="8"/>
  <c r="S232" i="8"/>
  <c r="Q232" i="8"/>
  <c r="O232" i="8"/>
  <c r="M232" i="8"/>
  <c r="K232" i="8"/>
  <c r="I232" i="8"/>
  <c r="G232" i="8"/>
  <c r="E232" i="8"/>
  <c r="V223" i="8"/>
  <c r="S223" i="8"/>
  <c r="Q223" i="8"/>
  <c r="O223" i="8"/>
  <c r="M223" i="8"/>
  <c r="K223" i="8"/>
  <c r="I223" i="8"/>
  <c r="G223" i="8"/>
  <c r="E223" i="8"/>
  <c r="V236" i="8"/>
  <c r="S236" i="8"/>
  <c r="Q236" i="8"/>
  <c r="O236" i="8"/>
  <c r="M236" i="8"/>
  <c r="K236" i="8"/>
  <c r="I236" i="8"/>
  <c r="G236" i="8"/>
  <c r="E236" i="8"/>
  <c r="V230" i="8"/>
  <c r="S230" i="8"/>
  <c r="Q230" i="8"/>
  <c r="O230" i="8"/>
  <c r="M230" i="8"/>
  <c r="K230" i="8"/>
  <c r="I230" i="8"/>
  <c r="G230" i="8"/>
  <c r="E230" i="8"/>
  <c r="V221" i="8"/>
  <c r="S221" i="8"/>
  <c r="Q221" i="8"/>
  <c r="O221" i="8"/>
  <c r="M221" i="8"/>
  <c r="K221" i="8"/>
  <c r="I221" i="8"/>
  <c r="G221" i="8"/>
  <c r="E221" i="8"/>
  <c r="V219" i="8"/>
  <c r="S219" i="8"/>
  <c r="Q219" i="8"/>
  <c r="O219" i="8"/>
  <c r="M219" i="8"/>
  <c r="K219" i="8"/>
  <c r="I219" i="8"/>
  <c r="G219" i="8"/>
  <c r="E219" i="8"/>
  <c r="V229" i="8"/>
  <c r="S229" i="8"/>
  <c r="Q229" i="8"/>
  <c r="O229" i="8"/>
  <c r="M229" i="8"/>
  <c r="K229" i="8"/>
  <c r="I229" i="8"/>
  <c r="G229" i="8"/>
  <c r="E229" i="8"/>
  <c r="V228" i="8"/>
  <c r="S228" i="8"/>
  <c r="Q228" i="8"/>
  <c r="O228" i="8"/>
  <c r="M228" i="8"/>
  <c r="K228" i="8"/>
  <c r="I228" i="8"/>
  <c r="G228" i="8"/>
  <c r="E228" i="8"/>
  <c r="V262" i="8"/>
  <c r="S262" i="8"/>
  <c r="Q262" i="8"/>
  <c r="O262" i="8"/>
  <c r="M262" i="8"/>
  <c r="K262" i="8"/>
  <c r="I262" i="8"/>
  <c r="G262" i="8"/>
  <c r="E262" i="8"/>
  <c r="V218" i="8"/>
  <c r="S218" i="8"/>
  <c r="Q218" i="8"/>
  <c r="O218" i="8"/>
  <c r="M218" i="8"/>
  <c r="K218" i="8"/>
  <c r="I218" i="8"/>
  <c r="G218" i="8"/>
  <c r="E218" i="8"/>
  <c r="V217" i="8"/>
  <c r="S217" i="8"/>
  <c r="Q217" i="8"/>
  <c r="O217" i="8"/>
  <c r="M217" i="8"/>
  <c r="K217" i="8"/>
  <c r="I217" i="8"/>
  <c r="G217" i="8"/>
  <c r="E217" i="8"/>
  <c r="V216" i="8"/>
  <c r="S216" i="8"/>
  <c r="Q216" i="8"/>
  <c r="O216" i="8"/>
  <c r="M216" i="8"/>
  <c r="K216" i="8"/>
  <c r="I216" i="8"/>
  <c r="G216" i="8"/>
  <c r="E216" i="8"/>
  <c r="V214" i="8"/>
  <c r="S214" i="8"/>
  <c r="Q214" i="8"/>
  <c r="O214" i="8"/>
  <c r="M214" i="8"/>
  <c r="K214" i="8"/>
  <c r="I214" i="8"/>
  <c r="G214" i="8"/>
  <c r="E214" i="8"/>
  <c r="V247" i="8"/>
  <c r="S247" i="8"/>
  <c r="Q247" i="8"/>
  <c r="O247" i="8"/>
  <c r="M247" i="8"/>
  <c r="K247" i="8"/>
  <c r="I247" i="8"/>
  <c r="G247" i="8"/>
  <c r="E247" i="8"/>
  <c r="V212" i="8"/>
  <c r="S212" i="8"/>
  <c r="Q212" i="8"/>
  <c r="O212" i="8"/>
  <c r="M212" i="8"/>
  <c r="K212" i="8"/>
  <c r="I212" i="8"/>
  <c r="G212" i="8"/>
  <c r="E212" i="8"/>
  <c r="V209" i="8"/>
  <c r="S209" i="8"/>
  <c r="Q209" i="8"/>
  <c r="O209" i="8"/>
  <c r="M209" i="8"/>
  <c r="K209" i="8"/>
  <c r="I209" i="8"/>
  <c r="G209" i="8"/>
  <c r="E209" i="8"/>
  <c r="V211" i="8"/>
  <c r="S211" i="8"/>
  <c r="Q211" i="8"/>
  <c r="O211" i="8"/>
  <c r="M211" i="8"/>
  <c r="K211" i="8"/>
  <c r="I211" i="8"/>
  <c r="G211" i="8"/>
  <c r="E211" i="8"/>
  <c r="V222" i="8"/>
  <c r="S222" i="8"/>
  <c r="Q222" i="8"/>
  <c r="O222" i="8"/>
  <c r="M222" i="8"/>
  <c r="K222" i="8"/>
  <c r="I222" i="8"/>
  <c r="G222" i="8"/>
  <c r="E222" i="8"/>
  <c r="V226" i="8"/>
  <c r="S226" i="8"/>
  <c r="Q226" i="8"/>
  <c r="O226" i="8"/>
  <c r="M226" i="8"/>
  <c r="K226" i="8"/>
  <c r="I226" i="8"/>
  <c r="G226" i="8"/>
  <c r="E226" i="8"/>
  <c r="V225" i="8"/>
  <c r="S225" i="8"/>
  <c r="Q225" i="8"/>
  <c r="O225" i="8"/>
  <c r="M225" i="8"/>
  <c r="K225" i="8"/>
  <c r="I225" i="8"/>
  <c r="G225" i="8"/>
  <c r="E225" i="8"/>
  <c r="V239" i="8"/>
  <c r="S239" i="8"/>
  <c r="Q239" i="8"/>
  <c r="O239" i="8"/>
  <c r="M239" i="8"/>
  <c r="K239" i="8"/>
  <c r="I239" i="8"/>
  <c r="G239" i="8"/>
  <c r="E239" i="8"/>
  <c r="V235" i="8"/>
  <c r="S235" i="8"/>
  <c r="Q235" i="8"/>
  <c r="O235" i="8"/>
  <c r="M235" i="8"/>
  <c r="K235" i="8"/>
  <c r="I235" i="8"/>
  <c r="G235" i="8"/>
  <c r="E235" i="8"/>
  <c r="V249" i="8"/>
  <c r="S249" i="8"/>
  <c r="Q249" i="8"/>
  <c r="O249" i="8"/>
  <c r="M249" i="8"/>
  <c r="K249" i="8"/>
  <c r="I249" i="8"/>
  <c r="G249" i="8"/>
  <c r="E249" i="8"/>
  <c r="V208" i="8"/>
  <c r="S208" i="8"/>
  <c r="Q208" i="8"/>
  <c r="O208" i="8"/>
  <c r="M208" i="8"/>
  <c r="K208" i="8"/>
  <c r="I208" i="8"/>
  <c r="G208" i="8"/>
  <c r="E208" i="8"/>
  <c r="V206" i="8"/>
  <c r="S206" i="8"/>
  <c r="Q206" i="8"/>
  <c r="O206" i="8"/>
  <c r="M206" i="8"/>
  <c r="K206" i="8"/>
  <c r="I206" i="8"/>
  <c r="G206" i="8"/>
  <c r="E206" i="8"/>
  <c r="V201" i="8"/>
  <c r="S201" i="8"/>
  <c r="Q201" i="8"/>
  <c r="O201" i="8"/>
  <c r="M201" i="8"/>
  <c r="K201" i="8"/>
  <c r="I201" i="8"/>
  <c r="G201" i="8"/>
  <c r="E201" i="8"/>
  <c r="V266" i="8"/>
  <c r="S266" i="8"/>
  <c r="Q266" i="8"/>
  <c r="O266" i="8"/>
  <c r="M266" i="8"/>
  <c r="K266" i="8"/>
  <c r="I266" i="8"/>
  <c r="G266" i="8"/>
  <c r="E266" i="8"/>
  <c r="V248" i="8"/>
  <c r="S248" i="8"/>
  <c r="Q248" i="8"/>
  <c r="O248" i="8"/>
  <c r="M248" i="8"/>
  <c r="K248" i="8"/>
  <c r="I248" i="8"/>
  <c r="G248" i="8"/>
  <c r="E248" i="8"/>
  <c r="V227" i="8"/>
  <c r="S227" i="8"/>
  <c r="Q227" i="8"/>
  <c r="O227" i="8"/>
  <c r="M227" i="8"/>
  <c r="K227" i="8"/>
  <c r="I227" i="8"/>
  <c r="G227" i="8"/>
  <c r="E227" i="8"/>
  <c r="V237" i="8"/>
  <c r="S237" i="8"/>
  <c r="Q237" i="8"/>
  <c r="O237" i="8"/>
  <c r="M237" i="8"/>
  <c r="K237" i="8"/>
  <c r="I237" i="8"/>
  <c r="G237" i="8"/>
  <c r="E237" i="8"/>
  <c r="V213" i="8"/>
  <c r="S213" i="8"/>
  <c r="Q213" i="8"/>
  <c r="O213" i="8"/>
  <c r="M213" i="8"/>
  <c r="K213" i="8"/>
  <c r="I213" i="8"/>
  <c r="G213" i="8"/>
  <c r="E213" i="8"/>
  <c r="V204" i="8"/>
  <c r="S204" i="8"/>
  <c r="Q204" i="8"/>
  <c r="O204" i="8"/>
  <c r="M204" i="8"/>
  <c r="K204" i="8"/>
  <c r="I204" i="8"/>
  <c r="G204" i="8"/>
  <c r="E204" i="8"/>
  <c r="V192" i="8"/>
  <c r="S192" i="8"/>
  <c r="Q192" i="8"/>
  <c r="O192" i="8"/>
  <c r="M192" i="8"/>
  <c r="K192" i="8"/>
  <c r="I192" i="8"/>
  <c r="G192" i="8"/>
  <c r="E192" i="8"/>
  <c r="V240" i="8"/>
  <c r="S240" i="8"/>
  <c r="Q240" i="8"/>
  <c r="O240" i="8"/>
  <c r="M240" i="8"/>
  <c r="K240" i="8"/>
  <c r="I240" i="8"/>
  <c r="G240" i="8"/>
  <c r="E240" i="8"/>
  <c r="V197" i="8"/>
  <c r="S197" i="8"/>
  <c r="Q197" i="8"/>
  <c r="O197" i="8"/>
  <c r="M197" i="8"/>
  <c r="K197" i="8"/>
  <c r="I197" i="8"/>
  <c r="G197" i="8"/>
  <c r="E197" i="8"/>
  <c r="V242" i="8"/>
  <c r="S242" i="8"/>
  <c r="Q242" i="8"/>
  <c r="O242" i="8"/>
  <c r="M242" i="8"/>
  <c r="K242" i="8"/>
  <c r="I242" i="8"/>
  <c r="G242" i="8"/>
  <c r="E242" i="8"/>
  <c r="V189" i="8"/>
  <c r="S189" i="8"/>
  <c r="Q189" i="8"/>
  <c r="O189" i="8"/>
  <c r="M189" i="8"/>
  <c r="K189" i="8"/>
  <c r="I189" i="8"/>
  <c r="G189" i="8"/>
  <c r="E189" i="8"/>
  <c r="V188" i="8"/>
  <c r="S188" i="8"/>
  <c r="Q188" i="8"/>
  <c r="O188" i="8"/>
  <c r="M188" i="8"/>
  <c r="K188" i="8"/>
  <c r="I188" i="8"/>
  <c r="G188" i="8"/>
  <c r="E188" i="8"/>
  <c r="V187" i="8"/>
  <c r="S187" i="8"/>
  <c r="Q187" i="8"/>
  <c r="O187" i="8"/>
  <c r="M187" i="8"/>
  <c r="K187" i="8"/>
  <c r="I187" i="8"/>
  <c r="G187" i="8"/>
  <c r="E187" i="8"/>
  <c r="V184" i="8"/>
  <c r="S184" i="8"/>
  <c r="Q184" i="8"/>
  <c r="O184" i="8"/>
  <c r="M184" i="8"/>
  <c r="K184" i="8"/>
  <c r="I184" i="8"/>
  <c r="G184" i="8"/>
  <c r="E184" i="8"/>
  <c r="V183" i="8"/>
  <c r="S183" i="8"/>
  <c r="Q183" i="8"/>
  <c r="O183" i="8"/>
  <c r="M183" i="8"/>
  <c r="K183" i="8"/>
  <c r="I183" i="8"/>
  <c r="G183" i="8"/>
  <c r="E183" i="8"/>
  <c r="V215" i="8"/>
  <c r="S215" i="8"/>
  <c r="Q215" i="8"/>
  <c r="O215" i="8"/>
  <c r="M215" i="8"/>
  <c r="K215" i="8"/>
  <c r="I215" i="8"/>
  <c r="G215" i="8"/>
  <c r="E215" i="8"/>
  <c r="V207" i="8"/>
  <c r="S207" i="8"/>
  <c r="Q207" i="8"/>
  <c r="O207" i="8"/>
  <c r="M207" i="8"/>
  <c r="K207" i="8"/>
  <c r="I207" i="8"/>
  <c r="G207" i="8"/>
  <c r="E207" i="8"/>
  <c r="V196" i="8"/>
  <c r="S196" i="8"/>
  <c r="Q196" i="8"/>
  <c r="O196" i="8"/>
  <c r="M196" i="8"/>
  <c r="K196" i="8"/>
  <c r="I196" i="8"/>
  <c r="G196" i="8"/>
  <c r="E196" i="8"/>
  <c r="V199" i="8"/>
  <c r="S199" i="8"/>
  <c r="Q199" i="8"/>
  <c r="O199" i="8"/>
  <c r="M199" i="8"/>
  <c r="K199" i="8"/>
  <c r="I199" i="8"/>
  <c r="G199" i="8"/>
  <c r="E199" i="8"/>
  <c r="V178" i="8"/>
  <c r="S178" i="8"/>
  <c r="Q178" i="8"/>
  <c r="O178" i="8"/>
  <c r="M178" i="8"/>
  <c r="K178" i="8"/>
  <c r="I178" i="8"/>
  <c r="G178" i="8"/>
  <c r="E178" i="8"/>
  <c r="V175" i="8"/>
  <c r="S175" i="8"/>
  <c r="Q175" i="8"/>
  <c r="O175" i="8"/>
  <c r="M175" i="8"/>
  <c r="K175" i="8"/>
  <c r="I175" i="8"/>
  <c r="G175" i="8"/>
  <c r="E175" i="8"/>
  <c r="V202" i="8"/>
  <c r="S202" i="8"/>
  <c r="Q202" i="8"/>
  <c r="O202" i="8"/>
  <c r="M202" i="8"/>
  <c r="K202" i="8"/>
  <c r="I202" i="8"/>
  <c r="G202" i="8"/>
  <c r="E202" i="8"/>
  <c r="V190" i="8"/>
  <c r="S190" i="8"/>
  <c r="Q190" i="8"/>
  <c r="O190" i="8"/>
  <c r="M190" i="8"/>
  <c r="K190" i="8"/>
  <c r="I190" i="8"/>
  <c r="G190" i="8"/>
  <c r="E190" i="8"/>
  <c r="V182" i="8"/>
  <c r="S182" i="8"/>
  <c r="Q182" i="8"/>
  <c r="O182" i="8"/>
  <c r="M182" i="8"/>
  <c r="K182" i="8"/>
  <c r="I182" i="8"/>
  <c r="G182" i="8"/>
  <c r="E182" i="8"/>
  <c r="V176" i="8"/>
  <c r="S176" i="8"/>
  <c r="Q176" i="8"/>
  <c r="O176" i="8"/>
  <c r="M176" i="8"/>
  <c r="K176" i="8"/>
  <c r="I176" i="8"/>
  <c r="G176" i="8"/>
  <c r="E176" i="8"/>
  <c r="V170" i="8"/>
  <c r="S170" i="8"/>
  <c r="Q170" i="8"/>
  <c r="O170" i="8"/>
  <c r="M170" i="8"/>
  <c r="K170" i="8"/>
  <c r="I170" i="8"/>
  <c r="G170" i="8"/>
  <c r="E170" i="8"/>
  <c r="V194" i="8"/>
  <c r="S194" i="8"/>
  <c r="Q194" i="8"/>
  <c r="O194" i="8"/>
  <c r="M194" i="8"/>
  <c r="K194" i="8"/>
  <c r="I194" i="8"/>
  <c r="G194" i="8"/>
  <c r="E194" i="8"/>
  <c r="V181" i="8"/>
  <c r="S181" i="8"/>
  <c r="Q181" i="8"/>
  <c r="O181" i="8"/>
  <c r="M181" i="8"/>
  <c r="K181" i="8"/>
  <c r="I181" i="8"/>
  <c r="G181" i="8"/>
  <c r="E181" i="8"/>
  <c r="V198" i="8"/>
  <c r="S198" i="8"/>
  <c r="Q198" i="8"/>
  <c r="O198" i="8"/>
  <c r="M198" i="8"/>
  <c r="K198" i="8"/>
  <c r="I198" i="8"/>
  <c r="G198" i="8"/>
  <c r="E198" i="8"/>
  <c r="V191" i="8"/>
  <c r="S191" i="8"/>
  <c r="Q191" i="8"/>
  <c r="O191" i="8"/>
  <c r="M191" i="8"/>
  <c r="K191" i="8"/>
  <c r="I191" i="8"/>
  <c r="G191" i="8"/>
  <c r="E191" i="8"/>
  <c r="V161" i="8"/>
  <c r="S161" i="8"/>
  <c r="Q161" i="8"/>
  <c r="O161" i="8"/>
  <c r="M161" i="8"/>
  <c r="K161" i="8"/>
  <c r="I161" i="8"/>
  <c r="G161" i="8"/>
  <c r="E161" i="8"/>
  <c r="V163" i="8"/>
  <c r="S163" i="8"/>
  <c r="Q163" i="8"/>
  <c r="O163" i="8"/>
  <c r="M163" i="8"/>
  <c r="K163" i="8"/>
  <c r="I163" i="8"/>
  <c r="G163" i="8"/>
  <c r="E163" i="8"/>
  <c r="V169" i="8"/>
  <c r="S169" i="8"/>
  <c r="Q169" i="8"/>
  <c r="O169" i="8"/>
  <c r="M169" i="8"/>
  <c r="K169" i="8"/>
  <c r="I169" i="8"/>
  <c r="G169" i="8"/>
  <c r="E169" i="8"/>
  <c r="V174" i="8"/>
  <c r="S174" i="8"/>
  <c r="Q174" i="8"/>
  <c r="O174" i="8"/>
  <c r="M174" i="8"/>
  <c r="K174" i="8"/>
  <c r="I174" i="8"/>
  <c r="G174" i="8"/>
  <c r="E174" i="8"/>
  <c r="V172" i="8"/>
  <c r="S172" i="8"/>
  <c r="Q172" i="8"/>
  <c r="O172" i="8"/>
  <c r="M172" i="8"/>
  <c r="K172" i="8"/>
  <c r="I172" i="8"/>
  <c r="G172" i="8"/>
  <c r="E172" i="8"/>
  <c r="V173" i="8"/>
  <c r="S173" i="8"/>
  <c r="Q173" i="8"/>
  <c r="O173" i="8"/>
  <c r="M173" i="8"/>
  <c r="K173" i="8"/>
  <c r="I173" i="8"/>
  <c r="G173" i="8"/>
  <c r="E173" i="8"/>
  <c r="V231" i="8"/>
  <c r="S231" i="8"/>
  <c r="Q231" i="8"/>
  <c r="O231" i="8"/>
  <c r="M231" i="8"/>
  <c r="K231" i="8"/>
  <c r="I231" i="8"/>
  <c r="G231" i="8"/>
  <c r="E231" i="8"/>
  <c r="V171" i="8"/>
  <c r="S171" i="8"/>
  <c r="Q171" i="8"/>
  <c r="O171" i="8"/>
  <c r="M171" i="8"/>
  <c r="K171" i="8"/>
  <c r="I171" i="8"/>
  <c r="G171" i="8"/>
  <c r="E171" i="8"/>
  <c r="V168" i="8"/>
  <c r="S168" i="8"/>
  <c r="Q168" i="8"/>
  <c r="O168" i="8"/>
  <c r="M168" i="8"/>
  <c r="K168" i="8"/>
  <c r="I168" i="8"/>
  <c r="G168" i="8"/>
  <c r="E168" i="8"/>
  <c r="V154" i="8"/>
  <c r="S154" i="8"/>
  <c r="Q154" i="8"/>
  <c r="O154" i="8"/>
  <c r="M154" i="8"/>
  <c r="K154" i="8"/>
  <c r="I154" i="8"/>
  <c r="G154" i="8"/>
  <c r="E154" i="8"/>
  <c r="V180" i="8"/>
  <c r="S180" i="8"/>
  <c r="Q180" i="8"/>
  <c r="O180" i="8"/>
  <c r="M180" i="8"/>
  <c r="K180" i="8"/>
  <c r="I180" i="8"/>
  <c r="G180" i="8"/>
  <c r="E180" i="8"/>
  <c r="V165" i="8"/>
  <c r="S165" i="8"/>
  <c r="Q165" i="8"/>
  <c r="O165" i="8"/>
  <c r="M165" i="8"/>
  <c r="K165" i="8"/>
  <c r="I165" i="8"/>
  <c r="G165" i="8"/>
  <c r="E165" i="8"/>
  <c r="V200" i="8"/>
  <c r="S200" i="8"/>
  <c r="Q200" i="8"/>
  <c r="O200" i="8"/>
  <c r="M200" i="8"/>
  <c r="K200" i="8"/>
  <c r="I200" i="8"/>
  <c r="G200" i="8"/>
  <c r="E200" i="8"/>
  <c r="V159" i="8"/>
  <c r="S159" i="8"/>
  <c r="Q159" i="8"/>
  <c r="O159" i="8"/>
  <c r="M159" i="8"/>
  <c r="K159" i="8"/>
  <c r="I159" i="8"/>
  <c r="G159" i="8"/>
  <c r="E159" i="8"/>
  <c r="V153" i="8"/>
  <c r="S153" i="8"/>
  <c r="Q153" i="8"/>
  <c r="O153" i="8"/>
  <c r="M153" i="8"/>
  <c r="K153" i="8"/>
  <c r="I153" i="8"/>
  <c r="G153" i="8"/>
  <c r="E153" i="8"/>
  <c r="V148" i="8"/>
  <c r="S148" i="8"/>
  <c r="Q148" i="8"/>
  <c r="O148" i="8"/>
  <c r="M148" i="8"/>
  <c r="K148" i="8"/>
  <c r="I148" i="8"/>
  <c r="G148" i="8"/>
  <c r="E148" i="8"/>
  <c r="V166" i="8"/>
  <c r="S166" i="8"/>
  <c r="Q166" i="8"/>
  <c r="O166" i="8"/>
  <c r="M166" i="8"/>
  <c r="K166" i="8"/>
  <c r="I166" i="8"/>
  <c r="G166" i="8"/>
  <c r="E166" i="8"/>
  <c r="V147" i="8"/>
  <c r="S147" i="8"/>
  <c r="Q147" i="8"/>
  <c r="O147" i="8"/>
  <c r="M147" i="8"/>
  <c r="K147" i="8"/>
  <c r="I147" i="8"/>
  <c r="G147" i="8"/>
  <c r="E147" i="8"/>
  <c r="V156" i="8"/>
  <c r="S156" i="8"/>
  <c r="Q156" i="8"/>
  <c r="O156" i="8"/>
  <c r="M156" i="8"/>
  <c r="K156" i="8"/>
  <c r="I156" i="8"/>
  <c r="G156" i="8"/>
  <c r="E156" i="8"/>
  <c r="V149" i="8"/>
  <c r="S149" i="8"/>
  <c r="Q149" i="8"/>
  <c r="O149" i="8"/>
  <c r="M149" i="8"/>
  <c r="K149" i="8"/>
  <c r="I149" i="8"/>
  <c r="G149" i="8"/>
  <c r="E149" i="8"/>
  <c r="V139" i="8"/>
  <c r="S139" i="8"/>
  <c r="Q139" i="8"/>
  <c r="O139" i="8"/>
  <c r="M139" i="8"/>
  <c r="K139" i="8"/>
  <c r="I139" i="8"/>
  <c r="G139" i="8"/>
  <c r="E139" i="8"/>
  <c r="V150" i="8"/>
  <c r="S150" i="8"/>
  <c r="Q150" i="8"/>
  <c r="O150" i="8"/>
  <c r="M150" i="8"/>
  <c r="K150" i="8"/>
  <c r="I150" i="8"/>
  <c r="G150" i="8"/>
  <c r="E150" i="8"/>
  <c r="V203" i="8"/>
  <c r="S203" i="8"/>
  <c r="Q203" i="8"/>
  <c r="O203" i="8"/>
  <c r="M203" i="8"/>
  <c r="K203" i="8"/>
  <c r="I203" i="8"/>
  <c r="G203" i="8"/>
  <c r="E203" i="8"/>
  <c r="V224" i="8"/>
  <c r="S224" i="8"/>
  <c r="Q224" i="8"/>
  <c r="O224" i="8"/>
  <c r="M224" i="8"/>
  <c r="K224" i="8"/>
  <c r="I224" i="8"/>
  <c r="G224" i="8"/>
  <c r="E224" i="8"/>
  <c r="V136" i="8"/>
  <c r="S136" i="8"/>
  <c r="Q136" i="8"/>
  <c r="O136" i="8"/>
  <c r="M136" i="8"/>
  <c r="K136" i="8"/>
  <c r="I136" i="8"/>
  <c r="G136" i="8"/>
  <c r="E136" i="8"/>
  <c r="V151" i="8"/>
  <c r="S151" i="8"/>
  <c r="Q151" i="8"/>
  <c r="O151" i="8"/>
  <c r="M151" i="8"/>
  <c r="K151" i="8"/>
  <c r="I151" i="8"/>
  <c r="G151" i="8"/>
  <c r="E151" i="8"/>
  <c r="V135" i="8"/>
  <c r="S135" i="8"/>
  <c r="Q135" i="8"/>
  <c r="O135" i="8"/>
  <c r="M135" i="8"/>
  <c r="K135" i="8"/>
  <c r="I135" i="8"/>
  <c r="G135" i="8"/>
  <c r="E135" i="8"/>
  <c r="V144" i="8"/>
  <c r="S144" i="8"/>
  <c r="Q144" i="8"/>
  <c r="O144" i="8"/>
  <c r="M144" i="8"/>
  <c r="K144" i="8"/>
  <c r="I144" i="8"/>
  <c r="G144" i="8"/>
  <c r="E144" i="8"/>
  <c r="V131" i="8"/>
  <c r="S131" i="8"/>
  <c r="Q131" i="8"/>
  <c r="O131" i="8"/>
  <c r="M131" i="8"/>
  <c r="K131" i="8"/>
  <c r="I131" i="8"/>
  <c r="G131" i="8"/>
  <c r="E131" i="8"/>
  <c r="V155" i="8"/>
  <c r="S155" i="8"/>
  <c r="Q155" i="8"/>
  <c r="O155" i="8"/>
  <c r="M155" i="8"/>
  <c r="K155" i="8"/>
  <c r="I155" i="8"/>
  <c r="G155" i="8"/>
  <c r="E155" i="8"/>
  <c r="V246" i="8"/>
  <c r="S246" i="8"/>
  <c r="Q246" i="8"/>
  <c r="O246" i="8"/>
  <c r="M246" i="8"/>
  <c r="K246" i="8"/>
  <c r="I246" i="8"/>
  <c r="G246" i="8"/>
  <c r="E246" i="8"/>
  <c r="V141" i="8"/>
  <c r="S141" i="8"/>
  <c r="Q141" i="8"/>
  <c r="O141" i="8"/>
  <c r="M141" i="8"/>
  <c r="K141" i="8"/>
  <c r="I141" i="8"/>
  <c r="G141" i="8"/>
  <c r="E141" i="8"/>
  <c r="V177" i="8"/>
  <c r="S177" i="8"/>
  <c r="Q177" i="8"/>
  <c r="O177" i="8"/>
  <c r="M177" i="8"/>
  <c r="K177" i="8"/>
  <c r="I177" i="8"/>
  <c r="G177" i="8"/>
  <c r="E177" i="8"/>
  <c r="V195" i="8"/>
  <c r="S195" i="8"/>
  <c r="Q195" i="8"/>
  <c r="O195" i="8"/>
  <c r="M195" i="8"/>
  <c r="K195" i="8"/>
  <c r="I195" i="8"/>
  <c r="G195" i="8"/>
  <c r="E195" i="8"/>
  <c r="V205" i="8"/>
  <c r="S205" i="8"/>
  <c r="Q205" i="8"/>
  <c r="O205" i="8"/>
  <c r="M205" i="8"/>
  <c r="K205" i="8"/>
  <c r="I205" i="8"/>
  <c r="G205" i="8"/>
  <c r="E205" i="8"/>
  <c r="V157" i="8"/>
  <c r="S157" i="8"/>
  <c r="Q157" i="8"/>
  <c r="O157" i="8"/>
  <c r="M157" i="8"/>
  <c r="K157" i="8"/>
  <c r="I157" i="8"/>
  <c r="G157" i="8"/>
  <c r="E157" i="8"/>
  <c r="V220" i="8"/>
  <c r="S220" i="8"/>
  <c r="Q220" i="8"/>
  <c r="O220" i="8"/>
  <c r="M220" i="8"/>
  <c r="K220" i="8"/>
  <c r="I220" i="8"/>
  <c r="G220" i="8"/>
  <c r="E220" i="8"/>
  <c r="V118" i="8"/>
  <c r="S118" i="8"/>
  <c r="Q118" i="8"/>
  <c r="O118" i="8"/>
  <c r="M118" i="8"/>
  <c r="K118" i="8"/>
  <c r="I118" i="8"/>
  <c r="G118" i="8"/>
  <c r="E118" i="8"/>
  <c r="V115" i="8"/>
  <c r="S115" i="8"/>
  <c r="Q115" i="8"/>
  <c r="O115" i="8"/>
  <c r="M115" i="8"/>
  <c r="K115" i="8"/>
  <c r="I115" i="8"/>
  <c r="G115" i="8"/>
  <c r="E115" i="8"/>
  <c r="V114" i="8"/>
  <c r="S114" i="8"/>
  <c r="Q114" i="8"/>
  <c r="O114" i="8"/>
  <c r="M114" i="8"/>
  <c r="K114" i="8"/>
  <c r="I114" i="8"/>
  <c r="G114" i="8"/>
  <c r="E114" i="8"/>
  <c r="V160" i="8"/>
  <c r="S160" i="8"/>
  <c r="Q160" i="8"/>
  <c r="O160" i="8"/>
  <c r="M160" i="8"/>
  <c r="K160" i="8"/>
  <c r="I160" i="8"/>
  <c r="G160" i="8"/>
  <c r="E160" i="8"/>
  <c r="V107" i="8"/>
  <c r="S107" i="8"/>
  <c r="Q107" i="8"/>
  <c r="O107" i="8"/>
  <c r="M107" i="8"/>
  <c r="K107" i="8"/>
  <c r="I107" i="8"/>
  <c r="G107" i="8"/>
  <c r="E107" i="8"/>
  <c r="V146" i="8"/>
  <c r="S146" i="8"/>
  <c r="Q146" i="8"/>
  <c r="O146" i="8"/>
  <c r="M146" i="8"/>
  <c r="K146" i="8"/>
  <c r="I146" i="8"/>
  <c r="G146" i="8"/>
  <c r="E146" i="8"/>
  <c r="V125" i="8"/>
  <c r="S125" i="8"/>
  <c r="Q125" i="8"/>
  <c r="O125" i="8"/>
  <c r="M125" i="8"/>
  <c r="K125" i="8"/>
  <c r="I125" i="8"/>
  <c r="G125" i="8"/>
  <c r="E125" i="8"/>
  <c r="V152" i="8"/>
  <c r="S152" i="8"/>
  <c r="Q152" i="8"/>
  <c r="O152" i="8"/>
  <c r="M152" i="8"/>
  <c r="K152" i="8"/>
  <c r="I152" i="8"/>
  <c r="G152" i="8"/>
  <c r="E152" i="8"/>
  <c r="V105" i="8"/>
  <c r="S105" i="8"/>
  <c r="Q105" i="8"/>
  <c r="O105" i="8"/>
  <c r="M105" i="8"/>
  <c r="K105" i="8"/>
  <c r="I105" i="8"/>
  <c r="G105" i="8"/>
  <c r="E105" i="8"/>
  <c r="V111" i="8"/>
  <c r="S111" i="8"/>
  <c r="Q111" i="8"/>
  <c r="O111" i="8"/>
  <c r="M111" i="8"/>
  <c r="K111" i="8"/>
  <c r="I111" i="8"/>
  <c r="G111" i="8"/>
  <c r="E111" i="8"/>
  <c r="V143" i="8"/>
  <c r="S143" i="8"/>
  <c r="Q143" i="8"/>
  <c r="O143" i="8"/>
  <c r="M143" i="8"/>
  <c r="K143" i="8"/>
  <c r="I143" i="8"/>
  <c r="G143" i="8"/>
  <c r="E143" i="8"/>
  <c r="V127" i="8"/>
  <c r="S127" i="8"/>
  <c r="Q127" i="8"/>
  <c r="O127" i="8"/>
  <c r="M127" i="8"/>
  <c r="K127" i="8"/>
  <c r="I127" i="8"/>
  <c r="G127" i="8"/>
  <c r="E127" i="8"/>
  <c r="V103" i="8"/>
  <c r="S103" i="8"/>
  <c r="Q103" i="8"/>
  <c r="O103" i="8"/>
  <c r="M103" i="8"/>
  <c r="K103" i="8"/>
  <c r="I103" i="8"/>
  <c r="G103" i="8"/>
  <c r="E103" i="8"/>
  <c r="V117" i="8"/>
  <c r="S117" i="8"/>
  <c r="Q117" i="8"/>
  <c r="O117" i="8"/>
  <c r="M117" i="8"/>
  <c r="K117" i="8"/>
  <c r="I117" i="8"/>
  <c r="G117" i="8"/>
  <c r="E117" i="8"/>
  <c r="V123" i="8"/>
  <c r="S123" i="8"/>
  <c r="Q123" i="8"/>
  <c r="O123" i="8"/>
  <c r="M123" i="8"/>
  <c r="K123" i="8"/>
  <c r="I123" i="8"/>
  <c r="G123" i="8"/>
  <c r="E123" i="8"/>
  <c r="V162" i="8"/>
  <c r="S162" i="8"/>
  <c r="Q162" i="8"/>
  <c r="O162" i="8"/>
  <c r="M162" i="8"/>
  <c r="K162" i="8"/>
  <c r="I162" i="8"/>
  <c r="G162" i="8"/>
  <c r="E162" i="8"/>
  <c r="V119" i="8"/>
  <c r="S119" i="8"/>
  <c r="Q119" i="8"/>
  <c r="O119" i="8"/>
  <c r="M119" i="8"/>
  <c r="K119" i="8"/>
  <c r="I119" i="8"/>
  <c r="G119" i="8"/>
  <c r="E119" i="8"/>
  <c r="V98" i="8"/>
  <c r="S98" i="8"/>
  <c r="Q98" i="8"/>
  <c r="O98" i="8"/>
  <c r="M98" i="8"/>
  <c r="K98" i="8"/>
  <c r="I98" i="8"/>
  <c r="G98" i="8"/>
  <c r="E98" i="8"/>
  <c r="V101" i="8"/>
  <c r="S101" i="8"/>
  <c r="Q101" i="8"/>
  <c r="O101" i="8"/>
  <c r="M101" i="8"/>
  <c r="K101" i="8"/>
  <c r="I101" i="8"/>
  <c r="G101" i="8"/>
  <c r="E101" i="8"/>
  <c r="V133" i="8"/>
  <c r="S133" i="8"/>
  <c r="Q133" i="8"/>
  <c r="O133" i="8"/>
  <c r="M133" i="8"/>
  <c r="K133" i="8"/>
  <c r="I133" i="8"/>
  <c r="G133" i="8"/>
  <c r="E133" i="8"/>
  <c r="V167" i="8"/>
  <c r="S167" i="8"/>
  <c r="Q167" i="8"/>
  <c r="O167" i="8"/>
  <c r="M167" i="8"/>
  <c r="K167" i="8"/>
  <c r="I167" i="8"/>
  <c r="G167" i="8"/>
  <c r="E167" i="8"/>
  <c r="V99" i="8"/>
  <c r="S99" i="8"/>
  <c r="Q99" i="8"/>
  <c r="O99" i="8"/>
  <c r="M99" i="8"/>
  <c r="K99" i="8"/>
  <c r="I99" i="8"/>
  <c r="G99" i="8"/>
  <c r="E99" i="8"/>
  <c r="V104" i="8"/>
  <c r="S104" i="8"/>
  <c r="Q104" i="8"/>
  <c r="O104" i="8"/>
  <c r="M104" i="8"/>
  <c r="K104" i="8"/>
  <c r="I104" i="8"/>
  <c r="G104" i="8"/>
  <c r="E104" i="8"/>
  <c r="V164" i="8"/>
  <c r="S164" i="8"/>
  <c r="Q164" i="8"/>
  <c r="O164" i="8"/>
  <c r="M164" i="8"/>
  <c r="K164" i="8"/>
  <c r="I164" i="8"/>
  <c r="G164" i="8"/>
  <c r="E164" i="8"/>
  <c r="V90" i="8"/>
  <c r="S90" i="8"/>
  <c r="Q90" i="8"/>
  <c r="O90" i="8"/>
  <c r="M90" i="8"/>
  <c r="K90" i="8"/>
  <c r="I90" i="8"/>
  <c r="G90" i="8"/>
  <c r="E90" i="8"/>
  <c r="V158" i="8"/>
  <c r="S158" i="8"/>
  <c r="Q158" i="8"/>
  <c r="O158" i="8"/>
  <c r="M158" i="8"/>
  <c r="K158" i="8"/>
  <c r="I158" i="8"/>
  <c r="G158" i="8"/>
  <c r="E158" i="8"/>
  <c r="V91" i="8"/>
  <c r="S91" i="8"/>
  <c r="Q91" i="8"/>
  <c r="O91" i="8"/>
  <c r="M91" i="8"/>
  <c r="K91" i="8"/>
  <c r="I91" i="8"/>
  <c r="G91" i="8"/>
  <c r="E91" i="8"/>
  <c r="V140" i="8"/>
  <c r="S140" i="8"/>
  <c r="Q140" i="8"/>
  <c r="O140" i="8"/>
  <c r="M140" i="8"/>
  <c r="K140" i="8"/>
  <c r="I140" i="8"/>
  <c r="G140" i="8"/>
  <c r="E140" i="8"/>
  <c r="V89" i="8"/>
  <c r="S89" i="8"/>
  <c r="Q89" i="8"/>
  <c r="O89" i="8"/>
  <c r="M89" i="8"/>
  <c r="K89" i="8"/>
  <c r="I89" i="8"/>
  <c r="G89" i="8"/>
  <c r="E89" i="8"/>
  <c r="V88" i="8"/>
  <c r="S88" i="8"/>
  <c r="Q88" i="8"/>
  <c r="O88" i="8"/>
  <c r="M88" i="8"/>
  <c r="K88" i="8"/>
  <c r="I88" i="8"/>
  <c r="G88" i="8"/>
  <c r="E88" i="8"/>
  <c r="V87" i="8"/>
  <c r="S87" i="8"/>
  <c r="Q87" i="8"/>
  <c r="O87" i="8"/>
  <c r="M87" i="8"/>
  <c r="K87" i="8"/>
  <c r="I87" i="8"/>
  <c r="G87" i="8"/>
  <c r="E87" i="8"/>
  <c r="V186" i="8"/>
  <c r="S186" i="8"/>
  <c r="Q186" i="8"/>
  <c r="O186" i="8"/>
  <c r="M186" i="8"/>
  <c r="K186" i="8"/>
  <c r="I186" i="8"/>
  <c r="G186" i="8"/>
  <c r="E186" i="8"/>
  <c r="V86" i="8"/>
  <c r="S86" i="8"/>
  <c r="Q86" i="8"/>
  <c r="O86" i="8"/>
  <c r="M86" i="8"/>
  <c r="K86" i="8"/>
  <c r="I86" i="8"/>
  <c r="G86" i="8"/>
  <c r="E86" i="8"/>
  <c r="V92" i="8"/>
  <c r="S92" i="8"/>
  <c r="Q92" i="8"/>
  <c r="O92" i="8"/>
  <c r="M92" i="8"/>
  <c r="K92" i="8"/>
  <c r="I92" i="8"/>
  <c r="G92" i="8"/>
  <c r="E92" i="8"/>
  <c r="V93" i="8"/>
  <c r="S93" i="8"/>
  <c r="Q93" i="8"/>
  <c r="O93" i="8"/>
  <c r="M93" i="8"/>
  <c r="K93" i="8"/>
  <c r="I93" i="8"/>
  <c r="G93" i="8"/>
  <c r="E93" i="8"/>
  <c r="V85" i="8"/>
  <c r="S85" i="8"/>
  <c r="Q85" i="8"/>
  <c r="O85" i="8"/>
  <c r="M85" i="8"/>
  <c r="K85" i="8"/>
  <c r="I85" i="8"/>
  <c r="G85" i="8"/>
  <c r="E85" i="8"/>
  <c r="V210" i="8"/>
  <c r="S210" i="8"/>
  <c r="Q210" i="8"/>
  <c r="O210" i="8"/>
  <c r="M210" i="8"/>
  <c r="K210" i="8"/>
  <c r="I210" i="8"/>
  <c r="G210" i="8"/>
  <c r="E210" i="8"/>
  <c r="V179" i="8"/>
  <c r="S179" i="8"/>
  <c r="Q179" i="8"/>
  <c r="O179" i="8"/>
  <c r="M179" i="8"/>
  <c r="K179" i="8"/>
  <c r="I179" i="8"/>
  <c r="G179" i="8"/>
  <c r="E179" i="8"/>
  <c r="V108" i="8"/>
  <c r="S108" i="8"/>
  <c r="Q108" i="8"/>
  <c r="O108" i="8"/>
  <c r="M108" i="8"/>
  <c r="K108" i="8"/>
  <c r="I108" i="8"/>
  <c r="G108" i="8"/>
  <c r="E108" i="8"/>
  <c r="V96" i="8"/>
  <c r="S96" i="8"/>
  <c r="Q96" i="8"/>
  <c r="O96" i="8"/>
  <c r="M96" i="8"/>
  <c r="K96" i="8"/>
  <c r="I96" i="8"/>
  <c r="G96" i="8"/>
  <c r="E96" i="8"/>
  <c r="V122" i="8"/>
  <c r="S122" i="8"/>
  <c r="Q122" i="8"/>
  <c r="O122" i="8"/>
  <c r="M122" i="8"/>
  <c r="K122" i="8"/>
  <c r="I122" i="8"/>
  <c r="G122" i="8"/>
  <c r="E122" i="8"/>
  <c r="V128" i="8"/>
  <c r="S128" i="8"/>
  <c r="Q128" i="8"/>
  <c r="O128" i="8"/>
  <c r="M128" i="8"/>
  <c r="K128" i="8"/>
  <c r="I128" i="8"/>
  <c r="G128" i="8"/>
  <c r="E128" i="8"/>
  <c r="V94" i="8"/>
  <c r="S94" i="8"/>
  <c r="Q94" i="8"/>
  <c r="O94" i="8"/>
  <c r="M94" i="8"/>
  <c r="K94" i="8"/>
  <c r="I94" i="8"/>
  <c r="G94" i="8"/>
  <c r="E94" i="8"/>
  <c r="V79" i="8"/>
  <c r="S79" i="8"/>
  <c r="Q79" i="8"/>
  <c r="O79" i="8"/>
  <c r="M79" i="8"/>
  <c r="K79" i="8"/>
  <c r="I79" i="8"/>
  <c r="G79" i="8"/>
  <c r="E79" i="8"/>
  <c r="V84" i="8"/>
  <c r="S84" i="8"/>
  <c r="Q84" i="8"/>
  <c r="O84" i="8"/>
  <c r="M84" i="8"/>
  <c r="K84" i="8"/>
  <c r="I84" i="8"/>
  <c r="G84" i="8"/>
  <c r="E84" i="8"/>
  <c r="V185" i="8"/>
  <c r="S185" i="8"/>
  <c r="Q185" i="8"/>
  <c r="O185" i="8"/>
  <c r="M185" i="8"/>
  <c r="K185" i="8"/>
  <c r="I185" i="8"/>
  <c r="G185" i="8"/>
  <c r="E185" i="8"/>
  <c r="V80" i="8"/>
  <c r="S80" i="8"/>
  <c r="Q80" i="8"/>
  <c r="O80" i="8"/>
  <c r="M80" i="8"/>
  <c r="K80" i="8"/>
  <c r="I80" i="8"/>
  <c r="G80" i="8"/>
  <c r="E80" i="8"/>
  <c r="V102" i="8"/>
  <c r="S102" i="8"/>
  <c r="Q102" i="8"/>
  <c r="O102" i="8"/>
  <c r="M102" i="8"/>
  <c r="K102" i="8"/>
  <c r="I102" i="8"/>
  <c r="G102" i="8"/>
  <c r="E102" i="8"/>
  <c r="V134" i="8"/>
  <c r="S134" i="8"/>
  <c r="Q134" i="8"/>
  <c r="O134" i="8"/>
  <c r="M134" i="8"/>
  <c r="K134" i="8"/>
  <c r="I134" i="8"/>
  <c r="G134" i="8"/>
  <c r="E134" i="8"/>
  <c r="V113" i="8"/>
  <c r="S113" i="8"/>
  <c r="Q113" i="8"/>
  <c r="O113" i="8"/>
  <c r="M113" i="8"/>
  <c r="K113" i="8"/>
  <c r="I113" i="8"/>
  <c r="G113" i="8"/>
  <c r="E113" i="8"/>
  <c r="V75" i="8"/>
  <c r="S75" i="8"/>
  <c r="Q75" i="8"/>
  <c r="O75" i="8"/>
  <c r="M75" i="8"/>
  <c r="K75" i="8"/>
  <c r="I75" i="8"/>
  <c r="G75" i="8"/>
  <c r="E75" i="8"/>
  <c r="V95" i="8"/>
  <c r="S95" i="8"/>
  <c r="Q95" i="8"/>
  <c r="O95" i="8"/>
  <c r="M95" i="8"/>
  <c r="K95" i="8"/>
  <c r="I95" i="8"/>
  <c r="G95" i="8"/>
  <c r="E95" i="8"/>
  <c r="V137" i="8"/>
  <c r="S137" i="8"/>
  <c r="Q137" i="8"/>
  <c r="O137" i="8"/>
  <c r="M137" i="8"/>
  <c r="K137" i="8"/>
  <c r="I137" i="8"/>
  <c r="G137" i="8"/>
  <c r="E137" i="8"/>
  <c r="V193" i="8"/>
  <c r="S193" i="8"/>
  <c r="Q193" i="8"/>
  <c r="O193" i="8"/>
  <c r="M193" i="8"/>
  <c r="K193" i="8"/>
  <c r="I193" i="8"/>
  <c r="G193" i="8"/>
  <c r="E193" i="8"/>
  <c r="V126" i="8"/>
  <c r="S126" i="8"/>
  <c r="Q126" i="8"/>
  <c r="O126" i="8"/>
  <c r="M126" i="8"/>
  <c r="K126" i="8"/>
  <c r="I126" i="8"/>
  <c r="G126" i="8"/>
  <c r="E126" i="8"/>
  <c r="V72" i="8"/>
  <c r="S72" i="8"/>
  <c r="Q72" i="8"/>
  <c r="O72" i="8"/>
  <c r="M72" i="8"/>
  <c r="K72" i="8"/>
  <c r="I72" i="8"/>
  <c r="G72" i="8"/>
  <c r="E72" i="8"/>
  <c r="V71" i="8"/>
  <c r="S71" i="8"/>
  <c r="Q71" i="8"/>
  <c r="O71" i="8"/>
  <c r="M71" i="8"/>
  <c r="K71" i="8"/>
  <c r="I71" i="8"/>
  <c r="G71" i="8"/>
  <c r="E71" i="8"/>
  <c r="V112" i="8"/>
  <c r="S112" i="8"/>
  <c r="Q112" i="8"/>
  <c r="O112" i="8"/>
  <c r="M112" i="8"/>
  <c r="K112" i="8"/>
  <c r="I112" i="8"/>
  <c r="G112" i="8"/>
  <c r="E112" i="8"/>
  <c r="V145" i="8"/>
  <c r="S145" i="8"/>
  <c r="Q145" i="8"/>
  <c r="O145" i="8"/>
  <c r="M145" i="8"/>
  <c r="K145" i="8"/>
  <c r="I145" i="8"/>
  <c r="G145" i="8"/>
  <c r="E145" i="8"/>
  <c r="V100" i="8"/>
  <c r="S100" i="8"/>
  <c r="Q100" i="8"/>
  <c r="O100" i="8"/>
  <c r="M100" i="8"/>
  <c r="K100" i="8"/>
  <c r="I100" i="8"/>
  <c r="G100" i="8"/>
  <c r="E100" i="8"/>
  <c r="V110" i="8"/>
  <c r="S110" i="8"/>
  <c r="Q110" i="8"/>
  <c r="O110" i="8"/>
  <c r="M110" i="8"/>
  <c r="K110" i="8"/>
  <c r="I110" i="8"/>
  <c r="G110" i="8"/>
  <c r="E110" i="8"/>
  <c r="V97" i="8"/>
  <c r="S97" i="8"/>
  <c r="Q97" i="8"/>
  <c r="O97" i="8"/>
  <c r="M97" i="8"/>
  <c r="K97" i="8"/>
  <c r="I97" i="8"/>
  <c r="G97" i="8"/>
  <c r="E97" i="8"/>
  <c r="V76" i="8"/>
  <c r="S76" i="8"/>
  <c r="Q76" i="8"/>
  <c r="O76" i="8"/>
  <c r="M76" i="8"/>
  <c r="K76" i="8"/>
  <c r="I76" i="8"/>
  <c r="G76" i="8"/>
  <c r="E76" i="8"/>
  <c r="V74" i="8"/>
  <c r="S74" i="8"/>
  <c r="Q74" i="8"/>
  <c r="O74" i="8"/>
  <c r="M74" i="8"/>
  <c r="K74" i="8"/>
  <c r="I74" i="8"/>
  <c r="G74" i="8"/>
  <c r="E74" i="8"/>
  <c r="V130" i="8"/>
  <c r="S130" i="8"/>
  <c r="Q130" i="8"/>
  <c r="O130" i="8"/>
  <c r="M130" i="8"/>
  <c r="K130" i="8"/>
  <c r="I130" i="8"/>
  <c r="G130" i="8"/>
  <c r="E130" i="8"/>
  <c r="V68" i="8"/>
  <c r="S68" i="8"/>
  <c r="Q68" i="8"/>
  <c r="O68" i="8"/>
  <c r="M68" i="8"/>
  <c r="K68" i="8"/>
  <c r="I68" i="8"/>
  <c r="G68" i="8"/>
  <c r="E68" i="8"/>
  <c r="V66" i="8"/>
  <c r="S66" i="8"/>
  <c r="Q66" i="8"/>
  <c r="O66" i="8"/>
  <c r="M66" i="8"/>
  <c r="K66" i="8"/>
  <c r="I66" i="8"/>
  <c r="G66" i="8"/>
  <c r="E66" i="8"/>
  <c r="V70" i="8"/>
  <c r="S70" i="8"/>
  <c r="Q70" i="8"/>
  <c r="O70" i="8"/>
  <c r="M70" i="8"/>
  <c r="K70" i="8"/>
  <c r="I70" i="8"/>
  <c r="G70" i="8"/>
  <c r="E70" i="8"/>
  <c r="V121" i="8"/>
  <c r="S121" i="8"/>
  <c r="Q121" i="8"/>
  <c r="O121" i="8"/>
  <c r="M121" i="8"/>
  <c r="K121" i="8"/>
  <c r="I121" i="8"/>
  <c r="G121" i="8"/>
  <c r="E121" i="8"/>
  <c r="V82" i="8"/>
  <c r="S82" i="8"/>
  <c r="Q82" i="8"/>
  <c r="O82" i="8"/>
  <c r="M82" i="8"/>
  <c r="K82" i="8"/>
  <c r="I82" i="8"/>
  <c r="G82" i="8"/>
  <c r="E82" i="8"/>
  <c r="V120" i="8"/>
  <c r="S120" i="8"/>
  <c r="Q120" i="8"/>
  <c r="O120" i="8"/>
  <c r="M120" i="8"/>
  <c r="K120" i="8"/>
  <c r="I120" i="8"/>
  <c r="G120" i="8"/>
  <c r="E120" i="8"/>
  <c r="V77" i="8"/>
  <c r="S77" i="8"/>
  <c r="Q77" i="8"/>
  <c r="O77" i="8"/>
  <c r="M77" i="8"/>
  <c r="K77" i="8"/>
  <c r="I77" i="8"/>
  <c r="G77" i="8"/>
  <c r="E77" i="8"/>
  <c r="V129" i="8"/>
  <c r="S129" i="8"/>
  <c r="Q129" i="8"/>
  <c r="O129" i="8"/>
  <c r="M129" i="8"/>
  <c r="K129" i="8"/>
  <c r="I129" i="8"/>
  <c r="G129" i="8"/>
  <c r="E129" i="8"/>
  <c r="V65" i="8"/>
  <c r="S65" i="8"/>
  <c r="Q65" i="8"/>
  <c r="O65" i="8"/>
  <c r="M65" i="8"/>
  <c r="K65" i="8"/>
  <c r="I65" i="8"/>
  <c r="G65" i="8"/>
  <c r="E65" i="8"/>
  <c r="V59" i="8"/>
  <c r="S59" i="8"/>
  <c r="Q59" i="8"/>
  <c r="O59" i="8"/>
  <c r="M59" i="8"/>
  <c r="K59" i="8"/>
  <c r="I59" i="8"/>
  <c r="G59" i="8"/>
  <c r="E59" i="8"/>
  <c r="V63" i="8"/>
  <c r="S63" i="8"/>
  <c r="Q63" i="8"/>
  <c r="O63" i="8"/>
  <c r="M63" i="8"/>
  <c r="K63" i="8"/>
  <c r="I63" i="8"/>
  <c r="G63" i="8"/>
  <c r="E63" i="8"/>
  <c r="V109" i="8"/>
  <c r="S109" i="8"/>
  <c r="Q109" i="8"/>
  <c r="O109" i="8"/>
  <c r="M109" i="8"/>
  <c r="K109" i="8"/>
  <c r="I109" i="8"/>
  <c r="G109" i="8"/>
  <c r="E109" i="8"/>
  <c r="V60" i="8"/>
  <c r="S60" i="8"/>
  <c r="Q60" i="8"/>
  <c r="O60" i="8"/>
  <c r="M60" i="8"/>
  <c r="K60" i="8"/>
  <c r="I60" i="8"/>
  <c r="G60" i="8"/>
  <c r="E60" i="8"/>
  <c r="V81" i="8"/>
  <c r="S81" i="8"/>
  <c r="Q81" i="8"/>
  <c r="O81" i="8"/>
  <c r="M81" i="8"/>
  <c r="K81" i="8"/>
  <c r="I81" i="8"/>
  <c r="G81" i="8"/>
  <c r="E81" i="8"/>
  <c r="V58" i="8"/>
  <c r="S58" i="8"/>
  <c r="Q58" i="8"/>
  <c r="O58" i="8"/>
  <c r="M58" i="8"/>
  <c r="K58" i="8"/>
  <c r="I58" i="8"/>
  <c r="G58" i="8"/>
  <c r="E58" i="8"/>
  <c r="V57" i="8"/>
  <c r="S57" i="8"/>
  <c r="Q57" i="8"/>
  <c r="O57" i="8"/>
  <c r="M57" i="8"/>
  <c r="K57" i="8"/>
  <c r="I57" i="8"/>
  <c r="G57" i="8"/>
  <c r="E57" i="8"/>
  <c r="V64" i="8"/>
  <c r="S64" i="8"/>
  <c r="Q64" i="8"/>
  <c r="O64" i="8"/>
  <c r="M64" i="8"/>
  <c r="K64" i="8"/>
  <c r="I64" i="8"/>
  <c r="G64" i="8"/>
  <c r="E64" i="8"/>
  <c r="V69" i="8"/>
  <c r="S69" i="8"/>
  <c r="Q69" i="8"/>
  <c r="O69" i="8"/>
  <c r="M69" i="8"/>
  <c r="K69" i="8"/>
  <c r="I69" i="8"/>
  <c r="G69" i="8"/>
  <c r="E69" i="8"/>
  <c r="V83" i="8"/>
  <c r="S83" i="8"/>
  <c r="Q83" i="8"/>
  <c r="O83" i="8"/>
  <c r="M83" i="8"/>
  <c r="K83" i="8"/>
  <c r="I83" i="8"/>
  <c r="G83" i="8"/>
  <c r="E83" i="8"/>
  <c r="V138" i="8"/>
  <c r="S138" i="8"/>
  <c r="Q138" i="8"/>
  <c r="O138" i="8"/>
  <c r="M138" i="8"/>
  <c r="K138" i="8"/>
  <c r="I138" i="8"/>
  <c r="G138" i="8"/>
  <c r="E138" i="8"/>
  <c r="V52" i="8"/>
  <c r="S52" i="8"/>
  <c r="Q52" i="8"/>
  <c r="O52" i="8"/>
  <c r="M52" i="8"/>
  <c r="K52" i="8"/>
  <c r="I52" i="8"/>
  <c r="G52" i="8"/>
  <c r="E52" i="8"/>
  <c r="V116" i="8"/>
  <c r="S116" i="8"/>
  <c r="Q116" i="8"/>
  <c r="O116" i="8"/>
  <c r="M116" i="8"/>
  <c r="K116" i="8"/>
  <c r="I116" i="8"/>
  <c r="G116" i="8"/>
  <c r="E116" i="8"/>
  <c r="V49" i="8"/>
  <c r="S49" i="8"/>
  <c r="Q49" i="8"/>
  <c r="O49" i="8"/>
  <c r="M49" i="8"/>
  <c r="K49" i="8"/>
  <c r="I49" i="8"/>
  <c r="G49" i="8"/>
  <c r="E49" i="8"/>
  <c r="V48" i="8"/>
  <c r="S48" i="8"/>
  <c r="Q48" i="8"/>
  <c r="O48" i="8"/>
  <c r="M48" i="8"/>
  <c r="K48" i="8"/>
  <c r="I48" i="8"/>
  <c r="G48" i="8"/>
  <c r="E48" i="8"/>
  <c r="V132" i="8"/>
  <c r="S132" i="8"/>
  <c r="Q132" i="8"/>
  <c r="O132" i="8"/>
  <c r="M132" i="8"/>
  <c r="K132" i="8"/>
  <c r="I132" i="8"/>
  <c r="G132" i="8"/>
  <c r="E132" i="8"/>
  <c r="V61" i="8"/>
  <c r="S61" i="8"/>
  <c r="Q61" i="8"/>
  <c r="O61" i="8"/>
  <c r="M61" i="8"/>
  <c r="K61" i="8"/>
  <c r="I61" i="8"/>
  <c r="G61" i="8"/>
  <c r="E61" i="8"/>
  <c r="V142" i="8"/>
  <c r="S142" i="8"/>
  <c r="Q142" i="8"/>
  <c r="O142" i="8"/>
  <c r="M142" i="8"/>
  <c r="K142" i="8"/>
  <c r="I142" i="8"/>
  <c r="G142" i="8"/>
  <c r="E142" i="8"/>
  <c r="V50" i="8"/>
  <c r="S50" i="8"/>
  <c r="Q50" i="8"/>
  <c r="O50" i="8"/>
  <c r="M50" i="8"/>
  <c r="K50" i="8"/>
  <c r="I50" i="8"/>
  <c r="G50" i="8"/>
  <c r="E50" i="8"/>
  <c r="V55" i="8"/>
  <c r="S55" i="8"/>
  <c r="Q55" i="8"/>
  <c r="O55" i="8"/>
  <c r="M55" i="8"/>
  <c r="K55" i="8"/>
  <c r="I55" i="8"/>
  <c r="G55" i="8"/>
  <c r="E55" i="8"/>
  <c r="V53" i="8"/>
  <c r="S53" i="8"/>
  <c r="Q53" i="8"/>
  <c r="O53" i="8"/>
  <c r="M53" i="8"/>
  <c r="K53" i="8"/>
  <c r="I53" i="8"/>
  <c r="G53" i="8"/>
  <c r="E53" i="8"/>
  <c r="V45" i="8"/>
  <c r="S45" i="8"/>
  <c r="Q45" i="8"/>
  <c r="O45" i="8"/>
  <c r="M45" i="8"/>
  <c r="K45" i="8"/>
  <c r="I45" i="8"/>
  <c r="G45" i="8"/>
  <c r="E45" i="8"/>
  <c r="V62" i="8"/>
  <c r="S62" i="8"/>
  <c r="Q62" i="8"/>
  <c r="O62" i="8"/>
  <c r="M62" i="8"/>
  <c r="K62" i="8"/>
  <c r="I62" i="8"/>
  <c r="G62" i="8"/>
  <c r="E62" i="8"/>
  <c r="V124" i="8"/>
  <c r="S124" i="8"/>
  <c r="Q124" i="8"/>
  <c r="O124" i="8"/>
  <c r="M124" i="8"/>
  <c r="K124" i="8"/>
  <c r="I124" i="8"/>
  <c r="G124" i="8"/>
  <c r="E124" i="8"/>
  <c r="V51" i="8"/>
  <c r="S51" i="8"/>
  <c r="Q51" i="8"/>
  <c r="O51" i="8"/>
  <c r="M51" i="8"/>
  <c r="K51" i="8"/>
  <c r="I51" i="8"/>
  <c r="G51" i="8"/>
  <c r="E51" i="8"/>
  <c r="V41" i="8"/>
  <c r="S41" i="8"/>
  <c r="Q41" i="8"/>
  <c r="O41" i="8"/>
  <c r="M41" i="8"/>
  <c r="K41" i="8"/>
  <c r="I41" i="8"/>
  <c r="G41" i="8"/>
  <c r="E41" i="8"/>
  <c r="V54" i="8"/>
  <c r="S54" i="8"/>
  <c r="Q54" i="8"/>
  <c r="O54" i="8"/>
  <c r="M54" i="8"/>
  <c r="K54" i="8"/>
  <c r="I54" i="8"/>
  <c r="G54" i="8"/>
  <c r="E54" i="8"/>
  <c r="V40" i="8"/>
  <c r="S40" i="8"/>
  <c r="Q40" i="8"/>
  <c r="O40" i="8"/>
  <c r="M40" i="8"/>
  <c r="K40" i="8"/>
  <c r="I40" i="8"/>
  <c r="G40" i="8"/>
  <c r="E40" i="8"/>
  <c r="V44" i="8"/>
  <c r="S44" i="8"/>
  <c r="Q44" i="8"/>
  <c r="O44" i="8"/>
  <c r="M44" i="8"/>
  <c r="K44" i="8"/>
  <c r="I44" i="8"/>
  <c r="G44" i="8"/>
  <c r="E44" i="8"/>
  <c r="V39" i="8"/>
  <c r="S39" i="8"/>
  <c r="Q39" i="8"/>
  <c r="O39" i="8"/>
  <c r="M39" i="8"/>
  <c r="K39" i="8"/>
  <c r="I39" i="8"/>
  <c r="G39" i="8"/>
  <c r="E39" i="8"/>
  <c r="V106" i="8"/>
  <c r="S106" i="8"/>
  <c r="Q106" i="8"/>
  <c r="O106" i="8"/>
  <c r="M106" i="8"/>
  <c r="K106" i="8"/>
  <c r="I106" i="8"/>
  <c r="G106" i="8"/>
  <c r="E106" i="8"/>
  <c r="V67" i="8"/>
  <c r="S67" i="8"/>
  <c r="Q67" i="8"/>
  <c r="O67" i="8"/>
  <c r="M67" i="8"/>
  <c r="K67" i="8"/>
  <c r="I67" i="8"/>
  <c r="G67" i="8"/>
  <c r="E67" i="8"/>
  <c r="V36" i="8"/>
  <c r="S36" i="8"/>
  <c r="Q36" i="8"/>
  <c r="O36" i="8"/>
  <c r="M36" i="8"/>
  <c r="K36" i="8"/>
  <c r="I36" i="8"/>
  <c r="G36" i="8"/>
  <c r="E36" i="8"/>
  <c r="V56" i="8"/>
  <c r="S56" i="8"/>
  <c r="Q56" i="8"/>
  <c r="O56" i="8"/>
  <c r="M56" i="8"/>
  <c r="K56" i="8"/>
  <c r="I56" i="8"/>
  <c r="G56" i="8"/>
  <c r="E56" i="8"/>
  <c r="V34" i="8"/>
  <c r="S34" i="8"/>
  <c r="Q34" i="8"/>
  <c r="O34" i="8"/>
  <c r="M34" i="8"/>
  <c r="K34" i="8"/>
  <c r="I34" i="8"/>
  <c r="G34" i="8"/>
  <c r="E34" i="8"/>
  <c r="V43" i="8"/>
  <c r="S43" i="8"/>
  <c r="Q43" i="8"/>
  <c r="O43" i="8"/>
  <c r="M43" i="8"/>
  <c r="K43" i="8"/>
  <c r="I43" i="8"/>
  <c r="G43" i="8"/>
  <c r="E43" i="8"/>
  <c r="V42" i="8"/>
  <c r="S42" i="8"/>
  <c r="Q42" i="8"/>
  <c r="O42" i="8"/>
  <c r="M42" i="8"/>
  <c r="K42" i="8"/>
  <c r="I42" i="8"/>
  <c r="G42" i="8"/>
  <c r="E42" i="8"/>
  <c r="V38" i="8"/>
  <c r="S38" i="8"/>
  <c r="Q38" i="8"/>
  <c r="O38" i="8"/>
  <c r="M38" i="8"/>
  <c r="K38" i="8"/>
  <c r="I38" i="8"/>
  <c r="G38" i="8"/>
  <c r="E38" i="8"/>
  <c r="V31" i="8"/>
  <c r="S31" i="8"/>
  <c r="Q31" i="8"/>
  <c r="O31" i="8"/>
  <c r="M31" i="8"/>
  <c r="K31" i="8"/>
  <c r="I31" i="8"/>
  <c r="G31" i="8"/>
  <c r="E31" i="8"/>
  <c r="V78" i="8"/>
  <c r="S78" i="8"/>
  <c r="Q78" i="8"/>
  <c r="O78" i="8"/>
  <c r="M78" i="8"/>
  <c r="K78" i="8"/>
  <c r="I78" i="8"/>
  <c r="G78" i="8"/>
  <c r="E78" i="8"/>
  <c r="V32" i="8"/>
  <c r="S32" i="8"/>
  <c r="Q32" i="8"/>
  <c r="O32" i="8"/>
  <c r="M32" i="8"/>
  <c r="K32" i="8"/>
  <c r="I32" i="8"/>
  <c r="G32" i="8"/>
  <c r="E32" i="8"/>
  <c r="V47" i="8"/>
  <c r="S47" i="8"/>
  <c r="Q47" i="8"/>
  <c r="O47" i="8"/>
  <c r="M47" i="8"/>
  <c r="K47" i="8"/>
  <c r="I47" i="8"/>
  <c r="G47" i="8"/>
  <c r="E47" i="8"/>
  <c r="V37" i="8"/>
  <c r="S37" i="8"/>
  <c r="Q37" i="8"/>
  <c r="O37" i="8"/>
  <c r="M37" i="8"/>
  <c r="K37" i="8"/>
  <c r="I37" i="8"/>
  <c r="G37" i="8"/>
  <c r="E37" i="8"/>
  <c r="V26" i="8"/>
  <c r="S26" i="8"/>
  <c r="Q26" i="8"/>
  <c r="O26" i="8"/>
  <c r="M26" i="8"/>
  <c r="K26" i="8"/>
  <c r="I26" i="8"/>
  <c r="G26" i="8"/>
  <c r="E26" i="8"/>
  <c r="V25" i="8"/>
  <c r="S25" i="8"/>
  <c r="Q25" i="8"/>
  <c r="O25" i="8"/>
  <c r="M25" i="8"/>
  <c r="K25" i="8"/>
  <c r="I25" i="8"/>
  <c r="G25" i="8"/>
  <c r="E25" i="8"/>
  <c r="V46" i="8"/>
  <c r="S46" i="8"/>
  <c r="Q46" i="8"/>
  <c r="O46" i="8"/>
  <c r="M46" i="8"/>
  <c r="K46" i="8"/>
  <c r="I46" i="8"/>
  <c r="G46" i="8"/>
  <c r="E46" i="8"/>
  <c r="V33" i="8"/>
  <c r="S33" i="8"/>
  <c r="Q33" i="8"/>
  <c r="O33" i="8"/>
  <c r="M33" i="8"/>
  <c r="K33" i="8"/>
  <c r="I33" i="8"/>
  <c r="G33" i="8"/>
  <c r="E33" i="8"/>
  <c r="V27" i="8"/>
  <c r="S27" i="8"/>
  <c r="Q27" i="8"/>
  <c r="O27" i="8"/>
  <c r="M27" i="8"/>
  <c r="K27" i="8"/>
  <c r="I27" i="8"/>
  <c r="G27" i="8"/>
  <c r="E27" i="8"/>
  <c r="V23" i="8"/>
  <c r="S23" i="8"/>
  <c r="Q23" i="8"/>
  <c r="O23" i="8"/>
  <c r="M23" i="8"/>
  <c r="K23" i="8"/>
  <c r="I23" i="8"/>
  <c r="G23" i="8"/>
  <c r="E23" i="8"/>
  <c r="V35" i="8"/>
  <c r="S35" i="8"/>
  <c r="Q35" i="8"/>
  <c r="O35" i="8"/>
  <c r="M35" i="8"/>
  <c r="K35" i="8"/>
  <c r="I35" i="8"/>
  <c r="G35" i="8"/>
  <c r="E35" i="8"/>
  <c r="V73" i="8"/>
  <c r="S73" i="8"/>
  <c r="Q73" i="8"/>
  <c r="O73" i="8"/>
  <c r="M73" i="8"/>
  <c r="K73" i="8"/>
  <c r="I73" i="8"/>
  <c r="G73" i="8"/>
  <c r="E73" i="8"/>
  <c r="V28" i="8"/>
  <c r="S28" i="8"/>
  <c r="Q28" i="8"/>
  <c r="O28" i="8"/>
  <c r="M28" i="8"/>
  <c r="K28" i="8"/>
  <c r="I28" i="8"/>
  <c r="G28" i="8"/>
  <c r="E28" i="8"/>
  <c r="V22" i="8"/>
  <c r="S22" i="8"/>
  <c r="Q22" i="8"/>
  <c r="O22" i="8"/>
  <c r="M22" i="8"/>
  <c r="K22" i="8"/>
  <c r="I22" i="8"/>
  <c r="G22" i="8"/>
  <c r="E22" i="8"/>
  <c r="V20" i="8"/>
  <c r="S20" i="8"/>
  <c r="Q20" i="8"/>
  <c r="O20" i="8"/>
  <c r="M20" i="8"/>
  <c r="K20" i="8"/>
  <c r="I20" i="8"/>
  <c r="G20" i="8"/>
  <c r="E20" i="8"/>
  <c r="V18" i="8"/>
  <c r="S18" i="8"/>
  <c r="Q18" i="8"/>
  <c r="O18" i="8"/>
  <c r="M18" i="8"/>
  <c r="K18" i="8"/>
  <c r="I18" i="8"/>
  <c r="G18" i="8"/>
  <c r="E18" i="8"/>
  <c r="V21" i="8"/>
  <c r="S21" i="8"/>
  <c r="Q21" i="8"/>
  <c r="O21" i="8"/>
  <c r="M21" i="8"/>
  <c r="K21" i="8"/>
  <c r="I21" i="8"/>
  <c r="G21" i="8"/>
  <c r="E21" i="8"/>
  <c r="V15" i="8"/>
  <c r="S15" i="8"/>
  <c r="Q15" i="8"/>
  <c r="O15" i="8"/>
  <c r="M15" i="8"/>
  <c r="K15" i="8"/>
  <c r="I15" i="8"/>
  <c r="G15" i="8"/>
  <c r="E15" i="8"/>
  <c r="V13" i="8"/>
  <c r="S13" i="8"/>
  <c r="Q13" i="8"/>
  <c r="O13" i="8"/>
  <c r="M13" i="8"/>
  <c r="K13" i="8"/>
  <c r="I13" i="8"/>
  <c r="G13" i="8"/>
  <c r="E13" i="8"/>
  <c r="V17" i="8"/>
  <c r="S17" i="8"/>
  <c r="Q17" i="8"/>
  <c r="O17" i="8"/>
  <c r="M17" i="8"/>
  <c r="K17" i="8"/>
  <c r="I17" i="8"/>
  <c r="G17" i="8"/>
  <c r="E17" i="8"/>
  <c r="V29" i="8"/>
  <c r="S29" i="8"/>
  <c r="Q29" i="8"/>
  <c r="O29" i="8"/>
  <c r="M29" i="8"/>
  <c r="K29" i="8"/>
  <c r="I29" i="8"/>
  <c r="G29" i="8"/>
  <c r="E29" i="8"/>
  <c r="V11" i="8"/>
  <c r="S11" i="8"/>
  <c r="Q11" i="8"/>
  <c r="O11" i="8"/>
  <c r="M11" i="8"/>
  <c r="K11" i="8"/>
  <c r="I11" i="8"/>
  <c r="G11" i="8"/>
  <c r="E11" i="8"/>
  <c r="V14" i="8"/>
  <c r="S14" i="8"/>
  <c r="Q14" i="8"/>
  <c r="O14" i="8"/>
  <c r="M14" i="8"/>
  <c r="K14" i="8"/>
  <c r="I14" i="8"/>
  <c r="G14" i="8"/>
  <c r="E14" i="8"/>
  <c r="V19" i="8"/>
  <c r="S19" i="8"/>
  <c r="Q19" i="8"/>
  <c r="O19" i="8"/>
  <c r="M19" i="8"/>
  <c r="K19" i="8"/>
  <c r="I19" i="8"/>
  <c r="G19" i="8"/>
  <c r="E19" i="8"/>
  <c r="V9" i="8"/>
  <c r="S9" i="8"/>
  <c r="Q9" i="8"/>
  <c r="O9" i="8"/>
  <c r="M9" i="8"/>
  <c r="K9" i="8"/>
  <c r="I9" i="8"/>
  <c r="G9" i="8"/>
  <c r="E9" i="8"/>
  <c r="V8" i="8"/>
  <c r="S8" i="8"/>
  <c r="Q8" i="8"/>
  <c r="O8" i="8"/>
  <c r="M8" i="8"/>
  <c r="K8" i="8"/>
  <c r="I8" i="8"/>
  <c r="G8" i="8"/>
  <c r="E8" i="8"/>
  <c r="V10" i="8"/>
  <c r="S10" i="8"/>
  <c r="Q10" i="8"/>
  <c r="O10" i="8"/>
  <c r="M10" i="8"/>
  <c r="K10" i="8"/>
  <c r="I10" i="8"/>
  <c r="G10" i="8"/>
  <c r="E10" i="8"/>
  <c r="V12" i="8"/>
  <c r="S12" i="8"/>
  <c r="Q12" i="8"/>
  <c r="O12" i="8"/>
  <c r="M12" i="8"/>
  <c r="K12" i="8"/>
  <c r="I12" i="8"/>
  <c r="G12" i="8"/>
  <c r="E12" i="8"/>
  <c r="V30" i="8"/>
  <c r="S30" i="8"/>
  <c r="Q30" i="8"/>
  <c r="O30" i="8"/>
  <c r="M30" i="8"/>
  <c r="K30" i="8"/>
  <c r="I30" i="8"/>
  <c r="G30" i="8"/>
  <c r="E30" i="8"/>
  <c r="V7" i="8"/>
  <c r="S7" i="8"/>
  <c r="Q7" i="8"/>
  <c r="O7" i="8"/>
  <c r="M7" i="8"/>
  <c r="K7" i="8"/>
  <c r="I7" i="8"/>
  <c r="G7" i="8"/>
  <c r="E7" i="8"/>
  <c r="V6" i="8"/>
  <c r="S6" i="8"/>
  <c r="Q6" i="8"/>
  <c r="O6" i="8"/>
  <c r="M6" i="8"/>
  <c r="K6" i="8"/>
  <c r="I6" i="8"/>
  <c r="G6" i="8"/>
  <c r="E6" i="8"/>
  <c r="V4" i="8"/>
  <c r="S4" i="8"/>
  <c r="Q4" i="8"/>
  <c r="O4" i="8"/>
  <c r="M4" i="8"/>
  <c r="K4" i="8"/>
  <c r="I4" i="8"/>
  <c r="G4" i="8"/>
  <c r="E4" i="8"/>
  <c r="V16" i="8"/>
  <c r="S16" i="8"/>
  <c r="Q16" i="8"/>
  <c r="O16" i="8"/>
  <c r="M16" i="8"/>
  <c r="K16" i="8"/>
  <c r="I16" i="8"/>
  <c r="G16" i="8"/>
  <c r="E16" i="8"/>
  <c r="V2" i="8"/>
  <c r="S2" i="8"/>
  <c r="Q2" i="8"/>
  <c r="O2" i="8"/>
  <c r="M2" i="8"/>
  <c r="K2" i="8"/>
  <c r="I2" i="8"/>
  <c r="G2" i="8"/>
  <c r="E2" i="8"/>
  <c r="V24" i="8"/>
  <c r="S24" i="8"/>
  <c r="Q24" i="8"/>
  <c r="O24" i="8"/>
  <c r="M24" i="8"/>
  <c r="K24" i="8"/>
  <c r="I24" i="8"/>
  <c r="G24" i="8"/>
  <c r="E24" i="8"/>
  <c r="V5" i="8"/>
  <c r="S5" i="8"/>
  <c r="Q5" i="8"/>
  <c r="O5" i="8"/>
  <c r="M5" i="8"/>
  <c r="K5" i="8"/>
  <c r="I5" i="8"/>
  <c r="G5" i="8"/>
  <c r="E5" i="8"/>
  <c r="V3" i="8"/>
  <c r="S3" i="8"/>
  <c r="Q3" i="8"/>
  <c r="O3" i="8"/>
  <c r="M3" i="8"/>
  <c r="K3" i="8"/>
  <c r="I3" i="8"/>
  <c r="G3" i="8"/>
  <c r="E3" i="8"/>
  <c r="V300" i="7"/>
  <c r="S300" i="7"/>
  <c r="Q300" i="7"/>
  <c r="O300" i="7"/>
  <c r="M300" i="7"/>
  <c r="K300" i="7"/>
  <c r="I300" i="7"/>
  <c r="G300" i="7"/>
  <c r="E300" i="7"/>
  <c r="V299" i="7"/>
  <c r="S299" i="7"/>
  <c r="Q299" i="7"/>
  <c r="O299" i="7"/>
  <c r="M299" i="7"/>
  <c r="K299" i="7"/>
  <c r="I299" i="7"/>
  <c r="G299" i="7"/>
  <c r="E299" i="7"/>
  <c r="V298" i="7"/>
  <c r="S298" i="7"/>
  <c r="Q298" i="7"/>
  <c r="O298" i="7"/>
  <c r="M298" i="7"/>
  <c r="K298" i="7"/>
  <c r="I298" i="7"/>
  <c r="G298" i="7"/>
  <c r="E298" i="7"/>
  <c r="V301" i="7"/>
  <c r="S301" i="7"/>
  <c r="Q301" i="7"/>
  <c r="O301" i="7"/>
  <c r="M301" i="7"/>
  <c r="K301" i="7"/>
  <c r="I301" i="7"/>
  <c r="G301" i="7"/>
  <c r="E301" i="7"/>
  <c r="V296" i="7"/>
  <c r="S296" i="7"/>
  <c r="Q296" i="7"/>
  <c r="O296" i="7"/>
  <c r="M296" i="7"/>
  <c r="K296" i="7"/>
  <c r="I296" i="7"/>
  <c r="G296" i="7"/>
  <c r="E296" i="7"/>
  <c r="V294" i="7"/>
  <c r="S294" i="7"/>
  <c r="Q294" i="7"/>
  <c r="O294" i="7"/>
  <c r="M294" i="7"/>
  <c r="K294" i="7"/>
  <c r="I294" i="7"/>
  <c r="G294" i="7"/>
  <c r="E294" i="7"/>
  <c r="V292" i="7"/>
  <c r="S292" i="7"/>
  <c r="Q292" i="7"/>
  <c r="O292" i="7"/>
  <c r="M292" i="7"/>
  <c r="K292" i="7"/>
  <c r="I292" i="7"/>
  <c r="G292" i="7"/>
  <c r="E292" i="7"/>
  <c r="V295" i="7"/>
  <c r="S295" i="7"/>
  <c r="Q295" i="7"/>
  <c r="O295" i="7"/>
  <c r="M295" i="7"/>
  <c r="K295" i="7"/>
  <c r="I295" i="7"/>
  <c r="G295" i="7"/>
  <c r="E295" i="7"/>
  <c r="V293" i="7"/>
  <c r="S293" i="7"/>
  <c r="Q293" i="7"/>
  <c r="O293" i="7"/>
  <c r="M293" i="7"/>
  <c r="K293" i="7"/>
  <c r="I293" i="7"/>
  <c r="G293" i="7"/>
  <c r="E293" i="7"/>
  <c r="V297" i="7"/>
  <c r="S297" i="7"/>
  <c r="Q297" i="7"/>
  <c r="O297" i="7"/>
  <c r="M297" i="7"/>
  <c r="K297" i="7"/>
  <c r="I297" i="7"/>
  <c r="G297" i="7"/>
  <c r="E297" i="7"/>
  <c r="V291" i="7"/>
  <c r="S291" i="7"/>
  <c r="Q291" i="7"/>
  <c r="O291" i="7"/>
  <c r="M291" i="7"/>
  <c r="K291" i="7"/>
  <c r="I291" i="7"/>
  <c r="G291" i="7"/>
  <c r="E291" i="7"/>
  <c r="V289" i="7"/>
  <c r="S289" i="7"/>
  <c r="Q289" i="7"/>
  <c r="O289" i="7"/>
  <c r="M289" i="7"/>
  <c r="K289" i="7"/>
  <c r="I289" i="7"/>
  <c r="G289" i="7"/>
  <c r="E289" i="7"/>
  <c r="V288" i="7"/>
  <c r="S288" i="7"/>
  <c r="Q288" i="7"/>
  <c r="O288" i="7"/>
  <c r="M288" i="7"/>
  <c r="K288" i="7"/>
  <c r="I288" i="7"/>
  <c r="G288" i="7"/>
  <c r="E288" i="7"/>
  <c r="V287" i="7"/>
  <c r="S287" i="7"/>
  <c r="Q287" i="7"/>
  <c r="O287" i="7"/>
  <c r="M287" i="7"/>
  <c r="K287" i="7"/>
  <c r="I287" i="7"/>
  <c r="G287" i="7"/>
  <c r="E287" i="7"/>
  <c r="V286" i="7"/>
  <c r="S286" i="7"/>
  <c r="Q286" i="7"/>
  <c r="O286" i="7"/>
  <c r="M286" i="7"/>
  <c r="K286" i="7"/>
  <c r="I286" i="7"/>
  <c r="G286" i="7"/>
  <c r="E286" i="7"/>
  <c r="V285" i="7"/>
  <c r="S285" i="7"/>
  <c r="Q285" i="7"/>
  <c r="O285" i="7"/>
  <c r="M285" i="7"/>
  <c r="K285" i="7"/>
  <c r="I285" i="7"/>
  <c r="G285" i="7"/>
  <c r="E285" i="7"/>
  <c r="V284" i="7"/>
  <c r="S284" i="7"/>
  <c r="Q284" i="7"/>
  <c r="O284" i="7"/>
  <c r="M284" i="7"/>
  <c r="K284" i="7"/>
  <c r="I284" i="7"/>
  <c r="G284" i="7"/>
  <c r="E284" i="7"/>
  <c r="V283" i="7"/>
  <c r="S283" i="7"/>
  <c r="Q283" i="7"/>
  <c r="O283" i="7"/>
  <c r="M283" i="7"/>
  <c r="K283" i="7"/>
  <c r="I283" i="7"/>
  <c r="G283" i="7"/>
  <c r="E283" i="7"/>
  <c r="V282" i="7"/>
  <c r="S282" i="7"/>
  <c r="Q282" i="7"/>
  <c r="O282" i="7"/>
  <c r="M282" i="7"/>
  <c r="K282" i="7"/>
  <c r="I282" i="7"/>
  <c r="G282" i="7"/>
  <c r="E282" i="7"/>
  <c r="V280" i="7"/>
  <c r="S280" i="7"/>
  <c r="Q280" i="7"/>
  <c r="O280" i="7"/>
  <c r="M280" i="7"/>
  <c r="K280" i="7"/>
  <c r="I280" i="7"/>
  <c r="G280" i="7"/>
  <c r="E280" i="7"/>
  <c r="V281" i="7"/>
  <c r="S281" i="7"/>
  <c r="Q281" i="7"/>
  <c r="O281" i="7"/>
  <c r="M281" i="7"/>
  <c r="K281" i="7"/>
  <c r="I281" i="7"/>
  <c r="G281" i="7"/>
  <c r="E281" i="7"/>
  <c r="V277" i="7"/>
  <c r="S277" i="7"/>
  <c r="Q277" i="7"/>
  <c r="O277" i="7"/>
  <c r="M277" i="7"/>
  <c r="K277" i="7"/>
  <c r="I277" i="7"/>
  <c r="G277" i="7"/>
  <c r="E277" i="7"/>
  <c r="V290" i="7"/>
  <c r="S290" i="7"/>
  <c r="Q290" i="7"/>
  <c r="O290" i="7"/>
  <c r="M290" i="7"/>
  <c r="K290" i="7"/>
  <c r="I290" i="7"/>
  <c r="G290" i="7"/>
  <c r="E290" i="7"/>
  <c r="V278" i="7"/>
  <c r="S278" i="7"/>
  <c r="Q278" i="7"/>
  <c r="O278" i="7"/>
  <c r="M278" i="7"/>
  <c r="K278" i="7"/>
  <c r="I278" i="7"/>
  <c r="G278" i="7"/>
  <c r="E278" i="7"/>
  <c r="V275" i="7"/>
  <c r="S275" i="7"/>
  <c r="Q275" i="7"/>
  <c r="O275" i="7"/>
  <c r="M275" i="7"/>
  <c r="K275" i="7"/>
  <c r="I275" i="7"/>
  <c r="G275" i="7"/>
  <c r="E275" i="7"/>
  <c r="V276" i="7"/>
  <c r="S276" i="7"/>
  <c r="Q276" i="7"/>
  <c r="O276" i="7"/>
  <c r="M276" i="7"/>
  <c r="K276" i="7"/>
  <c r="I276" i="7"/>
  <c r="G276" i="7"/>
  <c r="E276" i="7"/>
  <c r="V279" i="7"/>
  <c r="S279" i="7"/>
  <c r="Q279" i="7"/>
  <c r="O279" i="7"/>
  <c r="M279" i="7"/>
  <c r="K279" i="7"/>
  <c r="I279" i="7"/>
  <c r="G279" i="7"/>
  <c r="E279" i="7"/>
  <c r="V274" i="7"/>
  <c r="S274" i="7"/>
  <c r="Q274" i="7"/>
  <c r="O274" i="7"/>
  <c r="M274" i="7"/>
  <c r="K274" i="7"/>
  <c r="I274" i="7"/>
  <c r="G274" i="7"/>
  <c r="E274" i="7"/>
  <c r="V273" i="7"/>
  <c r="S273" i="7"/>
  <c r="Q273" i="7"/>
  <c r="O273" i="7"/>
  <c r="M273" i="7"/>
  <c r="K273" i="7"/>
  <c r="I273" i="7"/>
  <c r="G273" i="7"/>
  <c r="E273" i="7"/>
  <c r="V271" i="7"/>
  <c r="S271" i="7"/>
  <c r="Q271" i="7"/>
  <c r="O271" i="7"/>
  <c r="M271" i="7"/>
  <c r="K271" i="7"/>
  <c r="I271" i="7"/>
  <c r="G271" i="7"/>
  <c r="E271" i="7"/>
  <c r="V264" i="7"/>
  <c r="S264" i="7"/>
  <c r="Q264" i="7"/>
  <c r="O264" i="7"/>
  <c r="M264" i="7"/>
  <c r="K264" i="7"/>
  <c r="I264" i="7"/>
  <c r="G264" i="7"/>
  <c r="E264" i="7"/>
  <c r="V270" i="7"/>
  <c r="S270" i="7"/>
  <c r="Q270" i="7"/>
  <c r="O270" i="7"/>
  <c r="M270" i="7"/>
  <c r="K270" i="7"/>
  <c r="I270" i="7"/>
  <c r="G270" i="7"/>
  <c r="E270" i="7"/>
  <c r="V272" i="7"/>
  <c r="S272" i="7"/>
  <c r="Q272" i="7"/>
  <c r="O272" i="7"/>
  <c r="M272" i="7"/>
  <c r="K272" i="7"/>
  <c r="I272" i="7"/>
  <c r="G272" i="7"/>
  <c r="E272" i="7"/>
  <c r="V263" i="7"/>
  <c r="S263" i="7"/>
  <c r="Q263" i="7"/>
  <c r="O263" i="7"/>
  <c r="M263" i="7"/>
  <c r="K263" i="7"/>
  <c r="I263" i="7"/>
  <c r="G263" i="7"/>
  <c r="E263" i="7"/>
  <c r="V267" i="7"/>
  <c r="S267" i="7"/>
  <c r="Q267" i="7"/>
  <c r="O267" i="7"/>
  <c r="M267" i="7"/>
  <c r="K267" i="7"/>
  <c r="I267" i="7"/>
  <c r="G267" i="7"/>
  <c r="E267" i="7"/>
  <c r="V269" i="7"/>
  <c r="S269" i="7"/>
  <c r="Q269" i="7"/>
  <c r="O269" i="7"/>
  <c r="M269" i="7"/>
  <c r="K269" i="7"/>
  <c r="I269" i="7"/>
  <c r="G269" i="7"/>
  <c r="E269" i="7"/>
  <c r="V260" i="7"/>
  <c r="S260" i="7"/>
  <c r="Q260" i="7"/>
  <c r="O260" i="7"/>
  <c r="M260" i="7"/>
  <c r="K260" i="7"/>
  <c r="I260" i="7"/>
  <c r="G260" i="7"/>
  <c r="E260" i="7"/>
  <c r="V262" i="7"/>
  <c r="S262" i="7"/>
  <c r="Q262" i="7"/>
  <c r="O262" i="7"/>
  <c r="M262" i="7"/>
  <c r="K262" i="7"/>
  <c r="I262" i="7"/>
  <c r="G262" i="7"/>
  <c r="E262" i="7"/>
  <c r="V261" i="7"/>
  <c r="S261" i="7"/>
  <c r="Q261" i="7"/>
  <c r="O261" i="7"/>
  <c r="M261" i="7"/>
  <c r="K261" i="7"/>
  <c r="I261" i="7"/>
  <c r="G261" i="7"/>
  <c r="E261" i="7"/>
  <c r="V256" i="7"/>
  <c r="S256" i="7"/>
  <c r="Q256" i="7"/>
  <c r="O256" i="7"/>
  <c r="M256" i="7"/>
  <c r="K256" i="7"/>
  <c r="I256" i="7"/>
  <c r="G256" i="7"/>
  <c r="E256" i="7"/>
  <c r="V249" i="7"/>
  <c r="S249" i="7"/>
  <c r="Q249" i="7"/>
  <c r="O249" i="7"/>
  <c r="M249" i="7"/>
  <c r="K249" i="7"/>
  <c r="I249" i="7"/>
  <c r="G249" i="7"/>
  <c r="E249" i="7"/>
  <c r="V257" i="7"/>
  <c r="S257" i="7"/>
  <c r="Q257" i="7"/>
  <c r="O257" i="7"/>
  <c r="M257" i="7"/>
  <c r="K257" i="7"/>
  <c r="I257" i="7"/>
  <c r="G257" i="7"/>
  <c r="E257" i="7"/>
  <c r="V252" i="7"/>
  <c r="S252" i="7"/>
  <c r="Q252" i="7"/>
  <c r="O252" i="7"/>
  <c r="M252" i="7"/>
  <c r="K252" i="7"/>
  <c r="I252" i="7"/>
  <c r="G252" i="7"/>
  <c r="E252" i="7"/>
  <c r="V265" i="7"/>
  <c r="S265" i="7"/>
  <c r="Q265" i="7"/>
  <c r="O265" i="7"/>
  <c r="M265" i="7"/>
  <c r="K265" i="7"/>
  <c r="I265" i="7"/>
  <c r="G265" i="7"/>
  <c r="E265" i="7"/>
  <c r="V247" i="7"/>
  <c r="S247" i="7"/>
  <c r="Q247" i="7"/>
  <c r="O247" i="7"/>
  <c r="M247" i="7"/>
  <c r="K247" i="7"/>
  <c r="I247" i="7"/>
  <c r="G247" i="7"/>
  <c r="E247" i="7"/>
  <c r="V266" i="7"/>
  <c r="S266" i="7"/>
  <c r="Q266" i="7"/>
  <c r="O266" i="7"/>
  <c r="M266" i="7"/>
  <c r="K266" i="7"/>
  <c r="I266" i="7"/>
  <c r="G266" i="7"/>
  <c r="E266" i="7"/>
  <c r="V241" i="7"/>
  <c r="S241" i="7"/>
  <c r="Q241" i="7"/>
  <c r="O241" i="7"/>
  <c r="M241" i="7"/>
  <c r="K241" i="7"/>
  <c r="I241" i="7"/>
  <c r="G241" i="7"/>
  <c r="E241" i="7"/>
  <c r="V254" i="7"/>
  <c r="S254" i="7"/>
  <c r="Q254" i="7"/>
  <c r="O254" i="7"/>
  <c r="M254" i="7"/>
  <c r="K254" i="7"/>
  <c r="I254" i="7"/>
  <c r="G254" i="7"/>
  <c r="E254" i="7"/>
  <c r="V258" i="7"/>
  <c r="S258" i="7"/>
  <c r="Q258" i="7"/>
  <c r="O258" i="7"/>
  <c r="M258" i="7"/>
  <c r="K258" i="7"/>
  <c r="I258" i="7"/>
  <c r="G258" i="7"/>
  <c r="E258" i="7"/>
  <c r="V255" i="7"/>
  <c r="S255" i="7"/>
  <c r="Q255" i="7"/>
  <c r="O255" i="7"/>
  <c r="M255" i="7"/>
  <c r="K255" i="7"/>
  <c r="I255" i="7"/>
  <c r="G255" i="7"/>
  <c r="E255" i="7"/>
  <c r="V245" i="7"/>
  <c r="S245" i="7"/>
  <c r="Q245" i="7"/>
  <c r="O245" i="7"/>
  <c r="M245" i="7"/>
  <c r="K245" i="7"/>
  <c r="I245" i="7"/>
  <c r="G245" i="7"/>
  <c r="E245" i="7"/>
  <c r="V253" i="7"/>
  <c r="S253" i="7"/>
  <c r="Q253" i="7"/>
  <c r="O253" i="7"/>
  <c r="M253" i="7"/>
  <c r="K253" i="7"/>
  <c r="I253" i="7"/>
  <c r="G253" i="7"/>
  <c r="E253" i="7"/>
  <c r="V251" i="7"/>
  <c r="S251" i="7"/>
  <c r="Q251" i="7"/>
  <c r="O251" i="7"/>
  <c r="M251" i="7"/>
  <c r="K251" i="7"/>
  <c r="I251" i="7"/>
  <c r="G251" i="7"/>
  <c r="E251" i="7"/>
  <c r="V268" i="7"/>
  <c r="S268" i="7"/>
  <c r="Q268" i="7"/>
  <c r="O268" i="7"/>
  <c r="M268" i="7"/>
  <c r="K268" i="7"/>
  <c r="I268" i="7"/>
  <c r="G268" i="7"/>
  <c r="E268" i="7"/>
  <c r="V259" i="7"/>
  <c r="S259" i="7"/>
  <c r="Q259" i="7"/>
  <c r="O259" i="7"/>
  <c r="M259" i="7"/>
  <c r="K259" i="7"/>
  <c r="I259" i="7"/>
  <c r="G259" i="7"/>
  <c r="E259" i="7"/>
  <c r="V236" i="7"/>
  <c r="S236" i="7"/>
  <c r="Q236" i="7"/>
  <c r="O236" i="7"/>
  <c r="M236" i="7"/>
  <c r="K236" i="7"/>
  <c r="I236" i="7"/>
  <c r="G236" i="7"/>
  <c r="E236" i="7"/>
  <c r="V242" i="7"/>
  <c r="S242" i="7"/>
  <c r="Q242" i="7"/>
  <c r="O242" i="7"/>
  <c r="M242" i="7"/>
  <c r="K242" i="7"/>
  <c r="I242" i="7"/>
  <c r="G242" i="7"/>
  <c r="E242" i="7"/>
  <c r="V239" i="7"/>
  <c r="S239" i="7"/>
  <c r="Q239" i="7"/>
  <c r="O239" i="7"/>
  <c r="M239" i="7"/>
  <c r="K239" i="7"/>
  <c r="I239" i="7"/>
  <c r="G239" i="7"/>
  <c r="E239" i="7"/>
  <c r="V237" i="7"/>
  <c r="S237" i="7"/>
  <c r="Q237" i="7"/>
  <c r="O237" i="7"/>
  <c r="M237" i="7"/>
  <c r="K237" i="7"/>
  <c r="I237" i="7"/>
  <c r="G237" i="7"/>
  <c r="E237" i="7"/>
  <c r="V240" i="7"/>
  <c r="S240" i="7"/>
  <c r="Q240" i="7"/>
  <c r="O240" i="7"/>
  <c r="M240" i="7"/>
  <c r="K240" i="7"/>
  <c r="I240" i="7"/>
  <c r="G240" i="7"/>
  <c r="E240" i="7"/>
  <c r="V234" i="7"/>
  <c r="S234" i="7"/>
  <c r="Q234" i="7"/>
  <c r="O234" i="7"/>
  <c r="M234" i="7"/>
  <c r="K234" i="7"/>
  <c r="I234" i="7"/>
  <c r="G234" i="7"/>
  <c r="E234" i="7"/>
  <c r="V226" i="7"/>
  <c r="S226" i="7"/>
  <c r="Q226" i="7"/>
  <c r="O226" i="7"/>
  <c r="M226" i="7"/>
  <c r="K226" i="7"/>
  <c r="I226" i="7"/>
  <c r="G226" i="7"/>
  <c r="E226" i="7"/>
  <c r="V224" i="7"/>
  <c r="S224" i="7"/>
  <c r="Q224" i="7"/>
  <c r="O224" i="7"/>
  <c r="M224" i="7"/>
  <c r="K224" i="7"/>
  <c r="I224" i="7"/>
  <c r="G224" i="7"/>
  <c r="E224" i="7"/>
  <c r="V244" i="7"/>
  <c r="S244" i="7"/>
  <c r="Q244" i="7"/>
  <c r="O244" i="7"/>
  <c r="M244" i="7"/>
  <c r="K244" i="7"/>
  <c r="I244" i="7"/>
  <c r="G244" i="7"/>
  <c r="E244" i="7"/>
  <c r="V243" i="7"/>
  <c r="S243" i="7"/>
  <c r="Q243" i="7"/>
  <c r="O243" i="7"/>
  <c r="M243" i="7"/>
  <c r="K243" i="7"/>
  <c r="I243" i="7"/>
  <c r="G243" i="7"/>
  <c r="E243" i="7"/>
  <c r="V219" i="7"/>
  <c r="S219" i="7"/>
  <c r="Q219" i="7"/>
  <c r="O219" i="7"/>
  <c r="M219" i="7"/>
  <c r="K219" i="7"/>
  <c r="I219" i="7"/>
  <c r="G219" i="7"/>
  <c r="E219" i="7"/>
  <c r="V250" i="7"/>
  <c r="S250" i="7"/>
  <c r="Q250" i="7"/>
  <c r="O250" i="7"/>
  <c r="M250" i="7"/>
  <c r="K250" i="7"/>
  <c r="I250" i="7"/>
  <c r="G250" i="7"/>
  <c r="E250" i="7"/>
  <c r="V248" i="7"/>
  <c r="S248" i="7"/>
  <c r="Q248" i="7"/>
  <c r="O248" i="7"/>
  <c r="M248" i="7"/>
  <c r="K248" i="7"/>
  <c r="I248" i="7"/>
  <c r="G248" i="7"/>
  <c r="E248" i="7"/>
  <c r="V227" i="7"/>
  <c r="S227" i="7"/>
  <c r="Q227" i="7"/>
  <c r="O227" i="7"/>
  <c r="M227" i="7"/>
  <c r="K227" i="7"/>
  <c r="I227" i="7"/>
  <c r="G227" i="7"/>
  <c r="E227" i="7"/>
  <c r="V228" i="7"/>
  <c r="S228" i="7"/>
  <c r="Q228" i="7"/>
  <c r="O228" i="7"/>
  <c r="M228" i="7"/>
  <c r="K228" i="7"/>
  <c r="I228" i="7"/>
  <c r="G228" i="7"/>
  <c r="E228" i="7"/>
  <c r="V229" i="7"/>
  <c r="S229" i="7"/>
  <c r="Q229" i="7"/>
  <c r="O229" i="7"/>
  <c r="M229" i="7"/>
  <c r="K229" i="7"/>
  <c r="I229" i="7"/>
  <c r="G229" i="7"/>
  <c r="E229" i="7"/>
  <c r="V208" i="7"/>
  <c r="S208" i="7"/>
  <c r="Q208" i="7"/>
  <c r="O208" i="7"/>
  <c r="M208" i="7"/>
  <c r="K208" i="7"/>
  <c r="I208" i="7"/>
  <c r="G208" i="7"/>
  <c r="E208" i="7"/>
  <c r="V222" i="7"/>
  <c r="S222" i="7"/>
  <c r="Q222" i="7"/>
  <c r="O222" i="7"/>
  <c r="M222" i="7"/>
  <c r="K222" i="7"/>
  <c r="I222" i="7"/>
  <c r="G222" i="7"/>
  <c r="E222" i="7"/>
  <c r="V206" i="7"/>
  <c r="S206" i="7"/>
  <c r="Q206" i="7"/>
  <c r="O206" i="7"/>
  <c r="M206" i="7"/>
  <c r="K206" i="7"/>
  <c r="I206" i="7"/>
  <c r="G206" i="7"/>
  <c r="E206" i="7"/>
  <c r="V212" i="7"/>
  <c r="S212" i="7"/>
  <c r="Q212" i="7"/>
  <c r="O212" i="7"/>
  <c r="M212" i="7"/>
  <c r="K212" i="7"/>
  <c r="I212" i="7"/>
  <c r="G212" i="7"/>
  <c r="E212" i="7"/>
  <c r="V225" i="7"/>
  <c r="S225" i="7"/>
  <c r="Q225" i="7"/>
  <c r="O225" i="7"/>
  <c r="M225" i="7"/>
  <c r="K225" i="7"/>
  <c r="I225" i="7"/>
  <c r="G225" i="7"/>
  <c r="E225" i="7"/>
  <c r="V235" i="7"/>
  <c r="S235" i="7"/>
  <c r="Q235" i="7"/>
  <c r="O235" i="7"/>
  <c r="M235" i="7"/>
  <c r="K235" i="7"/>
  <c r="I235" i="7"/>
  <c r="G235" i="7"/>
  <c r="E235" i="7"/>
  <c r="V203" i="7"/>
  <c r="S203" i="7"/>
  <c r="Q203" i="7"/>
  <c r="O203" i="7"/>
  <c r="M203" i="7"/>
  <c r="K203" i="7"/>
  <c r="I203" i="7"/>
  <c r="G203" i="7"/>
  <c r="E203" i="7"/>
  <c r="V218" i="7"/>
  <c r="S218" i="7"/>
  <c r="Q218" i="7"/>
  <c r="O218" i="7"/>
  <c r="M218" i="7"/>
  <c r="K218" i="7"/>
  <c r="I218" i="7"/>
  <c r="G218" i="7"/>
  <c r="E218" i="7"/>
  <c r="V215" i="7"/>
  <c r="S215" i="7"/>
  <c r="Q215" i="7"/>
  <c r="O215" i="7"/>
  <c r="M215" i="7"/>
  <c r="K215" i="7"/>
  <c r="I215" i="7"/>
  <c r="G215" i="7"/>
  <c r="E215" i="7"/>
  <c r="V233" i="7"/>
  <c r="S233" i="7"/>
  <c r="Q233" i="7"/>
  <c r="O233" i="7"/>
  <c r="M233" i="7"/>
  <c r="K233" i="7"/>
  <c r="I233" i="7"/>
  <c r="G233" i="7"/>
  <c r="E233" i="7"/>
  <c r="V238" i="7"/>
  <c r="S238" i="7"/>
  <c r="Q238" i="7"/>
  <c r="O238" i="7"/>
  <c r="M238" i="7"/>
  <c r="K238" i="7"/>
  <c r="I238" i="7"/>
  <c r="G238" i="7"/>
  <c r="E238" i="7"/>
  <c r="V205" i="7"/>
  <c r="S205" i="7"/>
  <c r="Q205" i="7"/>
  <c r="O205" i="7"/>
  <c r="M205" i="7"/>
  <c r="K205" i="7"/>
  <c r="I205" i="7"/>
  <c r="G205" i="7"/>
  <c r="E205" i="7"/>
  <c r="V197" i="7"/>
  <c r="S197" i="7"/>
  <c r="Q197" i="7"/>
  <c r="O197" i="7"/>
  <c r="M197" i="7"/>
  <c r="K197" i="7"/>
  <c r="I197" i="7"/>
  <c r="G197" i="7"/>
  <c r="E197" i="7"/>
  <c r="V214" i="7"/>
  <c r="S214" i="7"/>
  <c r="Q214" i="7"/>
  <c r="O214" i="7"/>
  <c r="M214" i="7"/>
  <c r="K214" i="7"/>
  <c r="I214" i="7"/>
  <c r="G214" i="7"/>
  <c r="E214" i="7"/>
  <c r="V209" i="7"/>
  <c r="S209" i="7"/>
  <c r="Q209" i="7"/>
  <c r="O209" i="7"/>
  <c r="M209" i="7"/>
  <c r="K209" i="7"/>
  <c r="I209" i="7"/>
  <c r="G209" i="7"/>
  <c r="E209" i="7"/>
  <c r="V195" i="7"/>
  <c r="S195" i="7"/>
  <c r="Q195" i="7"/>
  <c r="O195" i="7"/>
  <c r="M195" i="7"/>
  <c r="K195" i="7"/>
  <c r="I195" i="7"/>
  <c r="G195" i="7"/>
  <c r="E195" i="7"/>
  <c r="V202" i="7"/>
  <c r="S202" i="7"/>
  <c r="Q202" i="7"/>
  <c r="O202" i="7"/>
  <c r="M202" i="7"/>
  <c r="K202" i="7"/>
  <c r="I202" i="7"/>
  <c r="G202" i="7"/>
  <c r="E202" i="7"/>
  <c r="V192" i="7"/>
  <c r="S192" i="7"/>
  <c r="Q192" i="7"/>
  <c r="O192" i="7"/>
  <c r="M192" i="7"/>
  <c r="K192" i="7"/>
  <c r="I192" i="7"/>
  <c r="G192" i="7"/>
  <c r="E192" i="7"/>
  <c r="V204" i="7"/>
  <c r="S204" i="7"/>
  <c r="Q204" i="7"/>
  <c r="O204" i="7"/>
  <c r="M204" i="7"/>
  <c r="K204" i="7"/>
  <c r="I204" i="7"/>
  <c r="G204" i="7"/>
  <c r="E204" i="7"/>
  <c r="V211" i="7"/>
  <c r="S211" i="7"/>
  <c r="Q211" i="7"/>
  <c r="O211" i="7"/>
  <c r="M211" i="7"/>
  <c r="K211" i="7"/>
  <c r="I211" i="7"/>
  <c r="G211" i="7"/>
  <c r="E211" i="7"/>
  <c r="V196" i="7"/>
  <c r="S196" i="7"/>
  <c r="Q196" i="7"/>
  <c r="O196" i="7"/>
  <c r="M196" i="7"/>
  <c r="K196" i="7"/>
  <c r="I196" i="7"/>
  <c r="G196" i="7"/>
  <c r="E196" i="7"/>
  <c r="V216" i="7"/>
  <c r="S216" i="7"/>
  <c r="Q216" i="7"/>
  <c r="O216" i="7"/>
  <c r="M216" i="7"/>
  <c r="K216" i="7"/>
  <c r="I216" i="7"/>
  <c r="G216" i="7"/>
  <c r="E216" i="7"/>
  <c r="V190" i="7"/>
  <c r="S190" i="7"/>
  <c r="Q190" i="7"/>
  <c r="O190" i="7"/>
  <c r="M190" i="7"/>
  <c r="K190" i="7"/>
  <c r="I190" i="7"/>
  <c r="G190" i="7"/>
  <c r="E190" i="7"/>
  <c r="V201" i="7"/>
  <c r="S201" i="7"/>
  <c r="Q201" i="7"/>
  <c r="O201" i="7"/>
  <c r="M201" i="7"/>
  <c r="K201" i="7"/>
  <c r="I201" i="7"/>
  <c r="G201" i="7"/>
  <c r="E201" i="7"/>
  <c r="V246" i="7"/>
  <c r="S246" i="7"/>
  <c r="Q246" i="7"/>
  <c r="O246" i="7"/>
  <c r="M246" i="7"/>
  <c r="K246" i="7"/>
  <c r="I246" i="7"/>
  <c r="G246" i="7"/>
  <c r="E246" i="7"/>
  <c r="V231" i="7"/>
  <c r="S231" i="7"/>
  <c r="Q231" i="7"/>
  <c r="O231" i="7"/>
  <c r="M231" i="7"/>
  <c r="K231" i="7"/>
  <c r="I231" i="7"/>
  <c r="G231" i="7"/>
  <c r="E231" i="7"/>
  <c r="V199" i="7"/>
  <c r="S199" i="7"/>
  <c r="Q199" i="7"/>
  <c r="O199" i="7"/>
  <c r="M199" i="7"/>
  <c r="K199" i="7"/>
  <c r="I199" i="7"/>
  <c r="G199" i="7"/>
  <c r="E199" i="7"/>
  <c r="V181" i="7"/>
  <c r="S181" i="7"/>
  <c r="Q181" i="7"/>
  <c r="O181" i="7"/>
  <c r="M181" i="7"/>
  <c r="K181" i="7"/>
  <c r="I181" i="7"/>
  <c r="G181" i="7"/>
  <c r="E181" i="7"/>
  <c r="V210" i="7"/>
  <c r="S210" i="7"/>
  <c r="Q210" i="7"/>
  <c r="O210" i="7"/>
  <c r="M210" i="7"/>
  <c r="K210" i="7"/>
  <c r="I210" i="7"/>
  <c r="G210" i="7"/>
  <c r="E210" i="7"/>
  <c r="V213" i="7"/>
  <c r="S213" i="7"/>
  <c r="Q213" i="7"/>
  <c r="O213" i="7"/>
  <c r="M213" i="7"/>
  <c r="K213" i="7"/>
  <c r="I213" i="7"/>
  <c r="G213" i="7"/>
  <c r="E213" i="7"/>
  <c r="V185" i="7"/>
  <c r="S185" i="7"/>
  <c r="Q185" i="7"/>
  <c r="O185" i="7"/>
  <c r="M185" i="7"/>
  <c r="K185" i="7"/>
  <c r="I185" i="7"/>
  <c r="G185" i="7"/>
  <c r="E185" i="7"/>
  <c r="V176" i="7"/>
  <c r="S176" i="7"/>
  <c r="Q176" i="7"/>
  <c r="O176" i="7"/>
  <c r="M176" i="7"/>
  <c r="K176" i="7"/>
  <c r="I176" i="7"/>
  <c r="G176" i="7"/>
  <c r="E176" i="7"/>
  <c r="V186" i="7"/>
  <c r="S186" i="7"/>
  <c r="Q186" i="7"/>
  <c r="O186" i="7"/>
  <c r="M186" i="7"/>
  <c r="K186" i="7"/>
  <c r="I186" i="7"/>
  <c r="G186" i="7"/>
  <c r="E186" i="7"/>
  <c r="V200" i="7"/>
  <c r="S200" i="7"/>
  <c r="Q200" i="7"/>
  <c r="O200" i="7"/>
  <c r="M200" i="7"/>
  <c r="K200" i="7"/>
  <c r="I200" i="7"/>
  <c r="G200" i="7"/>
  <c r="E200" i="7"/>
  <c r="V223" i="7"/>
  <c r="S223" i="7"/>
  <c r="Q223" i="7"/>
  <c r="O223" i="7"/>
  <c r="M223" i="7"/>
  <c r="K223" i="7"/>
  <c r="I223" i="7"/>
  <c r="G223" i="7"/>
  <c r="E223" i="7"/>
  <c r="V221" i="7"/>
  <c r="S221" i="7"/>
  <c r="Q221" i="7"/>
  <c r="O221" i="7"/>
  <c r="M221" i="7"/>
  <c r="K221" i="7"/>
  <c r="I221" i="7"/>
  <c r="G221" i="7"/>
  <c r="E221" i="7"/>
  <c r="V230" i="7"/>
  <c r="S230" i="7"/>
  <c r="Q230" i="7"/>
  <c r="O230" i="7"/>
  <c r="M230" i="7"/>
  <c r="K230" i="7"/>
  <c r="I230" i="7"/>
  <c r="G230" i="7"/>
  <c r="E230" i="7"/>
  <c r="V189" i="7"/>
  <c r="S189" i="7"/>
  <c r="Q189" i="7"/>
  <c r="O189" i="7"/>
  <c r="M189" i="7"/>
  <c r="K189" i="7"/>
  <c r="I189" i="7"/>
  <c r="G189" i="7"/>
  <c r="E189" i="7"/>
  <c r="V175" i="7"/>
  <c r="S175" i="7"/>
  <c r="Q175" i="7"/>
  <c r="O175" i="7"/>
  <c r="M175" i="7"/>
  <c r="K175" i="7"/>
  <c r="I175" i="7"/>
  <c r="G175" i="7"/>
  <c r="E175" i="7"/>
  <c r="V220" i="7"/>
  <c r="S220" i="7"/>
  <c r="Q220" i="7"/>
  <c r="O220" i="7"/>
  <c r="M220" i="7"/>
  <c r="K220" i="7"/>
  <c r="I220" i="7"/>
  <c r="G220" i="7"/>
  <c r="E220" i="7"/>
  <c r="V167" i="7"/>
  <c r="S167" i="7"/>
  <c r="Q167" i="7"/>
  <c r="O167" i="7"/>
  <c r="M167" i="7"/>
  <c r="K167" i="7"/>
  <c r="I167" i="7"/>
  <c r="G167" i="7"/>
  <c r="E167" i="7"/>
  <c r="V172" i="7"/>
  <c r="S172" i="7"/>
  <c r="Q172" i="7"/>
  <c r="O172" i="7"/>
  <c r="M172" i="7"/>
  <c r="K172" i="7"/>
  <c r="I172" i="7"/>
  <c r="G172" i="7"/>
  <c r="E172" i="7"/>
  <c r="V183" i="7"/>
  <c r="S183" i="7"/>
  <c r="Q183" i="7"/>
  <c r="O183" i="7"/>
  <c r="M183" i="7"/>
  <c r="K183" i="7"/>
  <c r="I183" i="7"/>
  <c r="G183" i="7"/>
  <c r="E183" i="7"/>
  <c r="V217" i="7"/>
  <c r="S217" i="7"/>
  <c r="Q217" i="7"/>
  <c r="O217" i="7"/>
  <c r="M217" i="7"/>
  <c r="K217" i="7"/>
  <c r="I217" i="7"/>
  <c r="G217" i="7"/>
  <c r="E217" i="7"/>
  <c r="V191" i="7"/>
  <c r="S191" i="7"/>
  <c r="Q191" i="7"/>
  <c r="O191" i="7"/>
  <c r="M191" i="7"/>
  <c r="K191" i="7"/>
  <c r="I191" i="7"/>
  <c r="G191" i="7"/>
  <c r="E191" i="7"/>
  <c r="V177" i="7"/>
  <c r="S177" i="7"/>
  <c r="Q177" i="7"/>
  <c r="O177" i="7"/>
  <c r="M177" i="7"/>
  <c r="K177" i="7"/>
  <c r="I177" i="7"/>
  <c r="G177" i="7"/>
  <c r="E177" i="7"/>
  <c r="V180" i="7"/>
  <c r="S180" i="7"/>
  <c r="Q180" i="7"/>
  <c r="O180" i="7"/>
  <c r="M180" i="7"/>
  <c r="K180" i="7"/>
  <c r="I180" i="7"/>
  <c r="G180" i="7"/>
  <c r="E180" i="7"/>
  <c r="V170" i="7"/>
  <c r="S170" i="7"/>
  <c r="Q170" i="7"/>
  <c r="O170" i="7"/>
  <c r="M170" i="7"/>
  <c r="K170" i="7"/>
  <c r="I170" i="7"/>
  <c r="G170" i="7"/>
  <c r="E170" i="7"/>
  <c r="V160" i="7"/>
  <c r="S160" i="7"/>
  <c r="Q160" i="7"/>
  <c r="O160" i="7"/>
  <c r="M160" i="7"/>
  <c r="K160" i="7"/>
  <c r="I160" i="7"/>
  <c r="G160" i="7"/>
  <c r="E160" i="7"/>
  <c r="V198" i="7"/>
  <c r="S198" i="7"/>
  <c r="Q198" i="7"/>
  <c r="O198" i="7"/>
  <c r="M198" i="7"/>
  <c r="K198" i="7"/>
  <c r="I198" i="7"/>
  <c r="G198" i="7"/>
  <c r="E198" i="7"/>
  <c r="V178" i="7"/>
  <c r="S178" i="7"/>
  <c r="Q178" i="7"/>
  <c r="O178" i="7"/>
  <c r="M178" i="7"/>
  <c r="K178" i="7"/>
  <c r="I178" i="7"/>
  <c r="G178" i="7"/>
  <c r="E178" i="7"/>
  <c r="V169" i="7"/>
  <c r="S169" i="7"/>
  <c r="Q169" i="7"/>
  <c r="O169" i="7"/>
  <c r="M169" i="7"/>
  <c r="K169" i="7"/>
  <c r="I169" i="7"/>
  <c r="G169" i="7"/>
  <c r="E169" i="7"/>
  <c r="V174" i="7"/>
  <c r="S174" i="7"/>
  <c r="Q174" i="7"/>
  <c r="O174" i="7"/>
  <c r="M174" i="7"/>
  <c r="K174" i="7"/>
  <c r="I174" i="7"/>
  <c r="G174" i="7"/>
  <c r="E174" i="7"/>
  <c r="V163" i="7"/>
  <c r="S163" i="7"/>
  <c r="Q163" i="7"/>
  <c r="O163" i="7"/>
  <c r="M163" i="7"/>
  <c r="K163" i="7"/>
  <c r="I163" i="7"/>
  <c r="G163" i="7"/>
  <c r="E163" i="7"/>
  <c r="V158" i="7"/>
  <c r="S158" i="7"/>
  <c r="Q158" i="7"/>
  <c r="O158" i="7"/>
  <c r="M158" i="7"/>
  <c r="K158" i="7"/>
  <c r="I158" i="7"/>
  <c r="G158" i="7"/>
  <c r="E158" i="7"/>
  <c r="V182" i="7"/>
  <c r="S182" i="7"/>
  <c r="Q182" i="7"/>
  <c r="O182" i="7"/>
  <c r="M182" i="7"/>
  <c r="K182" i="7"/>
  <c r="I182" i="7"/>
  <c r="G182" i="7"/>
  <c r="E182" i="7"/>
  <c r="V149" i="7"/>
  <c r="S149" i="7"/>
  <c r="Q149" i="7"/>
  <c r="O149" i="7"/>
  <c r="M149" i="7"/>
  <c r="K149" i="7"/>
  <c r="I149" i="7"/>
  <c r="G149" i="7"/>
  <c r="E149" i="7"/>
  <c r="V179" i="7"/>
  <c r="S179" i="7"/>
  <c r="Q179" i="7"/>
  <c r="O179" i="7"/>
  <c r="M179" i="7"/>
  <c r="K179" i="7"/>
  <c r="I179" i="7"/>
  <c r="G179" i="7"/>
  <c r="E179" i="7"/>
  <c r="V188" i="7"/>
  <c r="S188" i="7"/>
  <c r="Q188" i="7"/>
  <c r="O188" i="7"/>
  <c r="M188" i="7"/>
  <c r="K188" i="7"/>
  <c r="I188" i="7"/>
  <c r="G188" i="7"/>
  <c r="E188" i="7"/>
  <c r="V187" i="7"/>
  <c r="S187" i="7"/>
  <c r="Q187" i="7"/>
  <c r="O187" i="7"/>
  <c r="M187" i="7"/>
  <c r="K187" i="7"/>
  <c r="I187" i="7"/>
  <c r="G187" i="7"/>
  <c r="E187" i="7"/>
  <c r="V184" i="7"/>
  <c r="S184" i="7"/>
  <c r="Q184" i="7"/>
  <c r="O184" i="7"/>
  <c r="M184" i="7"/>
  <c r="K184" i="7"/>
  <c r="I184" i="7"/>
  <c r="G184" i="7"/>
  <c r="E184" i="7"/>
  <c r="V140" i="7"/>
  <c r="S140" i="7"/>
  <c r="Q140" i="7"/>
  <c r="O140" i="7"/>
  <c r="M140" i="7"/>
  <c r="K140" i="7"/>
  <c r="I140" i="7"/>
  <c r="G140" i="7"/>
  <c r="E140" i="7"/>
  <c r="V232" i="7"/>
  <c r="S232" i="7"/>
  <c r="Q232" i="7"/>
  <c r="O232" i="7"/>
  <c r="M232" i="7"/>
  <c r="K232" i="7"/>
  <c r="I232" i="7"/>
  <c r="G232" i="7"/>
  <c r="E232" i="7"/>
  <c r="V157" i="7"/>
  <c r="S157" i="7"/>
  <c r="Q157" i="7"/>
  <c r="O157" i="7"/>
  <c r="M157" i="7"/>
  <c r="K157" i="7"/>
  <c r="I157" i="7"/>
  <c r="G157" i="7"/>
  <c r="E157" i="7"/>
  <c r="V136" i="7"/>
  <c r="S136" i="7"/>
  <c r="Q136" i="7"/>
  <c r="O136" i="7"/>
  <c r="M136" i="7"/>
  <c r="K136" i="7"/>
  <c r="I136" i="7"/>
  <c r="G136" i="7"/>
  <c r="E136" i="7"/>
  <c r="V153" i="7"/>
  <c r="S153" i="7"/>
  <c r="Q153" i="7"/>
  <c r="O153" i="7"/>
  <c r="M153" i="7"/>
  <c r="K153" i="7"/>
  <c r="I153" i="7"/>
  <c r="G153" i="7"/>
  <c r="E153" i="7"/>
  <c r="V150" i="7"/>
  <c r="S150" i="7"/>
  <c r="Q150" i="7"/>
  <c r="O150" i="7"/>
  <c r="M150" i="7"/>
  <c r="K150" i="7"/>
  <c r="I150" i="7"/>
  <c r="G150" i="7"/>
  <c r="E150" i="7"/>
  <c r="V194" i="7"/>
  <c r="S194" i="7"/>
  <c r="Q194" i="7"/>
  <c r="O194" i="7"/>
  <c r="M194" i="7"/>
  <c r="K194" i="7"/>
  <c r="I194" i="7"/>
  <c r="G194" i="7"/>
  <c r="E194" i="7"/>
  <c r="V171" i="7"/>
  <c r="S171" i="7"/>
  <c r="Q171" i="7"/>
  <c r="O171" i="7"/>
  <c r="M171" i="7"/>
  <c r="K171" i="7"/>
  <c r="I171" i="7"/>
  <c r="G171" i="7"/>
  <c r="E171" i="7"/>
  <c r="V173" i="7"/>
  <c r="S173" i="7"/>
  <c r="Q173" i="7"/>
  <c r="O173" i="7"/>
  <c r="M173" i="7"/>
  <c r="K173" i="7"/>
  <c r="I173" i="7"/>
  <c r="G173" i="7"/>
  <c r="E173" i="7"/>
  <c r="V161" i="7"/>
  <c r="S161" i="7"/>
  <c r="Q161" i="7"/>
  <c r="O161" i="7"/>
  <c r="M161" i="7"/>
  <c r="K161" i="7"/>
  <c r="I161" i="7"/>
  <c r="G161" i="7"/>
  <c r="E161" i="7"/>
  <c r="V143" i="7"/>
  <c r="S143" i="7"/>
  <c r="Q143" i="7"/>
  <c r="O143" i="7"/>
  <c r="M143" i="7"/>
  <c r="K143" i="7"/>
  <c r="I143" i="7"/>
  <c r="G143" i="7"/>
  <c r="E143" i="7"/>
  <c r="V152" i="7"/>
  <c r="S152" i="7"/>
  <c r="Q152" i="7"/>
  <c r="O152" i="7"/>
  <c r="M152" i="7"/>
  <c r="K152" i="7"/>
  <c r="I152" i="7"/>
  <c r="G152" i="7"/>
  <c r="E152" i="7"/>
  <c r="V193" i="7"/>
  <c r="S193" i="7"/>
  <c r="Q193" i="7"/>
  <c r="O193" i="7"/>
  <c r="M193" i="7"/>
  <c r="K193" i="7"/>
  <c r="I193" i="7"/>
  <c r="G193" i="7"/>
  <c r="E193" i="7"/>
  <c r="V138" i="7"/>
  <c r="S138" i="7"/>
  <c r="Q138" i="7"/>
  <c r="O138" i="7"/>
  <c r="M138" i="7"/>
  <c r="K138" i="7"/>
  <c r="I138" i="7"/>
  <c r="G138" i="7"/>
  <c r="E138" i="7"/>
  <c r="V147" i="7"/>
  <c r="S147" i="7"/>
  <c r="Q147" i="7"/>
  <c r="O147" i="7"/>
  <c r="M147" i="7"/>
  <c r="K147" i="7"/>
  <c r="I147" i="7"/>
  <c r="G147" i="7"/>
  <c r="E147" i="7"/>
  <c r="V134" i="7"/>
  <c r="S134" i="7"/>
  <c r="Q134" i="7"/>
  <c r="O134" i="7"/>
  <c r="M134" i="7"/>
  <c r="K134" i="7"/>
  <c r="I134" i="7"/>
  <c r="G134" i="7"/>
  <c r="E134" i="7"/>
  <c r="V132" i="7"/>
  <c r="S132" i="7"/>
  <c r="Q132" i="7"/>
  <c r="O132" i="7"/>
  <c r="M132" i="7"/>
  <c r="K132" i="7"/>
  <c r="I132" i="7"/>
  <c r="G132" i="7"/>
  <c r="E132" i="7"/>
  <c r="V128" i="7"/>
  <c r="S128" i="7"/>
  <c r="Q128" i="7"/>
  <c r="O128" i="7"/>
  <c r="M128" i="7"/>
  <c r="K128" i="7"/>
  <c r="I128" i="7"/>
  <c r="G128" i="7"/>
  <c r="E128" i="7"/>
  <c r="V133" i="7"/>
  <c r="S133" i="7"/>
  <c r="Q133" i="7"/>
  <c r="O133" i="7"/>
  <c r="M133" i="7"/>
  <c r="K133" i="7"/>
  <c r="I133" i="7"/>
  <c r="G133" i="7"/>
  <c r="E133" i="7"/>
  <c r="V111" i="7"/>
  <c r="S111" i="7"/>
  <c r="Q111" i="7"/>
  <c r="O111" i="7"/>
  <c r="M111" i="7"/>
  <c r="K111" i="7"/>
  <c r="I111" i="7"/>
  <c r="G111" i="7"/>
  <c r="E111" i="7"/>
  <c r="V126" i="7"/>
  <c r="S126" i="7"/>
  <c r="Q126" i="7"/>
  <c r="O126" i="7"/>
  <c r="M126" i="7"/>
  <c r="K126" i="7"/>
  <c r="I126" i="7"/>
  <c r="G126" i="7"/>
  <c r="E126" i="7"/>
  <c r="V110" i="7"/>
  <c r="S110" i="7"/>
  <c r="Q110" i="7"/>
  <c r="O110" i="7"/>
  <c r="M110" i="7"/>
  <c r="K110" i="7"/>
  <c r="I110" i="7"/>
  <c r="G110" i="7"/>
  <c r="E110" i="7"/>
  <c r="V115" i="7"/>
  <c r="S115" i="7"/>
  <c r="Q115" i="7"/>
  <c r="O115" i="7"/>
  <c r="M115" i="7"/>
  <c r="K115" i="7"/>
  <c r="I115" i="7"/>
  <c r="G115" i="7"/>
  <c r="E115" i="7"/>
  <c r="V109" i="7"/>
  <c r="S109" i="7"/>
  <c r="Q109" i="7"/>
  <c r="O109" i="7"/>
  <c r="M109" i="7"/>
  <c r="K109" i="7"/>
  <c r="I109" i="7"/>
  <c r="G109" i="7"/>
  <c r="E109" i="7"/>
  <c r="V151" i="7"/>
  <c r="S151" i="7"/>
  <c r="Q151" i="7"/>
  <c r="O151" i="7"/>
  <c r="M151" i="7"/>
  <c r="K151" i="7"/>
  <c r="I151" i="7"/>
  <c r="G151" i="7"/>
  <c r="E151" i="7"/>
  <c r="V107" i="7"/>
  <c r="S107" i="7"/>
  <c r="Q107" i="7"/>
  <c r="O107" i="7"/>
  <c r="M107" i="7"/>
  <c r="K107" i="7"/>
  <c r="I107" i="7"/>
  <c r="G107" i="7"/>
  <c r="E107" i="7"/>
  <c r="V156" i="7"/>
  <c r="S156" i="7"/>
  <c r="Q156" i="7"/>
  <c r="O156" i="7"/>
  <c r="M156" i="7"/>
  <c r="K156" i="7"/>
  <c r="I156" i="7"/>
  <c r="G156" i="7"/>
  <c r="E156" i="7"/>
  <c r="V146" i="7"/>
  <c r="S146" i="7"/>
  <c r="Q146" i="7"/>
  <c r="O146" i="7"/>
  <c r="M146" i="7"/>
  <c r="K146" i="7"/>
  <c r="I146" i="7"/>
  <c r="G146" i="7"/>
  <c r="E146" i="7"/>
  <c r="V118" i="7"/>
  <c r="S118" i="7"/>
  <c r="Q118" i="7"/>
  <c r="O118" i="7"/>
  <c r="M118" i="7"/>
  <c r="K118" i="7"/>
  <c r="I118" i="7"/>
  <c r="G118" i="7"/>
  <c r="E118" i="7"/>
  <c r="V131" i="7"/>
  <c r="S131" i="7"/>
  <c r="Q131" i="7"/>
  <c r="O131" i="7"/>
  <c r="M131" i="7"/>
  <c r="K131" i="7"/>
  <c r="I131" i="7"/>
  <c r="G131" i="7"/>
  <c r="E131" i="7"/>
  <c r="V106" i="7"/>
  <c r="S106" i="7"/>
  <c r="Q106" i="7"/>
  <c r="O106" i="7"/>
  <c r="M106" i="7"/>
  <c r="K106" i="7"/>
  <c r="I106" i="7"/>
  <c r="G106" i="7"/>
  <c r="E106" i="7"/>
  <c r="V165" i="7"/>
  <c r="S165" i="7"/>
  <c r="Q165" i="7"/>
  <c r="O165" i="7"/>
  <c r="M165" i="7"/>
  <c r="K165" i="7"/>
  <c r="I165" i="7"/>
  <c r="G165" i="7"/>
  <c r="E165" i="7"/>
  <c r="V155" i="7"/>
  <c r="S155" i="7"/>
  <c r="Q155" i="7"/>
  <c r="O155" i="7"/>
  <c r="M155" i="7"/>
  <c r="K155" i="7"/>
  <c r="I155" i="7"/>
  <c r="G155" i="7"/>
  <c r="E155" i="7"/>
  <c r="V124" i="7"/>
  <c r="S124" i="7"/>
  <c r="Q124" i="7"/>
  <c r="O124" i="7"/>
  <c r="M124" i="7"/>
  <c r="K124" i="7"/>
  <c r="I124" i="7"/>
  <c r="G124" i="7"/>
  <c r="E124" i="7"/>
  <c r="V159" i="7"/>
  <c r="S159" i="7"/>
  <c r="Q159" i="7"/>
  <c r="O159" i="7"/>
  <c r="M159" i="7"/>
  <c r="K159" i="7"/>
  <c r="I159" i="7"/>
  <c r="G159" i="7"/>
  <c r="E159" i="7"/>
  <c r="V164" i="7"/>
  <c r="S164" i="7"/>
  <c r="Q164" i="7"/>
  <c r="O164" i="7"/>
  <c r="M164" i="7"/>
  <c r="K164" i="7"/>
  <c r="I164" i="7"/>
  <c r="G164" i="7"/>
  <c r="E164" i="7"/>
  <c r="V135" i="7"/>
  <c r="S135" i="7"/>
  <c r="Q135" i="7"/>
  <c r="O135" i="7"/>
  <c r="M135" i="7"/>
  <c r="K135" i="7"/>
  <c r="I135" i="7"/>
  <c r="G135" i="7"/>
  <c r="E135" i="7"/>
  <c r="V122" i="7"/>
  <c r="S122" i="7"/>
  <c r="Q122" i="7"/>
  <c r="O122" i="7"/>
  <c r="M122" i="7"/>
  <c r="K122" i="7"/>
  <c r="I122" i="7"/>
  <c r="G122" i="7"/>
  <c r="E122" i="7"/>
  <c r="V144" i="7"/>
  <c r="S144" i="7"/>
  <c r="Q144" i="7"/>
  <c r="O144" i="7"/>
  <c r="M144" i="7"/>
  <c r="K144" i="7"/>
  <c r="I144" i="7"/>
  <c r="G144" i="7"/>
  <c r="E144" i="7"/>
  <c r="V127" i="7"/>
  <c r="S127" i="7"/>
  <c r="Q127" i="7"/>
  <c r="O127" i="7"/>
  <c r="M127" i="7"/>
  <c r="K127" i="7"/>
  <c r="I127" i="7"/>
  <c r="G127" i="7"/>
  <c r="E127" i="7"/>
  <c r="V162" i="7"/>
  <c r="S162" i="7"/>
  <c r="Q162" i="7"/>
  <c r="O162" i="7"/>
  <c r="M162" i="7"/>
  <c r="K162" i="7"/>
  <c r="I162" i="7"/>
  <c r="G162" i="7"/>
  <c r="E162" i="7"/>
  <c r="V116" i="7"/>
  <c r="S116" i="7"/>
  <c r="Q116" i="7"/>
  <c r="O116" i="7"/>
  <c r="M116" i="7"/>
  <c r="K116" i="7"/>
  <c r="I116" i="7"/>
  <c r="G116" i="7"/>
  <c r="E116" i="7"/>
  <c r="V148" i="7"/>
  <c r="S148" i="7"/>
  <c r="Q148" i="7"/>
  <c r="O148" i="7"/>
  <c r="M148" i="7"/>
  <c r="K148" i="7"/>
  <c r="I148" i="7"/>
  <c r="G148" i="7"/>
  <c r="E148" i="7"/>
  <c r="V80" i="7"/>
  <c r="S80" i="7"/>
  <c r="Q80" i="7"/>
  <c r="O80" i="7"/>
  <c r="M80" i="7"/>
  <c r="K80" i="7"/>
  <c r="I80" i="7"/>
  <c r="G80" i="7"/>
  <c r="E80" i="7"/>
  <c r="V145" i="7"/>
  <c r="S145" i="7"/>
  <c r="Q145" i="7"/>
  <c r="O145" i="7"/>
  <c r="M145" i="7"/>
  <c r="K145" i="7"/>
  <c r="I145" i="7"/>
  <c r="G145" i="7"/>
  <c r="E145" i="7"/>
  <c r="V142" i="7"/>
  <c r="S142" i="7"/>
  <c r="Q142" i="7"/>
  <c r="O142" i="7"/>
  <c r="M142" i="7"/>
  <c r="K142" i="7"/>
  <c r="I142" i="7"/>
  <c r="G142" i="7"/>
  <c r="E142" i="7"/>
  <c r="V139" i="7"/>
  <c r="S139" i="7"/>
  <c r="Q139" i="7"/>
  <c r="O139" i="7"/>
  <c r="M139" i="7"/>
  <c r="K139" i="7"/>
  <c r="I139" i="7"/>
  <c r="G139" i="7"/>
  <c r="E139" i="7"/>
  <c r="V154" i="7"/>
  <c r="S154" i="7"/>
  <c r="Q154" i="7"/>
  <c r="O154" i="7"/>
  <c r="M154" i="7"/>
  <c r="K154" i="7"/>
  <c r="I154" i="7"/>
  <c r="G154" i="7"/>
  <c r="E154" i="7"/>
  <c r="V112" i="7"/>
  <c r="S112" i="7"/>
  <c r="Q112" i="7"/>
  <c r="O112" i="7"/>
  <c r="M112" i="7"/>
  <c r="K112" i="7"/>
  <c r="I112" i="7"/>
  <c r="G112" i="7"/>
  <c r="E112" i="7"/>
  <c r="V98" i="7"/>
  <c r="S98" i="7"/>
  <c r="Q98" i="7"/>
  <c r="O98" i="7"/>
  <c r="M98" i="7"/>
  <c r="K98" i="7"/>
  <c r="I98" i="7"/>
  <c r="G98" i="7"/>
  <c r="E98" i="7"/>
  <c r="V104" i="7"/>
  <c r="S104" i="7"/>
  <c r="Q104" i="7"/>
  <c r="O104" i="7"/>
  <c r="M104" i="7"/>
  <c r="K104" i="7"/>
  <c r="I104" i="7"/>
  <c r="G104" i="7"/>
  <c r="E104" i="7"/>
  <c r="V130" i="7"/>
  <c r="S130" i="7"/>
  <c r="Q130" i="7"/>
  <c r="O130" i="7"/>
  <c r="M130" i="7"/>
  <c r="K130" i="7"/>
  <c r="I130" i="7"/>
  <c r="G130" i="7"/>
  <c r="E130" i="7"/>
  <c r="V168" i="7"/>
  <c r="S168" i="7"/>
  <c r="Q168" i="7"/>
  <c r="O168" i="7"/>
  <c r="M168" i="7"/>
  <c r="K168" i="7"/>
  <c r="I168" i="7"/>
  <c r="G168" i="7"/>
  <c r="E168" i="7"/>
  <c r="V166" i="7"/>
  <c r="S166" i="7"/>
  <c r="Q166" i="7"/>
  <c r="O166" i="7"/>
  <c r="M166" i="7"/>
  <c r="K166" i="7"/>
  <c r="I166" i="7"/>
  <c r="G166" i="7"/>
  <c r="E166" i="7"/>
  <c r="V95" i="7"/>
  <c r="S95" i="7"/>
  <c r="Q95" i="7"/>
  <c r="O95" i="7"/>
  <c r="M95" i="7"/>
  <c r="K95" i="7"/>
  <c r="I95" i="7"/>
  <c r="G95" i="7"/>
  <c r="E95" i="7"/>
  <c r="V85" i="7"/>
  <c r="S85" i="7"/>
  <c r="Q85" i="7"/>
  <c r="O85" i="7"/>
  <c r="M85" i="7"/>
  <c r="K85" i="7"/>
  <c r="I85" i="7"/>
  <c r="G85" i="7"/>
  <c r="E85" i="7"/>
  <c r="V207" i="7"/>
  <c r="S207" i="7"/>
  <c r="Q207" i="7"/>
  <c r="O207" i="7"/>
  <c r="M207" i="7"/>
  <c r="K207" i="7"/>
  <c r="I207" i="7"/>
  <c r="G207" i="7"/>
  <c r="E207" i="7"/>
  <c r="V117" i="7"/>
  <c r="S117" i="7"/>
  <c r="Q117" i="7"/>
  <c r="O117" i="7"/>
  <c r="M117" i="7"/>
  <c r="K117" i="7"/>
  <c r="I117" i="7"/>
  <c r="G117" i="7"/>
  <c r="E117" i="7"/>
  <c r="V120" i="7"/>
  <c r="S120" i="7"/>
  <c r="Q120" i="7"/>
  <c r="O120" i="7"/>
  <c r="M120" i="7"/>
  <c r="K120" i="7"/>
  <c r="I120" i="7"/>
  <c r="G120" i="7"/>
  <c r="E120" i="7"/>
  <c r="V68" i="7"/>
  <c r="S68" i="7"/>
  <c r="Q68" i="7"/>
  <c r="O68" i="7"/>
  <c r="M68" i="7"/>
  <c r="K68" i="7"/>
  <c r="I68" i="7"/>
  <c r="G68" i="7"/>
  <c r="E68" i="7"/>
  <c r="V99" i="7"/>
  <c r="S99" i="7"/>
  <c r="Q99" i="7"/>
  <c r="O99" i="7"/>
  <c r="M99" i="7"/>
  <c r="K99" i="7"/>
  <c r="I99" i="7"/>
  <c r="G99" i="7"/>
  <c r="E99" i="7"/>
  <c r="V121" i="7"/>
  <c r="S121" i="7"/>
  <c r="Q121" i="7"/>
  <c r="O121" i="7"/>
  <c r="M121" i="7"/>
  <c r="K121" i="7"/>
  <c r="I121" i="7"/>
  <c r="G121" i="7"/>
  <c r="E121" i="7"/>
  <c r="V129" i="7"/>
  <c r="S129" i="7"/>
  <c r="Q129" i="7"/>
  <c r="O129" i="7"/>
  <c r="M129" i="7"/>
  <c r="K129" i="7"/>
  <c r="I129" i="7"/>
  <c r="G129" i="7"/>
  <c r="E129" i="7"/>
  <c r="V89" i="7"/>
  <c r="S89" i="7"/>
  <c r="Q89" i="7"/>
  <c r="O89" i="7"/>
  <c r="M89" i="7"/>
  <c r="K89" i="7"/>
  <c r="I89" i="7"/>
  <c r="G89" i="7"/>
  <c r="E89" i="7"/>
  <c r="V137" i="7"/>
  <c r="S137" i="7"/>
  <c r="Q137" i="7"/>
  <c r="O137" i="7"/>
  <c r="M137" i="7"/>
  <c r="K137" i="7"/>
  <c r="I137" i="7"/>
  <c r="G137" i="7"/>
  <c r="E137" i="7"/>
  <c r="V125" i="7"/>
  <c r="S125" i="7"/>
  <c r="Q125" i="7"/>
  <c r="O125" i="7"/>
  <c r="M125" i="7"/>
  <c r="K125" i="7"/>
  <c r="I125" i="7"/>
  <c r="G125" i="7"/>
  <c r="E125" i="7"/>
  <c r="V91" i="7"/>
  <c r="S91" i="7"/>
  <c r="Q91" i="7"/>
  <c r="O91" i="7"/>
  <c r="M91" i="7"/>
  <c r="K91" i="7"/>
  <c r="I91" i="7"/>
  <c r="G91" i="7"/>
  <c r="E91" i="7"/>
  <c r="V114" i="7"/>
  <c r="S114" i="7"/>
  <c r="Q114" i="7"/>
  <c r="O114" i="7"/>
  <c r="M114" i="7"/>
  <c r="K114" i="7"/>
  <c r="I114" i="7"/>
  <c r="G114" i="7"/>
  <c r="E114" i="7"/>
  <c r="V90" i="7"/>
  <c r="S90" i="7"/>
  <c r="Q90" i="7"/>
  <c r="O90" i="7"/>
  <c r="M90" i="7"/>
  <c r="K90" i="7"/>
  <c r="I90" i="7"/>
  <c r="G90" i="7"/>
  <c r="E90" i="7"/>
  <c r="V58" i="7"/>
  <c r="S58" i="7"/>
  <c r="Q58" i="7"/>
  <c r="O58" i="7"/>
  <c r="M58" i="7"/>
  <c r="K58" i="7"/>
  <c r="I58" i="7"/>
  <c r="G58" i="7"/>
  <c r="E58" i="7"/>
  <c r="V101" i="7"/>
  <c r="S101" i="7"/>
  <c r="Q101" i="7"/>
  <c r="O101" i="7"/>
  <c r="M101" i="7"/>
  <c r="K101" i="7"/>
  <c r="I101" i="7"/>
  <c r="G101" i="7"/>
  <c r="E101" i="7"/>
  <c r="V60" i="7"/>
  <c r="S60" i="7"/>
  <c r="Q60" i="7"/>
  <c r="O60" i="7"/>
  <c r="M60" i="7"/>
  <c r="K60" i="7"/>
  <c r="I60" i="7"/>
  <c r="G60" i="7"/>
  <c r="E60" i="7"/>
  <c r="V61" i="7"/>
  <c r="S61" i="7"/>
  <c r="Q61" i="7"/>
  <c r="O61" i="7"/>
  <c r="M61" i="7"/>
  <c r="K61" i="7"/>
  <c r="I61" i="7"/>
  <c r="G61" i="7"/>
  <c r="E61" i="7"/>
  <c r="V76" i="7"/>
  <c r="S76" i="7"/>
  <c r="Q76" i="7"/>
  <c r="O76" i="7"/>
  <c r="M76" i="7"/>
  <c r="K76" i="7"/>
  <c r="I76" i="7"/>
  <c r="G76" i="7"/>
  <c r="E76" i="7"/>
  <c r="V81" i="7"/>
  <c r="S81" i="7"/>
  <c r="Q81" i="7"/>
  <c r="O81" i="7"/>
  <c r="M81" i="7"/>
  <c r="K81" i="7"/>
  <c r="I81" i="7"/>
  <c r="G81" i="7"/>
  <c r="E81" i="7"/>
  <c r="V105" i="7"/>
  <c r="S105" i="7"/>
  <c r="Q105" i="7"/>
  <c r="O105" i="7"/>
  <c r="M105" i="7"/>
  <c r="K105" i="7"/>
  <c r="I105" i="7"/>
  <c r="G105" i="7"/>
  <c r="E105" i="7"/>
  <c r="V82" i="7"/>
  <c r="S82" i="7"/>
  <c r="Q82" i="7"/>
  <c r="O82" i="7"/>
  <c r="M82" i="7"/>
  <c r="K82" i="7"/>
  <c r="I82" i="7"/>
  <c r="G82" i="7"/>
  <c r="E82" i="7"/>
  <c r="V119" i="7"/>
  <c r="S119" i="7"/>
  <c r="Q119" i="7"/>
  <c r="O119" i="7"/>
  <c r="M119" i="7"/>
  <c r="K119" i="7"/>
  <c r="I119" i="7"/>
  <c r="G119" i="7"/>
  <c r="E119" i="7"/>
  <c r="V102" i="7"/>
  <c r="S102" i="7"/>
  <c r="Q102" i="7"/>
  <c r="O102" i="7"/>
  <c r="M102" i="7"/>
  <c r="K102" i="7"/>
  <c r="I102" i="7"/>
  <c r="G102" i="7"/>
  <c r="E102" i="7"/>
  <c r="V113" i="7"/>
  <c r="S113" i="7"/>
  <c r="Q113" i="7"/>
  <c r="O113" i="7"/>
  <c r="M113" i="7"/>
  <c r="K113" i="7"/>
  <c r="I113" i="7"/>
  <c r="G113" i="7"/>
  <c r="E113" i="7"/>
  <c r="V93" i="7"/>
  <c r="S93" i="7"/>
  <c r="Q93" i="7"/>
  <c r="O93" i="7"/>
  <c r="M93" i="7"/>
  <c r="K93" i="7"/>
  <c r="I93" i="7"/>
  <c r="G93" i="7"/>
  <c r="E93" i="7"/>
  <c r="V94" i="7"/>
  <c r="S94" i="7"/>
  <c r="Q94" i="7"/>
  <c r="O94" i="7"/>
  <c r="M94" i="7"/>
  <c r="K94" i="7"/>
  <c r="I94" i="7"/>
  <c r="G94" i="7"/>
  <c r="E94" i="7"/>
  <c r="V65" i="7"/>
  <c r="S65" i="7"/>
  <c r="Q65" i="7"/>
  <c r="O65" i="7"/>
  <c r="M65" i="7"/>
  <c r="K65" i="7"/>
  <c r="I65" i="7"/>
  <c r="G65" i="7"/>
  <c r="E65" i="7"/>
  <c r="V78" i="7"/>
  <c r="S78" i="7"/>
  <c r="Q78" i="7"/>
  <c r="O78" i="7"/>
  <c r="M78" i="7"/>
  <c r="K78" i="7"/>
  <c r="I78" i="7"/>
  <c r="G78" i="7"/>
  <c r="E78" i="7"/>
  <c r="V141" i="7"/>
  <c r="S141" i="7"/>
  <c r="Q141" i="7"/>
  <c r="O141" i="7"/>
  <c r="M141" i="7"/>
  <c r="K141" i="7"/>
  <c r="I141" i="7"/>
  <c r="G141" i="7"/>
  <c r="E141" i="7"/>
  <c r="V92" i="7"/>
  <c r="S92" i="7"/>
  <c r="Q92" i="7"/>
  <c r="O92" i="7"/>
  <c r="M92" i="7"/>
  <c r="K92" i="7"/>
  <c r="I92" i="7"/>
  <c r="G92" i="7"/>
  <c r="E92" i="7"/>
  <c r="V75" i="7"/>
  <c r="S75" i="7"/>
  <c r="Q75" i="7"/>
  <c r="O75" i="7"/>
  <c r="M75" i="7"/>
  <c r="K75" i="7"/>
  <c r="I75" i="7"/>
  <c r="G75" i="7"/>
  <c r="E75" i="7"/>
  <c r="V97" i="7"/>
  <c r="S97" i="7"/>
  <c r="Q97" i="7"/>
  <c r="O97" i="7"/>
  <c r="M97" i="7"/>
  <c r="K97" i="7"/>
  <c r="I97" i="7"/>
  <c r="G97" i="7"/>
  <c r="E97" i="7"/>
  <c r="V52" i="7"/>
  <c r="S52" i="7"/>
  <c r="Q52" i="7"/>
  <c r="O52" i="7"/>
  <c r="M52" i="7"/>
  <c r="K52" i="7"/>
  <c r="I52" i="7"/>
  <c r="G52" i="7"/>
  <c r="E52" i="7"/>
  <c r="V43" i="7"/>
  <c r="S43" i="7"/>
  <c r="Q43" i="7"/>
  <c r="O43" i="7"/>
  <c r="M43" i="7"/>
  <c r="K43" i="7"/>
  <c r="I43" i="7"/>
  <c r="G43" i="7"/>
  <c r="E43" i="7"/>
  <c r="V71" i="7"/>
  <c r="S71" i="7"/>
  <c r="Q71" i="7"/>
  <c r="O71" i="7"/>
  <c r="M71" i="7"/>
  <c r="K71" i="7"/>
  <c r="I71" i="7"/>
  <c r="G71" i="7"/>
  <c r="E71" i="7"/>
  <c r="V79" i="7"/>
  <c r="S79" i="7"/>
  <c r="Q79" i="7"/>
  <c r="O79" i="7"/>
  <c r="M79" i="7"/>
  <c r="K79" i="7"/>
  <c r="I79" i="7"/>
  <c r="G79" i="7"/>
  <c r="E79" i="7"/>
  <c r="V96" i="7"/>
  <c r="S96" i="7"/>
  <c r="Q96" i="7"/>
  <c r="O96" i="7"/>
  <c r="M96" i="7"/>
  <c r="K96" i="7"/>
  <c r="I96" i="7"/>
  <c r="G96" i="7"/>
  <c r="E96" i="7"/>
  <c r="V103" i="7"/>
  <c r="S103" i="7"/>
  <c r="Q103" i="7"/>
  <c r="O103" i="7"/>
  <c r="M103" i="7"/>
  <c r="K103" i="7"/>
  <c r="I103" i="7"/>
  <c r="G103" i="7"/>
  <c r="E103" i="7"/>
  <c r="V45" i="7"/>
  <c r="S45" i="7"/>
  <c r="Q45" i="7"/>
  <c r="O45" i="7"/>
  <c r="M45" i="7"/>
  <c r="K45" i="7"/>
  <c r="I45" i="7"/>
  <c r="G45" i="7"/>
  <c r="E45" i="7"/>
  <c r="V83" i="7"/>
  <c r="S83" i="7"/>
  <c r="Q83" i="7"/>
  <c r="O83" i="7"/>
  <c r="M83" i="7"/>
  <c r="K83" i="7"/>
  <c r="I83" i="7"/>
  <c r="G83" i="7"/>
  <c r="E83" i="7"/>
  <c r="V73" i="7"/>
  <c r="S73" i="7"/>
  <c r="Q73" i="7"/>
  <c r="O73" i="7"/>
  <c r="M73" i="7"/>
  <c r="K73" i="7"/>
  <c r="I73" i="7"/>
  <c r="G73" i="7"/>
  <c r="E73" i="7"/>
  <c r="V100" i="7"/>
  <c r="S100" i="7"/>
  <c r="Q100" i="7"/>
  <c r="O100" i="7"/>
  <c r="M100" i="7"/>
  <c r="K100" i="7"/>
  <c r="I100" i="7"/>
  <c r="G100" i="7"/>
  <c r="E100" i="7"/>
  <c r="V70" i="7"/>
  <c r="S70" i="7"/>
  <c r="Q70" i="7"/>
  <c r="O70" i="7"/>
  <c r="M70" i="7"/>
  <c r="K70" i="7"/>
  <c r="I70" i="7"/>
  <c r="G70" i="7"/>
  <c r="E70" i="7"/>
  <c r="V123" i="7"/>
  <c r="S123" i="7"/>
  <c r="Q123" i="7"/>
  <c r="O123" i="7"/>
  <c r="M123" i="7"/>
  <c r="K123" i="7"/>
  <c r="I123" i="7"/>
  <c r="G123" i="7"/>
  <c r="E123" i="7"/>
  <c r="V63" i="7"/>
  <c r="S63" i="7"/>
  <c r="Q63" i="7"/>
  <c r="O63" i="7"/>
  <c r="M63" i="7"/>
  <c r="K63" i="7"/>
  <c r="I63" i="7"/>
  <c r="G63" i="7"/>
  <c r="E63" i="7"/>
  <c r="V67" i="7"/>
  <c r="S67" i="7"/>
  <c r="Q67" i="7"/>
  <c r="O67" i="7"/>
  <c r="M67" i="7"/>
  <c r="K67" i="7"/>
  <c r="I67" i="7"/>
  <c r="G67" i="7"/>
  <c r="E67" i="7"/>
  <c r="V30" i="7"/>
  <c r="S30" i="7"/>
  <c r="Q30" i="7"/>
  <c r="O30" i="7"/>
  <c r="M30" i="7"/>
  <c r="K30" i="7"/>
  <c r="I30" i="7"/>
  <c r="G30" i="7"/>
  <c r="E30" i="7"/>
  <c r="V86" i="7"/>
  <c r="S86" i="7"/>
  <c r="Q86" i="7"/>
  <c r="O86" i="7"/>
  <c r="M86" i="7"/>
  <c r="K86" i="7"/>
  <c r="I86" i="7"/>
  <c r="G86" i="7"/>
  <c r="E86" i="7"/>
  <c r="V47" i="7"/>
  <c r="S47" i="7"/>
  <c r="Q47" i="7"/>
  <c r="O47" i="7"/>
  <c r="M47" i="7"/>
  <c r="K47" i="7"/>
  <c r="I47" i="7"/>
  <c r="G47" i="7"/>
  <c r="E47" i="7"/>
  <c r="V41" i="7"/>
  <c r="S41" i="7"/>
  <c r="Q41" i="7"/>
  <c r="O41" i="7"/>
  <c r="M41" i="7"/>
  <c r="K41" i="7"/>
  <c r="I41" i="7"/>
  <c r="G41" i="7"/>
  <c r="E41" i="7"/>
  <c r="V69" i="7"/>
  <c r="S69" i="7"/>
  <c r="Q69" i="7"/>
  <c r="O69" i="7"/>
  <c r="M69" i="7"/>
  <c r="K69" i="7"/>
  <c r="I69" i="7"/>
  <c r="G69" i="7"/>
  <c r="E69" i="7"/>
  <c r="V46" i="7"/>
  <c r="S46" i="7"/>
  <c r="Q46" i="7"/>
  <c r="O46" i="7"/>
  <c r="M46" i="7"/>
  <c r="K46" i="7"/>
  <c r="I46" i="7"/>
  <c r="G46" i="7"/>
  <c r="E46" i="7"/>
  <c r="V56" i="7"/>
  <c r="S56" i="7"/>
  <c r="Q56" i="7"/>
  <c r="O56" i="7"/>
  <c r="M56" i="7"/>
  <c r="K56" i="7"/>
  <c r="I56" i="7"/>
  <c r="G56" i="7"/>
  <c r="E56" i="7"/>
  <c r="V51" i="7"/>
  <c r="S51" i="7"/>
  <c r="Q51" i="7"/>
  <c r="O51" i="7"/>
  <c r="M51" i="7"/>
  <c r="K51" i="7"/>
  <c r="I51" i="7"/>
  <c r="G51" i="7"/>
  <c r="E51" i="7"/>
  <c r="V87" i="7"/>
  <c r="S87" i="7"/>
  <c r="Q87" i="7"/>
  <c r="O87" i="7"/>
  <c r="M87" i="7"/>
  <c r="K87" i="7"/>
  <c r="I87" i="7"/>
  <c r="G87" i="7"/>
  <c r="E87" i="7"/>
  <c r="V72" i="7"/>
  <c r="S72" i="7"/>
  <c r="Q72" i="7"/>
  <c r="O72" i="7"/>
  <c r="M72" i="7"/>
  <c r="K72" i="7"/>
  <c r="I72" i="7"/>
  <c r="G72" i="7"/>
  <c r="E72" i="7"/>
  <c r="V108" i="7"/>
  <c r="S108" i="7"/>
  <c r="Q108" i="7"/>
  <c r="O108" i="7"/>
  <c r="M108" i="7"/>
  <c r="K108" i="7"/>
  <c r="I108" i="7"/>
  <c r="G108" i="7"/>
  <c r="E108" i="7"/>
  <c r="V66" i="7"/>
  <c r="S66" i="7"/>
  <c r="Q66" i="7"/>
  <c r="O66" i="7"/>
  <c r="M66" i="7"/>
  <c r="K66" i="7"/>
  <c r="I66" i="7"/>
  <c r="G66" i="7"/>
  <c r="E66" i="7"/>
  <c r="V62" i="7"/>
  <c r="S62" i="7"/>
  <c r="Q62" i="7"/>
  <c r="O62" i="7"/>
  <c r="M62" i="7"/>
  <c r="K62" i="7"/>
  <c r="I62" i="7"/>
  <c r="G62" i="7"/>
  <c r="E62" i="7"/>
  <c r="V48" i="7"/>
  <c r="S48" i="7"/>
  <c r="Q48" i="7"/>
  <c r="O48" i="7"/>
  <c r="M48" i="7"/>
  <c r="K48" i="7"/>
  <c r="I48" i="7"/>
  <c r="G48" i="7"/>
  <c r="E48" i="7"/>
  <c r="V74" i="7"/>
  <c r="S74" i="7"/>
  <c r="Q74" i="7"/>
  <c r="O74" i="7"/>
  <c r="M74" i="7"/>
  <c r="K74" i="7"/>
  <c r="I74" i="7"/>
  <c r="G74" i="7"/>
  <c r="E74" i="7"/>
  <c r="V57" i="7"/>
  <c r="S57" i="7"/>
  <c r="Q57" i="7"/>
  <c r="O57" i="7"/>
  <c r="M57" i="7"/>
  <c r="K57" i="7"/>
  <c r="I57" i="7"/>
  <c r="G57" i="7"/>
  <c r="E57" i="7"/>
  <c r="V53" i="7"/>
  <c r="S53" i="7"/>
  <c r="Q53" i="7"/>
  <c r="O53" i="7"/>
  <c r="M53" i="7"/>
  <c r="K53" i="7"/>
  <c r="I53" i="7"/>
  <c r="G53" i="7"/>
  <c r="E53" i="7"/>
  <c r="V88" i="7"/>
  <c r="S88" i="7"/>
  <c r="Q88" i="7"/>
  <c r="O88" i="7"/>
  <c r="M88" i="7"/>
  <c r="K88" i="7"/>
  <c r="I88" i="7"/>
  <c r="G88" i="7"/>
  <c r="E88" i="7"/>
  <c r="V36" i="7"/>
  <c r="S36" i="7"/>
  <c r="Q36" i="7"/>
  <c r="O36" i="7"/>
  <c r="M36" i="7"/>
  <c r="K36" i="7"/>
  <c r="I36" i="7"/>
  <c r="G36" i="7"/>
  <c r="E36" i="7"/>
  <c r="V55" i="7"/>
  <c r="S55" i="7"/>
  <c r="Q55" i="7"/>
  <c r="O55" i="7"/>
  <c r="M55" i="7"/>
  <c r="K55" i="7"/>
  <c r="I55" i="7"/>
  <c r="G55" i="7"/>
  <c r="E55" i="7"/>
  <c r="V33" i="7"/>
  <c r="S33" i="7"/>
  <c r="Q33" i="7"/>
  <c r="O33" i="7"/>
  <c r="M33" i="7"/>
  <c r="K33" i="7"/>
  <c r="I33" i="7"/>
  <c r="G33" i="7"/>
  <c r="E33" i="7"/>
  <c r="V38" i="7"/>
  <c r="S38" i="7"/>
  <c r="Q38" i="7"/>
  <c r="O38" i="7"/>
  <c r="M38" i="7"/>
  <c r="K38" i="7"/>
  <c r="I38" i="7"/>
  <c r="G38" i="7"/>
  <c r="E38" i="7"/>
  <c r="V77" i="7"/>
  <c r="S77" i="7"/>
  <c r="Q77" i="7"/>
  <c r="O77" i="7"/>
  <c r="M77" i="7"/>
  <c r="K77" i="7"/>
  <c r="I77" i="7"/>
  <c r="G77" i="7"/>
  <c r="E77" i="7"/>
  <c r="V40" i="7"/>
  <c r="S40" i="7"/>
  <c r="Q40" i="7"/>
  <c r="O40" i="7"/>
  <c r="M40" i="7"/>
  <c r="K40" i="7"/>
  <c r="I40" i="7"/>
  <c r="G40" i="7"/>
  <c r="E40" i="7"/>
  <c r="V84" i="7"/>
  <c r="S84" i="7"/>
  <c r="Q84" i="7"/>
  <c r="O84" i="7"/>
  <c r="M84" i="7"/>
  <c r="K84" i="7"/>
  <c r="I84" i="7"/>
  <c r="G84" i="7"/>
  <c r="E84" i="7"/>
  <c r="V59" i="7"/>
  <c r="S59" i="7"/>
  <c r="Q59" i="7"/>
  <c r="O59" i="7"/>
  <c r="M59" i="7"/>
  <c r="K59" i="7"/>
  <c r="I59" i="7"/>
  <c r="G59" i="7"/>
  <c r="E59" i="7"/>
  <c r="V64" i="7"/>
  <c r="S64" i="7"/>
  <c r="Q64" i="7"/>
  <c r="O64" i="7"/>
  <c r="M64" i="7"/>
  <c r="K64" i="7"/>
  <c r="I64" i="7"/>
  <c r="G64" i="7"/>
  <c r="E64" i="7"/>
  <c r="V28" i="7"/>
  <c r="S28" i="7"/>
  <c r="Q28" i="7"/>
  <c r="O28" i="7"/>
  <c r="M28" i="7"/>
  <c r="K28" i="7"/>
  <c r="I28" i="7"/>
  <c r="G28" i="7"/>
  <c r="E28" i="7"/>
  <c r="V37" i="7"/>
  <c r="S37" i="7"/>
  <c r="Q37" i="7"/>
  <c r="O37" i="7"/>
  <c r="M37" i="7"/>
  <c r="K37" i="7"/>
  <c r="I37" i="7"/>
  <c r="G37" i="7"/>
  <c r="E37" i="7"/>
  <c r="V42" i="7"/>
  <c r="S42" i="7"/>
  <c r="Q42" i="7"/>
  <c r="O42" i="7"/>
  <c r="M42" i="7"/>
  <c r="K42" i="7"/>
  <c r="I42" i="7"/>
  <c r="G42" i="7"/>
  <c r="E42" i="7"/>
  <c r="V34" i="7"/>
  <c r="S34" i="7"/>
  <c r="Q34" i="7"/>
  <c r="O34" i="7"/>
  <c r="M34" i="7"/>
  <c r="K34" i="7"/>
  <c r="I34" i="7"/>
  <c r="G34" i="7"/>
  <c r="E34" i="7"/>
  <c r="V32" i="7"/>
  <c r="S32" i="7"/>
  <c r="Q32" i="7"/>
  <c r="O32" i="7"/>
  <c r="M32" i="7"/>
  <c r="K32" i="7"/>
  <c r="I32" i="7"/>
  <c r="G32" i="7"/>
  <c r="E32" i="7"/>
  <c r="V44" i="7"/>
  <c r="S44" i="7"/>
  <c r="Q44" i="7"/>
  <c r="O44" i="7"/>
  <c r="M44" i="7"/>
  <c r="K44" i="7"/>
  <c r="I44" i="7"/>
  <c r="G44" i="7"/>
  <c r="E44" i="7"/>
  <c r="V27" i="7"/>
  <c r="S27" i="7"/>
  <c r="Q27" i="7"/>
  <c r="O27" i="7"/>
  <c r="M27" i="7"/>
  <c r="K27" i="7"/>
  <c r="I27" i="7"/>
  <c r="G27" i="7"/>
  <c r="E27" i="7"/>
  <c r="V49" i="7"/>
  <c r="S49" i="7"/>
  <c r="Q49" i="7"/>
  <c r="O49" i="7"/>
  <c r="M49" i="7"/>
  <c r="K49" i="7"/>
  <c r="I49" i="7"/>
  <c r="G49" i="7"/>
  <c r="E49" i="7"/>
  <c r="V29" i="7"/>
  <c r="S29" i="7"/>
  <c r="Q29" i="7"/>
  <c r="O29" i="7"/>
  <c r="M29" i="7"/>
  <c r="K29" i="7"/>
  <c r="I29" i="7"/>
  <c r="G29" i="7"/>
  <c r="E29" i="7"/>
  <c r="V35" i="7"/>
  <c r="S35" i="7"/>
  <c r="Q35" i="7"/>
  <c r="O35" i="7"/>
  <c r="M35" i="7"/>
  <c r="K35" i="7"/>
  <c r="I35" i="7"/>
  <c r="G35" i="7"/>
  <c r="E35" i="7"/>
  <c r="V20" i="7"/>
  <c r="S20" i="7"/>
  <c r="Q20" i="7"/>
  <c r="O20" i="7"/>
  <c r="M20" i="7"/>
  <c r="K20" i="7"/>
  <c r="I20" i="7"/>
  <c r="G20" i="7"/>
  <c r="E20" i="7"/>
  <c r="V54" i="7"/>
  <c r="S54" i="7"/>
  <c r="Q54" i="7"/>
  <c r="O54" i="7"/>
  <c r="M54" i="7"/>
  <c r="K54" i="7"/>
  <c r="I54" i="7"/>
  <c r="G54" i="7"/>
  <c r="E54" i="7"/>
  <c r="V50" i="7"/>
  <c r="S50" i="7"/>
  <c r="Q50" i="7"/>
  <c r="O50" i="7"/>
  <c r="M50" i="7"/>
  <c r="K50" i="7"/>
  <c r="I50" i="7"/>
  <c r="G50" i="7"/>
  <c r="E50" i="7"/>
  <c r="V39" i="7"/>
  <c r="S39" i="7"/>
  <c r="Q39" i="7"/>
  <c r="O39" i="7"/>
  <c r="M39" i="7"/>
  <c r="K39" i="7"/>
  <c r="I39" i="7"/>
  <c r="G39" i="7"/>
  <c r="E39" i="7"/>
  <c r="V31" i="7"/>
  <c r="S31" i="7"/>
  <c r="Q31" i="7"/>
  <c r="O31" i="7"/>
  <c r="M31" i="7"/>
  <c r="K31" i="7"/>
  <c r="I31" i="7"/>
  <c r="G31" i="7"/>
  <c r="E31" i="7"/>
  <c r="V26" i="7"/>
  <c r="S26" i="7"/>
  <c r="Q26" i="7"/>
  <c r="O26" i="7"/>
  <c r="M26" i="7"/>
  <c r="K26" i="7"/>
  <c r="I26" i="7"/>
  <c r="G26" i="7"/>
  <c r="E26" i="7"/>
  <c r="V25" i="7"/>
  <c r="S25" i="7"/>
  <c r="Q25" i="7"/>
  <c r="O25" i="7"/>
  <c r="M25" i="7"/>
  <c r="K25" i="7"/>
  <c r="I25" i="7"/>
  <c r="G25" i="7"/>
  <c r="E25" i="7"/>
  <c r="V17" i="7"/>
  <c r="S17" i="7"/>
  <c r="Q17" i="7"/>
  <c r="O17" i="7"/>
  <c r="M17" i="7"/>
  <c r="K17" i="7"/>
  <c r="I17" i="7"/>
  <c r="G17" i="7"/>
  <c r="E17" i="7"/>
  <c r="V22" i="7"/>
  <c r="S22" i="7"/>
  <c r="Q22" i="7"/>
  <c r="O22" i="7"/>
  <c r="M22" i="7"/>
  <c r="K22" i="7"/>
  <c r="I22" i="7"/>
  <c r="G22" i="7"/>
  <c r="E22" i="7"/>
  <c r="V14" i="7"/>
  <c r="S14" i="7"/>
  <c r="Q14" i="7"/>
  <c r="O14" i="7"/>
  <c r="M14" i="7"/>
  <c r="K14" i="7"/>
  <c r="I14" i="7"/>
  <c r="G14" i="7"/>
  <c r="E14" i="7"/>
  <c r="V8" i="7"/>
  <c r="S8" i="7"/>
  <c r="Q8" i="7"/>
  <c r="O8" i="7"/>
  <c r="M8" i="7"/>
  <c r="K8" i="7"/>
  <c r="I8" i="7"/>
  <c r="G8" i="7"/>
  <c r="E8" i="7"/>
  <c r="V15" i="7"/>
  <c r="S15" i="7"/>
  <c r="Q15" i="7"/>
  <c r="O15" i="7"/>
  <c r="M15" i="7"/>
  <c r="K15" i="7"/>
  <c r="I15" i="7"/>
  <c r="G15" i="7"/>
  <c r="E15" i="7"/>
  <c r="V18" i="7"/>
  <c r="S18" i="7"/>
  <c r="Q18" i="7"/>
  <c r="O18" i="7"/>
  <c r="M18" i="7"/>
  <c r="K18" i="7"/>
  <c r="I18" i="7"/>
  <c r="G18" i="7"/>
  <c r="E18" i="7"/>
  <c r="V24" i="7"/>
  <c r="S24" i="7"/>
  <c r="Q24" i="7"/>
  <c r="O24" i="7"/>
  <c r="M24" i="7"/>
  <c r="K24" i="7"/>
  <c r="I24" i="7"/>
  <c r="G24" i="7"/>
  <c r="E24" i="7"/>
  <c r="V19" i="7"/>
  <c r="S19" i="7"/>
  <c r="Q19" i="7"/>
  <c r="O19" i="7"/>
  <c r="M19" i="7"/>
  <c r="K19" i="7"/>
  <c r="I19" i="7"/>
  <c r="G19" i="7"/>
  <c r="E19" i="7"/>
  <c r="V11" i="7"/>
  <c r="S11" i="7"/>
  <c r="Q11" i="7"/>
  <c r="O11" i="7"/>
  <c r="M11" i="7"/>
  <c r="K11" i="7"/>
  <c r="I11" i="7"/>
  <c r="G11" i="7"/>
  <c r="E11" i="7"/>
  <c r="V23" i="7"/>
  <c r="S23" i="7"/>
  <c r="Q23" i="7"/>
  <c r="O23" i="7"/>
  <c r="M23" i="7"/>
  <c r="K23" i="7"/>
  <c r="I23" i="7"/>
  <c r="G23" i="7"/>
  <c r="E23" i="7"/>
  <c r="V21" i="7"/>
  <c r="S21" i="7"/>
  <c r="Q21" i="7"/>
  <c r="O21" i="7"/>
  <c r="M21" i="7"/>
  <c r="K21" i="7"/>
  <c r="I21" i="7"/>
  <c r="G21" i="7"/>
  <c r="E21" i="7"/>
  <c r="V4" i="7"/>
  <c r="S4" i="7"/>
  <c r="Q4" i="7"/>
  <c r="O4" i="7"/>
  <c r="M4" i="7"/>
  <c r="K4" i="7"/>
  <c r="I4" i="7"/>
  <c r="G4" i="7"/>
  <c r="E4" i="7"/>
  <c r="V16" i="7"/>
  <c r="S16" i="7"/>
  <c r="Q16" i="7"/>
  <c r="O16" i="7"/>
  <c r="M16" i="7"/>
  <c r="K16" i="7"/>
  <c r="I16" i="7"/>
  <c r="G16" i="7"/>
  <c r="E16" i="7"/>
  <c r="V13" i="7"/>
  <c r="S13" i="7"/>
  <c r="Q13" i="7"/>
  <c r="O13" i="7"/>
  <c r="M13" i="7"/>
  <c r="K13" i="7"/>
  <c r="I13" i="7"/>
  <c r="G13" i="7"/>
  <c r="E13" i="7"/>
  <c r="V12" i="7"/>
  <c r="S12" i="7"/>
  <c r="Q12" i="7"/>
  <c r="O12" i="7"/>
  <c r="M12" i="7"/>
  <c r="K12" i="7"/>
  <c r="I12" i="7"/>
  <c r="G12" i="7"/>
  <c r="E12" i="7"/>
  <c r="V9" i="7"/>
  <c r="S9" i="7"/>
  <c r="Q9" i="7"/>
  <c r="O9" i="7"/>
  <c r="M9" i="7"/>
  <c r="K9" i="7"/>
  <c r="I9" i="7"/>
  <c r="G9" i="7"/>
  <c r="E9" i="7"/>
  <c r="V6" i="7"/>
  <c r="S6" i="7"/>
  <c r="Q6" i="7"/>
  <c r="O6" i="7"/>
  <c r="M6" i="7"/>
  <c r="K6" i="7"/>
  <c r="I6" i="7"/>
  <c r="G6" i="7"/>
  <c r="E6" i="7"/>
  <c r="V10" i="7"/>
  <c r="S10" i="7"/>
  <c r="Q10" i="7"/>
  <c r="O10" i="7"/>
  <c r="M10" i="7"/>
  <c r="K10" i="7"/>
  <c r="I10" i="7"/>
  <c r="G10" i="7"/>
  <c r="E10" i="7"/>
  <c r="V3" i="7"/>
  <c r="S3" i="7"/>
  <c r="Q3" i="7"/>
  <c r="O3" i="7"/>
  <c r="M3" i="7"/>
  <c r="K3" i="7"/>
  <c r="I3" i="7"/>
  <c r="G3" i="7"/>
  <c r="E3" i="7"/>
  <c r="V7" i="7"/>
  <c r="S7" i="7"/>
  <c r="Q7" i="7"/>
  <c r="O7" i="7"/>
  <c r="M7" i="7"/>
  <c r="K7" i="7"/>
  <c r="I7" i="7"/>
  <c r="G7" i="7"/>
  <c r="E7" i="7"/>
  <c r="V5" i="7"/>
  <c r="S5" i="7"/>
  <c r="Q5" i="7"/>
  <c r="O5" i="7"/>
  <c r="M5" i="7"/>
  <c r="K5" i="7"/>
  <c r="I5" i="7"/>
  <c r="G5" i="7"/>
  <c r="E5" i="7"/>
  <c r="V2" i="7"/>
  <c r="S2" i="7"/>
  <c r="Q2" i="7"/>
  <c r="O2" i="7"/>
  <c r="M2" i="7"/>
  <c r="K2" i="7"/>
  <c r="I2" i="7"/>
  <c r="G2" i="7"/>
  <c r="E2" i="7"/>
  <c r="V299" i="6"/>
  <c r="S299" i="6"/>
  <c r="Q299" i="6"/>
  <c r="O299" i="6"/>
  <c r="M299" i="6"/>
  <c r="K299" i="6"/>
  <c r="I299" i="6"/>
  <c r="G299" i="6"/>
  <c r="E299" i="6"/>
  <c r="V296" i="6"/>
  <c r="S296" i="6"/>
  <c r="Q296" i="6"/>
  <c r="O296" i="6"/>
  <c r="M296" i="6"/>
  <c r="K296" i="6"/>
  <c r="I296" i="6"/>
  <c r="G296" i="6"/>
  <c r="E296" i="6"/>
  <c r="V297" i="6"/>
  <c r="S297" i="6"/>
  <c r="Q297" i="6"/>
  <c r="O297" i="6"/>
  <c r="M297" i="6"/>
  <c r="K297" i="6"/>
  <c r="I297" i="6"/>
  <c r="G297" i="6"/>
  <c r="E297" i="6"/>
  <c r="V300" i="6"/>
  <c r="S300" i="6"/>
  <c r="Q300" i="6"/>
  <c r="O300" i="6"/>
  <c r="M300" i="6"/>
  <c r="K300" i="6"/>
  <c r="I300" i="6"/>
  <c r="G300" i="6"/>
  <c r="E300" i="6"/>
  <c r="V293" i="6"/>
  <c r="S293" i="6"/>
  <c r="Q293" i="6"/>
  <c r="O293" i="6"/>
  <c r="M293" i="6"/>
  <c r="K293" i="6"/>
  <c r="I293" i="6"/>
  <c r="G293" i="6"/>
  <c r="E293" i="6"/>
  <c r="V291" i="6"/>
  <c r="S291" i="6"/>
  <c r="Q291" i="6"/>
  <c r="O291" i="6"/>
  <c r="M291" i="6"/>
  <c r="K291" i="6"/>
  <c r="I291" i="6"/>
  <c r="G291" i="6"/>
  <c r="E291" i="6"/>
  <c r="V287" i="6"/>
  <c r="S287" i="6"/>
  <c r="Q287" i="6"/>
  <c r="O287" i="6"/>
  <c r="M287" i="6"/>
  <c r="K287" i="6"/>
  <c r="I287" i="6"/>
  <c r="G287" i="6"/>
  <c r="E287" i="6"/>
  <c r="V288" i="6"/>
  <c r="S288" i="6"/>
  <c r="Q288" i="6"/>
  <c r="O288" i="6"/>
  <c r="M288" i="6"/>
  <c r="K288" i="6"/>
  <c r="I288" i="6"/>
  <c r="G288" i="6"/>
  <c r="E288" i="6"/>
  <c r="V285" i="6"/>
  <c r="S285" i="6"/>
  <c r="Q285" i="6"/>
  <c r="O285" i="6"/>
  <c r="M285" i="6"/>
  <c r="K285" i="6"/>
  <c r="I285" i="6"/>
  <c r="G285" i="6"/>
  <c r="E285" i="6"/>
  <c r="V286" i="6"/>
  <c r="S286" i="6"/>
  <c r="Q286" i="6"/>
  <c r="O286" i="6"/>
  <c r="M286" i="6"/>
  <c r="K286" i="6"/>
  <c r="I286" i="6"/>
  <c r="G286" i="6"/>
  <c r="E286" i="6"/>
  <c r="V281" i="6"/>
  <c r="S281" i="6"/>
  <c r="Q281" i="6"/>
  <c r="O281" i="6"/>
  <c r="M281" i="6"/>
  <c r="K281" i="6"/>
  <c r="I281" i="6"/>
  <c r="G281" i="6"/>
  <c r="E281" i="6"/>
  <c r="V274" i="6"/>
  <c r="S274" i="6"/>
  <c r="Q274" i="6"/>
  <c r="O274" i="6"/>
  <c r="M274" i="6"/>
  <c r="K274" i="6"/>
  <c r="I274" i="6"/>
  <c r="G274" i="6"/>
  <c r="E274" i="6"/>
  <c r="V292" i="6"/>
  <c r="S292" i="6"/>
  <c r="Q292" i="6"/>
  <c r="O292" i="6"/>
  <c r="M292" i="6"/>
  <c r="K292" i="6"/>
  <c r="I292" i="6"/>
  <c r="G292" i="6"/>
  <c r="E292" i="6"/>
  <c r="V273" i="6"/>
  <c r="S273" i="6"/>
  <c r="Q273" i="6"/>
  <c r="O273" i="6"/>
  <c r="M273" i="6"/>
  <c r="K273" i="6"/>
  <c r="I273" i="6"/>
  <c r="G273" i="6"/>
  <c r="E273" i="6"/>
  <c r="V290" i="6"/>
  <c r="S290" i="6"/>
  <c r="Q290" i="6"/>
  <c r="O290" i="6"/>
  <c r="M290" i="6"/>
  <c r="K290" i="6"/>
  <c r="I290" i="6"/>
  <c r="G290" i="6"/>
  <c r="E290" i="6"/>
  <c r="V283" i="6"/>
  <c r="S283" i="6"/>
  <c r="Q283" i="6"/>
  <c r="O283" i="6"/>
  <c r="M283" i="6"/>
  <c r="K283" i="6"/>
  <c r="I283" i="6"/>
  <c r="G283" i="6"/>
  <c r="E283" i="6"/>
  <c r="V282" i="6"/>
  <c r="S282" i="6"/>
  <c r="Q282" i="6"/>
  <c r="O282" i="6"/>
  <c r="M282" i="6"/>
  <c r="K282" i="6"/>
  <c r="I282" i="6"/>
  <c r="G282" i="6"/>
  <c r="E282" i="6"/>
  <c r="V264" i="6"/>
  <c r="S264" i="6"/>
  <c r="Q264" i="6"/>
  <c r="O264" i="6"/>
  <c r="M264" i="6"/>
  <c r="K264" i="6"/>
  <c r="I264" i="6"/>
  <c r="G264" i="6"/>
  <c r="E264" i="6"/>
  <c r="V301" i="6"/>
  <c r="S301" i="6"/>
  <c r="Q301" i="6"/>
  <c r="O301" i="6"/>
  <c r="M301" i="6"/>
  <c r="K301" i="6"/>
  <c r="I301" i="6"/>
  <c r="G301" i="6"/>
  <c r="E301" i="6"/>
  <c r="V295" i="6"/>
  <c r="S295" i="6"/>
  <c r="Q295" i="6"/>
  <c r="O295" i="6"/>
  <c r="M295" i="6"/>
  <c r="K295" i="6"/>
  <c r="I295" i="6"/>
  <c r="G295" i="6"/>
  <c r="E295" i="6"/>
  <c r="V298" i="6"/>
  <c r="S298" i="6"/>
  <c r="Q298" i="6"/>
  <c r="O298" i="6"/>
  <c r="M298" i="6"/>
  <c r="K298" i="6"/>
  <c r="I298" i="6"/>
  <c r="G298" i="6"/>
  <c r="E298" i="6"/>
  <c r="V261" i="6"/>
  <c r="S261" i="6"/>
  <c r="Q261" i="6"/>
  <c r="O261" i="6"/>
  <c r="M261" i="6"/>
  <c r="K261" i="6"/>
  <c r="I261" i="6"/>
  <c r="G261" i="6"/>
  <c r="E261" i="6"/>
  <c r="V265" i="6"/>
  <c r="S265" i="6"/>
  <c r="Q265" i="6"/>
  <c r="O265" i="6"/>
  <c r="M265" i="6"/>
  <c r="K265" i="6"/>
  <c r="I265" i="6"/>
  <c r="G265" i="6"/>
  <c r="E265" i="6"/>
  <c r="V270" i="6"/>
  <c r="S270" i="6"/>
  <c r="Q270" i="6"/>
  <c r="O270" i="6"/>
  <c r="M270" i="6"/>
  <c r="K270" i="6"/>
  <c r="I270" i="6"/>
  <c r="G270" i="6"/>
  <c r="E270" i="6"/>
  <c r="V284" i="6"/>
  <c r="S284" i="6"/>
  <c r="Q284" i="6"/>
  <c r="O284" i="6"/>
  <c r="M284" i="6"/>
  <c r="K284" i="6"/>
  <c r="I284" i="6"/>
  <c r="G284" i="6"/>
  <c r="E284" i="6"/>
  <c r="V268" i="6"/>
  <c r="S268" i="6"/>
  <c r="Q268" i="6"/>
  <c r="O268" i="6"/>
  <c r="M268" i="6"/>
  <c r="K268" i="6"/>
  <c r="I268" i="6"/>
  <c r="G268" i="6"/>
  <c r="E268" i="6"/>
  <c r="V267" i="6"/>
  <c r="S267" i="6"/>
  <c r="Q267" i="6"/>
  <c r="O267" i="6"/>
  <c r="M267" i="6"/>
  <c r="K267" i="6"/>
  <c r="I267" i="6"/>
  <c r="G267" i="6"/>
  <c r="E267" i="6"/>
  <c r="V256" i="6"/>
  <c r="S256" i="6"/>
  <c r="Q256" i="6"/>
  <c r="O256" i="6"/>
  <c r="M256" i="6"/>
  <c r="K256" i="6"/>
  <c r="I256" i="6"/>
  <c r="G256" i="6"/>
  <c r="E256" i="6"/>
  <c r="V275" i="6"/>
  <c r="S275" i="6"/>
  <c r="Q275" i="6"/>
  <c r="O275" i="6"/>
  <c r="M275" i="6"/>
  <c r="K275" i="6"/>
  <c r="I275" i="6"/>
  <c r="G275" i="6"/>
  <c r="E275" i="6"/>
  <c r="V257" i="6"/>
  <c r="S257" i="6"/>
  <c r="Q257" i="6"/>
  <c r="O257" i="6"/>
  <c r="M257" i="6"/>
  <c r="K257" i="6"/>
  <c r="I257" i="6"/>
  <c r="G257" i="6"/>
  <c r="E257" i="6"/>
  <c r="V294" i="6"/>
  <c r="S294" i="6"/>
  <c r="Q294" i="6"/>
  <c r="O294" i="6"/>
  <c r="M294" i="6"/>
  <c r="K294" i="6"/>
  <c r="I294" i="6"/>
  <c r="G294" i="6"/>
  <c r="E294" i="6"/>
  <c r="V272" i="6"/>
  <c r="S272" i="6"/>
  <c r="Q272" i="6"/>
  <c r="O272" i="6"/>
  <c r="M272" i="6"/>
  <c r="K272" i="6"/>
  <c r="I272" i="6"/>
  <c r="G272" i="6"/>
  <c r="E272" i="6"/>
  <c r="V279" i="6"/>
  <c r="S279" i="6"/>
  <c r="Q279" i="6"/>
  <c r="O279" i="6"/>
  <c r="M279" i="6"/>
  <c r="K279" i="6"/>
  <c r="I279" i="6"/>
  <c r="G279" i="6"/>
  <c r="E279" i="6"/>
  <c r="V262" i="6"/>
  <c r="S262" i="6"/>
  <c r="Q262" i="6"/>
  <c r="O262" i="6"/>
  <c r="M262" i="6"/>
  <c r="K262" i="6"/>
  <c r="I262" i="6"/>
  <c r="G262" i="6"/>
  <c r="E262" i="6"/>
  <c r="V289" i="6"/>
  <c r="S289" i="6"/>
  <c r="Q289" i="6"/>
  <c r="O289" i="6"/>
  <c r="M289" i="6"/>
  <c r="K289" i="6"/>
  <c r="I289" i="6"/>
  <c r="G289" i="6"/>
  <c r="E289" i="6"/>
  <c r="V271" i="6"/>
  <c r="S271" i="6"/>
  <c r="Q271" i="6"/>
  <c r="O271" i="6"/>
  <c r="M271" i="6"/>
  <c r="K271" i="6"/>
  <c r="I271" i="6"/>
  <c r="G271" i="6"/>
  <c r="E271" i="6"/>
  <c r="V263" i="6"/>
  <c r="S263" i="6"/>
  <c r="Q263" i="6"/>
  <c r="O263" i="6"/>
  <c r="M263" i="6"/>
  <c r="K263" i="6"/>
  <c r="I263" i="6"/>
  <c r="G263" i="6"/>
  <c r="E263" i="6"/>
  <c r="V246" i="6"/>
  <c r="S246" i="6"/>
  <c r="Q246" i="6"/>
  <c r="O246" i="6"/>
  <c r="M246" i="6"/>
  <c r="K246" i="6"/>
  <c r="I246" i="6"/>
  <c r="G246" i="6"/>
  <c r="E246" i="6"/>
  <c r="V239" i="6"/>
  <c r="S239" i="6"/>
  <c r="Q239" i="6"/>
  <c r="O239" i="6"/>
  <c r="M239" i="6"/>
  <c r="K239" i="6"/>
  <c r="I239" i="6"/>
  <c r="G239" i="6"/>
  <c r="E239" i="6"/>
  <c r="V277" i="6"/>
  <c r="S277" i="6"/>
  <c r="Q277" i="6"/>
  <c r="O277" i="6"/>
  <c r="M277" i="6"/>
  <c r="K277" i="6"/>
  <c r="I277" i="6"/>
  <c r="G277" i="6"/>
  <c r="E277" i="6"/>
  <c r="V230" i="6"/>
  <c r="S230" i="6"/>
  <c r="Q230" i="6"/>
  <c r="O230" i="6"/>
  <c r="M230" i="6"/>
  <c r="K230" i="6"/>
  <c r="I230" i="6"/>
  <c r="G230" i="6"/>
  <c r="E230" i="6"/>
  <c r="V249" i="6"/>
  <c r="S249" i="6"/>
  <c r="Q249" i="6"/>
  <c r="O249" i="6"/>
  <c r="M249" i="6"/>
  <c r="K249" i="6"/>
  <c r="I249" i="6"/>
  <c r="G249" i="6"/>
  <c r="E249" i="6"/>
  <c r="V232" i="6"/>
  <c r="S232" i="6"/>
  <c r="Q232" i="6"/>
  <c r="O232" i="6"/>
  <c r="M232" i="6"/>
  <c r="K232" i="6"/>
  <c r="I232" i="6"/>
  <c r="G232" i="6"/>
  <c r="E232" i="6"/>
  <c r="V258" i="6"/>
  <c r="S258" i="6"/>
  <c r="Q258" i="6"/>
  <c r="O258" i="6"/>
  <c r="M258" i="6"/>
  <c r="K258" i="6"/>
  <c r="I258" i="6"/>
  <c r="G258" i="6"/>
  <c r="E258" i="6"/>
  <c r="V245" i="6"/>
  <c r="S245" i="6"/>
  <c r="Q245" i="6"/>
  <c r="O245" i="6"/>
  <c r="M245" i="6"/>
  <c r="K245" i="6"/>
  <c r="I245" i="6"/>
  <c r="G245" i="6"/>
  <c r="E245" i="6"/>
  <c r="V252" i="6"/>
  <c r="S252" i="6"/>
  <c r="Q252" i="6"/>
  <c r="O252" i="6"/>
  <c r="M252" i="6"/>
  <c r="K252" i="6"/>
  <c r="I252" i="6"/>
  <c r="G252" i="6"/>
  <c r="E252" i="6"/>
  <c r="V278" i="6"/>
  <c r="S278" i="6"/>
  <c r="Q278" i="6"/>
  <c r="O278" i="6"/>
  <c r="M278" i="6"/>
  <c r="K278" i="6"/>
  <c r="I278" i="6"/>
  <c r="G278" i="6"/>
  <c r="E278" i="6"/>
  <c r="V266" i="6"/>
  <c r="S266" i="6"/>
  <c r="Q266" i="6"/>
  <c r="O266" i="6"/>
  <c r="M266" i="6"/>
  <c r="K266" i="6"/>
  <c r="I266" i="6"/>
  <c r="G266" i="6"/>
  <c r="E266" i="6"/>
  <c r="V220" i="6"/>
  <c r="S220" i="6"/>
  <c r="Q220" i="6"/>
  <c r="O220" i="6"/>
  <c r="M220" i="6"/>
  <c r="K220" i="6"/>
  <c r="I220" i="6"/>
  <c r="G220" i="6"/>
  <c r="E220" i="6"/>
  <c r="V228" i="6"/>
  <c r="S228" i="6"/>
  <c r="Q228" i="6"/>
  <c r="O228" i="6"/>
  <c r="M228" i="6"/>
  <c r="K228" i="6"/>
  <c r="I228" i="6"/>
  <c r="G228" i="6"/>
  <c r="E228" i="6"/>
  <c r="V259" i="6"/>
  <c r="S259" i="6"/>
  <c r="Q259" i="6"/>
  <c r="O259" i="6"/>
  <c r="M259" i="6"/>
  <c r="K259" i="6"/>
  <c r="I259" i="6"/>
  <c r="G259" i="6"/>
  <c r="E259" i="6"/>
  <c r="V233" i="6"/>
  <c r="S233" i="6"/>
  <c r="Q233" i="6"/>
  <c r="O233" i="6"/>
  <c r="M233" i="6"/>
  <c r="K233" i="6"/>
  <c r="I233" i="6"/>
  <c r="G233" i="6"/>
  <c r="E233" i="6"/>
  <c r="V236" i="6"/>
  <c r="S236" i="6"/>
  <c r="Q236" i="6"/>
  <c r="O236" i="6"/>
  <c r="M236" i="6"/>
  <c r="K236" i="6"/>
  <c r="I236" i="6"/>
  <c r="G236" i="6"/>
  <c r="E236" i="6"/>
  <c r="V235" i="6"/>
  <c r="S235" i="6"/>
  <c r="Q235" i="6"/>
  <c r="O235" i="6"/>
  <c r="M235" i="6"/>
  <c r="K235" i="6"/>
  <c r="I235" i="6"/>
  <c r="G235" i="6"/>
  <c r="E235" i="6"/>
  <c r="V244" i="6"/>
  <c r="S244" i="6"/>
  <c r="Q244" i="6"/>
  <c r="O244" i="6"/>
  <c r="M244" i="6"/>
  <c r="K244" i="6"/>
  <c r="I244" i="6"/>
  <c r="G244" i="6"/>
  <c r="E244" i="6"/>
  <c r="V211" i="6"/>
  <c r="S211" i="6"/>
  <c r="Q211" i="6"/>
  <c r="O211" i="6"/>
  <c r="M211" i="6"/>
  <c r="K211" i="6"/>
  <c r="I211" i="6"/>
  <c r="G211" i="6"/>
  <c r="E211" i="6"/>
  <c r="V223" i="6"/>
  <c r="S223" i="6"/>
  <c r="Q223" i="6"/>
  <c r="O223" i="6"/>
  <c r="M223" i="6"/>
  <c r="K223" i="6"/>
  <c r="I223" i="6"/>
  <c r="G223" i="6"/>
  <c r="E223" i="6"/>
  <c r="V255" i="6"/>
  <c r="S255" i="6"/>
  <c r="Q255" i="6"/>
  <c r="O255" i="6"/>
  <c r="M255" i="6"/>
  <c r="K255" i="6"/>
  <c r="I255" i="6"/>
  <c r="G255" i="6"/>
  <c r="E255" i="6"/>
  <c r="V237" i="6"/>
  <c r="S237" i="6"/>
  <c r="Q237" i="6"/>
  <c r="O237" i="6"/>
  <c r="M237" i="6"/>
  <c r="K237" i="6"/>
  <c r="I237" i="6"/>
  <c r="G237" i="6"/>
  <c r="E237" i="6"/>
  <c r="V280" i="6"/>
  <c r="S280" i="6"/>
  <c r="Q280" i="6"/>
  <c r="O280" i="6"/>
  <c r="M280" i="6"/>
  <c r="K280" i="6"/>
  <c r="I280" i="6"/>
  <c r="G280" i="6"/>
  <c r="E280" i="6"/>
  <c r="V276" i="6"/>
  <c r="S276" i="6"/>
  <c r="Q276" i="6"/>
  <c r="O276" i="6"/>
  <c r="M276" i="6"/>
  <c r="K276" i="6"/>
  <c r="I276" i="6"/>
  <c r="G276" i="6"/>
  <c r="E276" i="6"/>
  <c r="V219" i="6"/>
  <c r="S219" i="6"/>
  <c r="Q219" i="6"/>
  <c r="O219" i="6"/>
  <c r="M219" i="6"/>
  <c r="K219" i="6"/>
  <c r="I219" i="6"/>
  <c r="G219" i="6"/>
  <c r="E219" i="6"/>
  <c r="V202" i="6"/>
  <c r="S202" i="6"/>
  <c r="Q202" i="6"/>
  <c r="O202" i="6"/>
  <c r="M202" i="6"/>
  <c r="K202" i="6"/>
  <c r="I202" i="6"/>
  <c r="G202" i="6"/>
  <c r="E202" i="6"/>
  <c r="V269" i="6"/>
  <c r="S269" i="6"/>
  <c r="Q269" i="6"/>
  <c r="O269" i="6"/>
  <c r="M269" i="6"/>
  <c r="K269" i="6"/>
  <c r="I269" i="6"/>
  <c r="G269" i="6"/>
  <c r="E269" i="6"/>
  <c r="V207" i="6"/>
  <c r="S207" i="6"/>
  <c r="Q207" i="6"/>
  <c r="O207" i="6"/>
  <c r="M207" i="6"/>
  <c r="K207" i="6"/>
  <c r="I207" i="6"/>
  <c r="G207" i="6"/>
  <c r="E207" i="6"/>
  <c r="V212" i="6"/>
  <c r="S212" i="6"/>
  <c r="Q212" i="6"/>
  <c r="O212" i="6"/>
  <c r="M212" i="6"/>
  <c r="K212" i="6"/>
  <c r="I212" i="6"/>
  <c r="G212" i="6"/>
  <c r="E212" i="6"/>
  <c r="V196" i="6"/>
  <c r="S196" i="6"/>
  <c r="Q196" i="6"/>
  <c r="O196" i="6"/>
  <c r="M196" i="6"/>
  <c r="K196" i="6"/>
  <c r="I196" i="6"/>
  <c r="G196" i="6"/>
  <c r="E196" i="6"/>
  <c r="V210" i="6"/>
  <c r="S210" i="6"/>
  <c r="Q210" i="6"/>
  <c r="O210" i="6"/>
  <c r="M210" i="6"/>
  <c r="K210" i="6"/>
  <c r="I210" i="6"/>
  <c r="G210" i="6"/>
  <c r="E210" i="6"/>
  <c r="V254" i="6"/>
  <c r="S254" i="6"/>
  <c r="Q254" i="6"/>
  <c r="O254" i="6"/>
  <c r="M254" i="6"/>
  <c r="K254" i="6"/>
  <c r="I254" i="6"/>
  <c r="G254" i="6"/>
  <c r="E254" i="6"/>
  <c r="V241" i="6"/>
  <c r="S241" i="6"/>
  <c r="Q241" i="6"/>
  <c r="O241" i="6"/>
  <c r="M241" i="6"/>
  <c r="K241" i="6"/>
  <c r="I241" i="6"/>
  <c r="G241" i="6"/>
  <c r="E241" i="6"/>
  <c r="V199" i="6"/>
  <c r="S199" i="6"/>
  <c r="Q199" i="6"/>
  <c r="O199" i="6"/>
  <c r="M199" i="6"/>
  <c r="K199" i="6"/>
  <c r="I199" i="6"/>
  <c r="G199" i="6"/>
  <c r="E199" i="6"/>
  <c r="V186" i="6"/>
  <c r="S186" i="6"/>
  <c r="Q186" i="6"/>
  <c r="O186" i="6"/>
  <c r="M186" i="6"/>
  <c r="K186" i="6"/>
  <c r="I186" i="6"/>
  <c r="G186" i="6"/>
  <c r="E186" i="6"/>
  <c r="V253" i="6"/>
  <c r="S253" i="6"/>
  <c r="Q253" i="6"/>
  <c r="O253" i="6"/>
  <c r="M253" i="6"/>
  <c r="K253" i="6"/>
  <c r="I253" i="6"/>
  <c r="G253" i="6"/>
  <c r="E253" i="6"/>
  <c r="V251" i="6"/>
  <c r="S251" i="6"/>
  <c r="Q251" i="6"/>
  <c r="O251" i="6"/>
  <c r="M251" i="6"/>
  <c r="K251" i="6"/>
  <c r="I251" i="6"/>
  <c r="G251" i="6"/>
  <c r="E251" i="6"/>
  <c r="V231" i="6"/>
  <c r="S231" i="6"/>
  <c r="Q231" i="6"/>
  <c r="O231" i="6"/>
  <c r="M231" i="6"/>
  <c r="K231" i="6"/>
  <c r="I231" i="6"/>
  <c r="G231" i="6"/>
  <c r="E231" i="6"/>
  <c r="V189" i="6"/>
  <c r="S189" i="6"/>
  <c r="Q189" i="6"/>
  <c r="O189" i="6"/>
  <c r="M189" i="6"/>
  <c r="K189" i="6"/>
  <c r="I189" i="6"/>
  <c r="G189" i="6"/>
  <c r="E189" i="6"/>
  <c r="V183" i="6"/>
  <c r="S183" i="6"/>
  <c r="Q183" i="6"/>
  <c r="O183" i="6"/>
  <c r="M183" i="6"/>
  <c r="K183" i="6"/>
  <c r="I183" i="6"/>
  <c r="G183" i="6"/>
  <c r="E183" i="6"/>
  <c r="V179" i="6"/>
  <c r="S179" i="6"/>
  <c r="Q179" i="6"/>
  <c r="O179" i="6"/>
  <c r="M179" i="6"/>
  <c r="K179" i="6"/>
  <c r="I179" i="6"/>
  <c r="G179" i="6"/>
  <c r="E179" i="6"/>
  <c r="V175" i="6"/>
  <c r="S175" i="6"/>
  <c r="Q175" i="6"/>
  <c r="O175" i="6"/>
  <c r="M175" i="6"/>
  <c r="K175" i="6"/>
  <c r="I175" i="6"/>
  <c r="G175" i="6"/>
  <c r="E175" i="6"/>
  <c r="V185" i="6"/>
  <c r="S185" i="6"/>
  <c r="Q185" i="6"/>
  <c r="O185" i="6"/>
  <c r="M185" i="6"/>
  <c r="K185" i="6"/>
  <c r="I185" i="6"/>
  <c r="G185" i="6"/>
  <c r="E185" i="6"/>
  <c r="V170" i="6"/>
  <c r="S170" i="6"/>
  <c r="Q170" i="6"/>
  <c r="O170" i="6"/>
  <c r="M170" i="6"/>
  <c r="K170" i="6"/>
  <c r="I170" i="6"/>
  <c r="G170" i="6"/>
  <c r="E170" i="6"/>
  <c r="V240" i="6"/>
  <c r="S240" i="6"/>
  <c r="Q240" i="6"/>
  <c r="O240" i="6"/>
  <c r="M240" i="6"/>
  <c r="K240" i="6"/>
  <c r="I240" i="6"/>
  <c r="G240" i="6"/>
  <c r="E240" i="6"/>
  <c r="V225" i="6"/>
  <c r="S225" i="6"/>
  <c r="Q225" i="6"/>
  <c r="O225" i="6"/>
  <c r="M225" i="6"/>
  <c r="K225" i="6"/>
  <c r="I225" i="6"/>
  <c r="G225" i="6"/>
  <c r="E225" i="6"/>
  <c r="V188" i="6"/>
  <c r="S188" i="6"/>
  <c r="Q188" i="6"/>
  <c r="O188" i="6"/>
  <c r="M188" i="6"/>
  <c r="K188" i="6"/>
  <c r="I188" i="6"/>
  <c r="G188" i="6"/>
  <c r="E188" i="6"/>
  <c r="V191" i="6"/>
  <c r="S191" i="6"/>
  <c r="Q191" i="6"/>
  <c r="O191" i="6"/>
  <c r="M191" i="6"/>
  <c r="K191" i="6"/>
  <c r="I191" i="6"/>
  <c r="G191" i="6"/>
  <c r="E191" i="6"/>
  <c r="V226" i="6"/>
  <c r="S226" i="6"/>
  <c r="Q226" i="6"/>
  <c r="O226" i="6"/>
  <c r="M226" i="6"/>
  <c r="K226" i="6"/>
  <c r="I226" i="6"/>
  <c r="G226" i="6"/>
  <c r="E226" i="6"/>
  <c r="V180" i="6"/>
  <c r="S180" i="6"/>
  <c r="Q180" i="6"/>
  <c r="O180" i="6"/>
  <c r="M180" i="6"/>
  <c r="K180" i="6"/>
  <c r="I180" i="6"/>
  <c r="G180" i="6"/>
  <c r="E180" i="6"/>
  <c r="V200" i="6"/>
  <c r="S200" i="6"/>
  <c r="Q200" i="6"/>
  <c r="O200" i="6"/>
  <c r="M200" i="6"/>
  <c r="K200" i="6"/>
  <c r="I200" i="6"/>
  <c r="G200" i="6"/>
  <c r="E200" i="6"/>
  <c r="V217" i="6"/>
  <c r="S217" i="6"/>
  <c r="Q217" i="6"/>
  <c r="O217" i="6"/>
  <c r="M217" i="6"/>
  <c r="K217" i="6"/>
  <c r="I217" i="6"/>
  <c r="G217" i="6"/>
  <c r="E217" i="6"/>
  <c r="V224" i="6"/>
  <c r="S224" i="6"/>
  <c r="Q224" i="6"/>
  <c r="O224" i="6"/>
  <c r="M224" i="6"/>
  <c r="K224" i="6"/>
  <c r="I224" i="6"/>
  <c r="G224" i="6"/>
  <c r="E224" i="6"/>
  <c r="V195" i="6"/>
  <c r="S195" i="6"/>
  <c r="Q195" i="6"/>
  <c r="O195" i="6"/>
  <c r="M195" i="6"/>
  <c r="K195" i="6"/>
  <c r="I195" i="6"/>
  <c r="G195" i="6"/>
  <c r="E195" i="6"/>
  <c r="V205" i="6"/>
  <c r="S205" i="6"/>
  <c r="Q205" i="6"/>
  <c r="O205" i="6"/>
  <c r="M205" i="6"/>
  <c r="K205" i="6"/>
  <c r="I205" i="6"/>
  <c r="G205" i="6"/>
  <c r="E205" i="6"/>
  <c r="V164" i="6"/>
  <c r="S164" i="6"/>
  <c r="Q164" i="6"/>
  <c r="O164" i="6"/>
  <c r="M164" i="6"/>
  <c r="K164" i="6"/>
  <c r="I164" i="6"/>
  <c r="G164" i="6"/>
  <c r="E164" i="6"/>
  <c r="V163" i="6"/>
  <c r="S163" i="6"/>
  <c r="Q163" i="6"/>
  <c r="O163" i="6"/>
  <c r="M163" i="6"/>
  <c r="K163" i="6"/>
  <c r="I163" i="6"/>
  <c r="G163" i="6"/>
  <c r="E163" i="6"/>
  <c r="V243" i="6"/>
  <c r="S243" i="6"/>
  <c r="Q243" i="6"/>
  <c r="O243" i="6"/>
  <c r="M243" i="6"/>
  <c r="K243" i="6"/>
  <c r="I243" i="6"/>
  <c r="G243" i="6"/>
  <c r="E243" i="6"/>
  <c r="V162" i="6"/>
  <c r="S162" i="6"/>
  <c r="Q162" i="6"/>
  <c r="O162" i="6"/>
  <c r="M162" i="6"/>
  <c r="K162" i="6"/>
  <c r="I162" i="6"/>
  <c r="G162" i="6"/>
  <c r="E162" i="6"/>
  <c r="V215" i="6"/>
  <c r="S215" i="6"/>
  <c r="Q215" i="6"/>
  <c r="O215" i="6"/>
  <c r="M215" i="6"/>
  <c r="K215" i="6"/>
  <c r="I215" i="6"/>
  <c r="G215" i="6"/>
  <c r="E215" i="6"/>
  <c r="V242" i="6"/>
  <c r="S242" i="6"/>
  <c r="Q242" i="6"/>
  <c r="O242" i="6"/>
  <c r="M242" i="6"/>
  <c r="K242" i="6"/>
  <c r="I242" i="6"/>
  <c r="G242" i="6"/>
  <c r="E242" i="6"/>
  <c r="V158" i="6"/>
  <c r="S158" i="6"/>
  <c r="Q158" i="6"/>
  <c r="O158" i="6"/>
  <c r="M158" i="6"/>
  <c r="K158" i="6"/>
  <c r="I158" i="6"/>
  <c r="G158" i="6"/>
  <c r="E158" i="6"/>
  <c r="V177" i="6"/>
  <c r="S177" i="6"/>
  <c r="Q177" i="6"/>
  <c r="O177" i="6"/>
  <c r="M177" i="6"/>
  <c r="K177" i="6"/>
  <c r="I177" i="6"/>
  <c r="G177" i="6"/>
  <c r="E177" i="6"/>
  <c r="V238" i="6"/>
  <c r="S238" i="6"/>
  <c r="Q238" i="6"/>
  <c r="O238" i="6"/>
  <c r="M238" i="6"/>
  <c r="K238" i="6"/>
  <c r="I238" i="6"/>
  <c r="G238" i="6"/>
  <c r="E238" i="6"/>
  <c r="V214" i="6"/>
  <c r="S214" i="6"/>
  <c r="Q214" i="6"/>
  <c r="O214" i="6"/>
  <c r="M214" i="6"/>
  <c r="K214" i="6"/>
  <c r="I214" i="6"/>
  <c r="G214" i="6"/>
  <c r="E214" i="6"/>
  <c r="V260" i="6"/>
  <c r="S260" i="6"/>
  <c r="Q260" i="6"/>
  <c r="O260" i="6"/>
  <c r="M260" i="6"/>
  <c r="K260" i="6"/>
  <c r="I260" i="6"/>
  <c r="G260" i="6"/>
  <c r="E260" i="6"/>
  <c r="V248" i="6"/>
  <c r="S248" i="6"/>
  <c r="Q248" i="6"/>
  <c r="O248" i="6"/>
  <c r="M248" i="6"/>
  <c r="K248" i="6"/>
  <c r="I248" i="6"/>
  <c r="G248" i="6"/>
  <c r="E248" i="6"/>
  <c r="V221" i="6"/>
  <c r="S221" i="6"/>
  <c r="Q221" i="6"/>
  <c r="O221" i="6"/>
  <c r="M221" i="6"/>
  <c r="K221" i="6"/>
  <c r="I221" i="6"/>
  <c r="G221" i="6"/>
  <c r="E221" i="6"/>
  <c r="V216" i="6"/>
  <c r="S216" i="6"/>
  <c r="Q216" i="6"/>
  <c r="O216" i="6"/>
  <c r="M216" i="6"/>
  <c r="K216" i="6"/>
  <c r="I216" i="6"/>
  <c r="G216" i="6"/>
  <c r="E216" i="6"/>
  <c r="V204" i="6"/>
  <c r="S204" i="6"/>
  <c r="Q204" i="6"/>
  <c r="O204" i="6"/>
  <c r="M204" i="6"/>
  <c r="K204" i="6"/>
  <c r="I204" i="6"/>
  <c r="G204" i="6"/>
  <c r="E204" i="6"/>
  <c r="V176" i="6"/>
  <c r="S176" i="6"/>
  <c r="Q176" i="6"/>
  <c r="O176" i="6"/>
  <c r="M176" i="6"/>
  <c r="K176" i="6"/>
  <c r="I176" i="6"/>
  <c r="G176" i="6"/>
  <c r="E176" i="6"/>
  <c r="V229" i="6"/>
  <c r="S229" i="6"/>
  <c r="Q229" i="6"/>
  <c r="O229" i="6"/>
  <c r="M229" i="6"/>
  <c r="K229" i="6"/>
  <c r="I229" i="6"/>
  <c r="G229" i="6"/>
  <c r="E229" i="6"/>
  <c r="V153" i="6"/>
  <c r="S153" i="6"/>
  <c r="Q153" i="6"/>
  <c r="O153" i="6"/>
  <c r="M153" i="6"/>
  <c r="K153" i="6"/>
  <c r="I153" i="6"/>
  <c r="G153" i="6"/>
  <c r="E153" i="6"/>
  <c r="V222" i="6"/>
  <c r="S222" i="6"/>
  <c r="Q222" i="6"/>
  <c r="O222" i="6"/>
  <c r="M222" i="6"/>
  <c r="K222" i="6"/>
  <c r="I222" i="6"/>
  <c r="G222" i="6"/>
  <c r="E222" i="6"/>
  <c r="V149" i="6"/>
  <c r="S149" i="6"/>
  <c r="Q149" i="6"/>
  <c r="O149" i="6"/>
  <c r="M149" i="6"/>
  <c r="K149" i="6"/>
  <c r="I149" i="6"/>
  <c r="G149" i="6"/>
  <c r="E149" i="6"/>
  <c r="V234" i="6"/>
  <c r="S234" i="6"/>
  <c r="Q234" i="6"/>
  <c r="O234" i="6"/>
  <c r="M234" i="6"/>
  <c r="K234" i="6"/>
  <c r="I234" i="6"/>
  <c r="G234" i="6"/>
  <c r="E234" i="6"/>
  <c r="V198" i="6"/>
  <c r="S198" i="6"/>
  <c r="Q198" i="6"/>
  <c r="O198" i="6"/>
  <c r="M198" i="6"/>
  <c r="K198" i="6"/>
  <c r="I198" i="6"/>
  <c r="G198" i="6"/>
  <c r="E198" i="6"/>
  <c r="V169" i="6"/>
  <c r="S169" i="6"/>
  <c r="Q169" i="6"/>
  <c r="O169" i="6"/>
  <c r="M169" i="6"/>
  <c r="K169" i="6"/>
  <c r="I169" i="6"/>
  <c r="G169" i="6"/>
  <c r="E169" i="6"/>
  <c r="V250" i="6"/>
  <c r="S250" i="6"/>
  <c r="Q250" i="6"/>
  <c r="O250" i="6"/>
  <c r="M250" i="6"/>
  <c r="K250" i="6"/>
  <c r="I250" i="6"/>
  <c r="G250" i="6"/>
  <c r="E250" i="6"/>
  <c r="V178" i="6"/>
  <c r="S178" i="6"/>
  <c r="Q178" i="6"/>
  <c r="O178" i="6"/>
  <c r="M178" i="6"/>
  <c r="K178" i="6"/>
  <c r="I178" i="6"/>
  <c r="G178" i="6"/>
  <c r="E178" i="6"/>
  <c r="V247" i="6"/>
  <c r="S247" i="6"/>
  <c r="Q247" i="6"/>
  <c r="O247" i="6"/>
  <c r="M247" i="6"/>
  <c r="K247" i="6"/>
  <c r="I247" i="6"/>
  <c r="G247" i="6"/>
  <c r="E247" i="6"/>
  <c r="V151" i="6"/>
  <c r="S151" i="6"/>
  <c r="Q151" i="6"/>
  <c r="O151" i="6"/>
  <c r="M151" i="6"/>
  <c r="K151" i="6"/>
  <c r="I151" i="6"/>
  <c r="G151" i="6"/>
  <c r="E151" i="6"/>
  <c r="V143" i="6"/>
  <c r="S143" i="6"/>
  <c r="Q143" i="6"/>
  <c r="O143" i="6"/>
  <c r="M143" i="6"/>
  <c r="K143" i="6"/>
  <c r="I143" i="6"/>
  <c r="G143" i="6"/>
  <c r="E143" i="6"/>
  <c r="V144" i="6"/>
  <c r="S144" i="6"/>
  <c r="Q144" i="6"/>
  <c r="O144" i="6"/>
  <c r="M144" i="6"/>
  <c r="K144" i="6"/>
  <c r="I144" i="6"/>
  <c r="G144" i="6"/>
  <c r="E144" i="6"/>
  <c r="V142" i="6"/>
  <c r="S142" i="6"/>
  <c r="Q142" i="6"/>
  <c r="O142" i="6"/>
  <c r="M142" i="6"/>
  <c r="K142" i="6"/>
  <c r="I142" i="6"/>
  <c r="G142" i="6"/>
  <c r="E142" i="6"/>
  <c r="V213" i="6"/>
  <c r="S213" i="6"/>
  <c r="Q213" i="6"/>
  <c r="O213" i="6"/>
  <c r="M213" i="6"/>
  <c r="K213" i="6"/>
  <c r="I213" i="6"/>
  <c r="G213" i="6"/>
  <c r="E213" i="6"/>
  <c r="V148" i="6"/>
  <c r="S148" i="6"/>
  <c r="Q148" i="6"/>
  <c r="O148" i="6"/>
  <c r="M148" i="6"/>
  <c r="K148" i="6"/>
  <c r="I148" i="6"/>
  <c r="G148" i="6"/>
  <c r="E148" i="6"/>
  <c r="V154" i="6"/>
  <c r="S154" i="6"/>
  <c r="Q154" i="6"/>
  <c r="O154" i="6"/>
  <c r="M154" i="6"/>
  <c r="K154" i="6"/>
  <c r="I154" i="6"/>
  <c r="G154" i="6"/>
  <c r="E154" i="6"/>
  <c r="V171" i="6"/>
  <c r="S171" i="6"/>
  <c r="Q171" i="6"/>
  <c r="O171" i="6"/>
  <c r="M171" i="6"/>
  <c r="K171" i="6"/>
  <c r="I171" i="6"/>
  <c r="G171" i="6"/>
  <c r="E171" i="6"/>
  <c r="V193" i="6"/>
  <c r="S193" i="6"/>
  <c r="Q193" i="6"/>
  <c r="O193" i="6"/>
  <c r="M193" i="6"/>
  <c r="K193" i="6"/>
  <c r="I193" i="6"/>
  <c r="G193" i="6"/>
  <c r="E193" i="6"/>
  <c r="V135" i="6"/>
  <c r="S135" i="6"/>
  <c r="Q135" i="6"/>
  <c r="O135" i="6"/>
  <c r="M135" i="6"/>
  <c r="K135" i="6"/>
  <c r="I135" i="6"/>
  <c r="G135" i="6"/>
  <c r="E135" i="6"/>
  <c r="V208" i="6"/>
  <c r="S208" i="6"/>
  <c r="Q208" i="6"/>
  <c r="O208" i="6"/>
  <c r="M208" i="6"/>
  <c r="K208" i="6"/>
  <c r="I208" i="6"/>
  <c r="G208" i="6"/>
  <c r="E208" i="6"/>
  <c r="V133" i="6"/>
  <c r="S133" i="6"/>
  <c r="Q133" i="6"/>
  <c r="O133" i="6"/>
  <c r="M133" i="6"/>
  <c r="K133" i="6"/>
  <c r="I133" i="6"/>
  <c r="G133" i="6"/>
  <c r="E133" i="6"/>
  <c r="V218" i="6"/>
  <c r="S218" i="6"/>
  <c r="Q218" i="6"/>
  <c r="O218" i="6"/>
  <c r="M218" i="6"/>
  <c r="K218" i="6"/>
  <c r="I218" i="6"/>
  <c r="G218" i="6"/>
  <c r="E218" i="6"/>
  <c r="V192" i="6"/>
  <c r="S192" i="6"/>
  <c r="Q192" i="6"/>
  <c r="O192" i="6"/>
  <c r="M192" i="6"/>
  <c r="K192" i="6"/>
  <c r="I192" i="6"/>
  <c r="G192" i="6"/>
  <c r="E192" i="6"/>
  <c r="V184" i="6"/>
  <c r="S184" i="6"/>
  <c r="Q184" i="6"/>
  <c r="O184" i="6"/>
  <c r="M184" i="6"/>
  <c r="K184" i="6"/>
  <c r="I184" i="6"/>
  <c r="G184" i="6"/>
  <c r="E184" i="6"/>
  <c r="V126" i="6"/>
  <c r="S126" i="6"/>
  <c r="Q126" i="6"/>
  <c r="O126" i="6"/>
  <c r="M126" i="6"/>
  <c r="K126" i="6"/>
  <c r="I126" i="6"/>
  <c r="G126" i="6"/>
  <c r="E126" i="6"/>
  <c r="V165" i="6"/>
  <c r="S165" i="6"/>
  <c r="Q165" i="6"/>
  <c r="O165" i="6"/>
  <c r="M165" i="6"/>
  <c r="K165" i="6"/>
  <c r="I165" i="6"/>
  <c r="G165" i="6"/>
  <c r="E165" i="6"/>
  <c r="V124" i="6"/>
  <c r="S124" i="6"/>
  <c r="Q124" i="6"/>
  <c r="O124" i="6"/>
  <c r="M124" i="6"/>
  <c r="K124" i="6"/>
  <c r="I124" i="6"/>
  <c r="G124" i="6"/>
  <c r="E124" i="6"/>
  <c r="V123" i="6"/>
  <c r="S123" i="6"/>
  <c r="Q123" i="6"/>
  <c r="O123" i="6"/>
  <c r="M123" i="6"/>
  <c r="K123" i="6"/>
  <c r="I123" i="6"/>
  <c r="G123" i="6"/>
  <c r="E123" i="6"/>
  <c r="V209" i="6"/>
  <c r="S209" i="6"/>
  <c r="Q209" i="6"/>
  <c r="O209" i="6"/>
  <c r="M209" i="6"/>
  <c r="K209" i="6"/>
  <c r="I209" i="6"/>
  <c r="G209" i="6"/>
  <c r="E209" i="6"/>
  <c r="V159" i="6"/>
  <c r="S159" i="6"/>
  <c r="Q159" i="6"/>
  <c r="O159" i="6"/>
  <c r="M159" i="6"/>
  <c r="K159" i="6"/>
  <c r="I159" i="6"/>
  <c r="G159" i="6"/>
  <c r="E159" i="6"/>
  <c r="V168" i="6"/>
  <c r="S168" i="6"/>
  <c r="Q168" i="6"/>
  <c r="O168" i="6"/>
  <c r="M168" i="6"/>
  <c r="K168" i="6"/>
  <c r="I168" i="6"/>
  <c r="G168" i="6"/>
  <c r="E168" i="6"/>
  <c r="V197" i="6"/>
  <c r="S197" i="6"/>
  <c r="Q197" i="6"/>
  <c r="O197" i="6"/>
  <c r="M197" i="6"/>
  <c r="K197" i="6"/>
  <c r="I197" i="6"/>
  <c r="G197" i="6"/>
  <c r="E197" i="6"/>
  <c r="V227" i="6"/>
  <c r="S227" i="6"/>
  <c r="Q227" i="6"/>
  <c r="O227" i="6"/>
  <c r="M227" i="6"/>
  <c r="K227" i="6"/>
  <c r="I227" i="6"/>
  <c r="G227" i="6"/>
  <c r="E227" i="6"/>
  <c r="V172" i="6"/>
  <c r="S172" i="6"/>
  <c r="Q172" i="6"/>
  <c r="O172" i="6"/>
  <c r="M172" i="6"/>
  <c r="K172" i="6"/>
  <c r="I172" i="6"/>
  <c r="G172" i="6"/>
  <c r="E172" i="6"/>
  <c r="V125" i="6"/>
  <c r="S125" i="6"/>
  <c r="Q125" i="6"/>
  <c r="O125" i="6"/>
  <c r="M125" i="6"/>
  <c r="K125" i="6"/>
  <c r="I125" i="6"/>
  <c r="G125" i="6"/>
  <c r="E125" i="6"/>
  <c r="V194" i="6"/>
  <c r="S194" i="6"/>
  <c r="Q194" i="6"/>
  <c r="O194" i="6"/>
  <c r="M194" i="6"/>
  <c r="K194" i="6"/>
  <c r="I194" i="6"/>
  <c r="G194" i="6"/>
  <c r="E194" i="6"/>
  <c r="V160" i="6"/>
  <c r="S160" i="6"/>
  <c r="Q160" i="6"/>
  <c r="O160" i="6"/>
  <c r="M160" i="6"/>
  <c r="K160" i="6"/>
  <c r="I160" i="6"/>
  <c r="G160" i="6"/>
  <c r="E160" i="6"/>
  <c r="V161" i="6"/>
  <c r="S161" i="6"/>
  <c r="Q161" i="6"/>
  <c r="O161" i="6"/>
  <c r="M161" i="6"/>
  <c r="K161" i="6"/>
  <c r="I161" i="6"/>
  <c r="G161" i="6"/>
  <c r="E161" i="6"/>
  <c r="V112" i="6"/>
  <c r="S112" i="6"/>
  <c r="Q112" i="6"/>
  <c r="O112" i="6"/>
  <c r="M112" i="6"/>
  <c r="K112" i="6"/>
  <c r="I112" i="6"/>
  <c r="G112" i="6"/>
  <c r="E112" i="6"/>
  <c r="V137" i="6"/>
  <c r="S137" i="6"/>
  <c r="Q137" i="6"/>
  <c r="O137" i="6"/>
  <c r="M137" i="6"/>
  <c r="K137" i="6"/>
  <c r="I137" i="6"/>
  <c r="G137" i="6"/>
  <c r="E137" i="6"/>
  <c r="V110" i="6"/>
  <c r="S110" i="6"/>
  <c r="Q110" i="6"/>
  <c r="O110" i="6"/>
  <c r="M110" i="6"/>
  <c r="K110" i="6"/>
  <c r="I110" i="6"/>
  <c r="G110" i="6"/>
  <c r="E110" i="6"/>
  <c r="V203" i="6"/>
  <c r="S203" i="6"/>
  <c r="Q203" i="6"/>
  <c r="O203" i="6"/>
  <c r="M203" i="6"/>
  <c r="K203" i="6"/>
  <c r="I203" i="6"/>
  <c r="G203" i="6"/>
  <c r="E203" i="6"/>
  <c r="V187" i="6"/>
  <c r="S187" i="6"/>
  <c r="Q187" i="6"/>
  <c r="O187" i="6"/>
  <c r="M187" i="6"/>
  <c r="K187" i="6"/>
  <c r="I187" i="6"/>
  <c r="G187" i="6"/>
  <c r="E187" i="6"/>
  <c r="V167" i="6"/>
  <c r="S167" i="6"/>
  <c r="Q167" i="6"/>
  <c r="O167" i="6"/>
  <c r="M167" i="6"/>
  <c r="K167" i="6"/>
  <c r="I167" i="6"/>
  <c r="G167" i="6"/>
  <c r="E167" i="6"/>
  <c r="V105" i="6"/>
  <c r="S105" i="6"/>
  <c r="Q105" i="6"/>
  <c r="O105" i="6"/>
  <c r="M105" i="6"/>
  <c r="K105" i="6"/>
  <c r="I105" i="6"/>
  <c r="G105" i="6"/>
  <c r="E105" i="6"/>
  <c r="V182" i="6"/>
  <c r="S182" i="6"/>
  <c r="Q182" i="6"/>
  <c r="O182" i="6"/>
  <c r="M182" i="6"/>
  <c r="K182" i="6"/>
  <c r="I182" i="6"/>
  <c r="G182" i="6"/>
  <c r="E182" i="6"/>
  <c r="V201" i="6"/>
  <c r="S201" i="6"/>
  <c r="Q201" i="6"/>
  <c r="O201" i="6"/>
  <c r="M201" i="6"/>
  <c r="K201" i="6"/>
  <c r="I201" i="6"/>
  <c r="G201" i="6"/>
  <c r="E201" i="6"/>
  <c r="V206" i="6"/>
  <c r="S206" i="6"/>
  <c r="Q206" i="6"/>
  <c r="O206" i="6"/>
  <c r="M206" i="6"/>
  <c r="K206" i="6"/>
  <c r="I206" i="6"/>
  <c r="G206" i="6"/>
  <c r="E206" i="6"/>
  <c r="V103" i="6"/>
  <c r="S103" i="6"/>
  <c r="Q103" i="6"/>
  <c r="O103" i="6"/>
  <c r="M103" i="6"/>
  <c r="K103" i="6"/>
  <c r="I103" i="6"/>
  <c r="G103" i="6"/>
  <c r="E103" i="6"/>
  <c r="V157" i="6"/>
  <c r="S157" i="6"/>
  <c r="Q157" i="6"/>
  <c r="O157" i="6"/>
  <c r="M157" i="6"/>
  <c r="K157" i="6"/>
  <c r="I157" i="6"/>
  <c r="G157" i="6"/>
  <c r="E157" i="6"/>
  <c r="V140" i="6"/>
  <c r="S140" i="6"/>
  <c r="Q140" i="6"/>
  <c r="O140" i="6"/>
  <c r="M140" i="6"/>
  <c r="K140" i="6"/>
  <c r="I140" i="6"/>
  <c r="G140" i="6"/>
  <c r="E140" i="6"/>
  <c r="V119" i="6"/>
  <c r="S119" i="6"/>
  <c r="Q119" i="6"/>
  <c r="O119" i="6"/>
  <c r="M119" i="6"/>
  <c r="K119" i="6"/>
  <c r="I119" i="6"/>
  <c r="G119" i="6"/>
  <c r="E119" i="6"/>
  <c r="V102" i="6"/>
  <c r="S102" i="6"/>
  <c r="Q102" i="6"/>
  <c r="O102" i="6"/>
  <c r="M102" i="6"/>
  <c r="K102" i="6"/>
  <c r="I102" i="6"/>
  <c r="G102" i="6"/>
  <c r="E102" i="6"/>
  <c r="V130" i="6"/>
  <c r="S130" i="6"/>
  <c r="Q130" i="6"/>
  <c r="O130" i="6"/>
  <c r="M130" i="6"/>
  <c r="K130" i="6"/>
  <c r="I130" i="6"/>
  <c r="G130" i="6"/>
  <c r="E130" i="6"/>
  <c r="V190" i="6"/>
  <c r="S190" i="6"/>
  <c r="Q190" i="6"/>
  <c r="O190" i="6"/>
  <c r="M190" i="6"/>
  <c r="K190" i="6"/>
  <c r="I190" i="6"/>
  <c r="G190" i="6"/>
  <c r="E190" i="6"/>
  <c r="V131" i="6"/>
  <c r="S131" i="6"/>
  <c r="Q131" i="6"/>
  <c r="O131" i="6"/>
  <c r="M131" i="6"/>
  <c r="K131" i="6"/>
  <c r="I131" i="6"/>
  <c r="G131" i="6"/>
  <c r="E131" i="6"/>
  <c r="V139" i="6"/>
  <c r="S139" i="6"/>
  <c r="Q139" i="6"/>
  <c r="O139" i="6"/>
  <c r="M139" i="6"/>
  <c r="K139" i="6"/>
  <c r="I139" i="6"/>
  <c r="G139" i="6"/>
  <c r="E139" i="6"/>
  <c r="V98" i="6"/>
  <c r="S98" i="6"/>
  <c r="Q98" i="6"/>
  <c r="O98" i="6"/>
  <c r="M98" i="6"/>
  <c r="K98" i="6"/>
  <c r="I98" i="6"/>
  <c r="G98" i="6"/>
  <c r="E98" i="6"/>
  <c r="V128" i="6"/>
  <c r="S128" i="6"/>
  <c r="Q128" i="6"/>
  <c r="O128" i="6"/>
  <c r="M128" i="6"/>
  <c r="K128" i="6"/>
  <c r="I128" i="6"/>
  <c r="G128" i="6"/>
  <c r="E128" i="6"/>
  <c r="V173" i="6"/>
  <c r="S173" i="6"/>
  <c r="Q173" i="6"/>
  <c r="O173" i="6"/>
  <c r="M173" i="6"/>
  <c r="K173" i="6"/>
  <c r="I173" i="6"/>
  <c r="G173" i="6"/>
  <c r="E173" i="6"/>
  <c r="V174" i="6"/>
  <c r="S174" i="6"/>
  <c r="Q174" i="6"/>
  <c r="O174" i="6"/>
  <c r="M174" i="6"/>
  <c r="K174" i="6"/>
  <c r="I174" i="6"/>
  <c r="G174" i="6"/>
  <c r="E174" i="6"/>
  <c r="V127" i="6"/>
  <c r="S127" i="6"/>
  <c r="Q127" i="6"/>
  <c r="O127" i="6"/>
  <c r="M127" i="6"/>
  <c r="K127" i="6"/>
  <c r="I127" i="6"/>
  <c r="G127" i="6"/>
  <c r="E127" i="6"/>
  <c r="V145" i="6"/>
  <c r="S145" i="6"/>
  <c r="Q145" i="6"/>
  <c r="O145" i="6"/>
  <c r="M145" i="6"/>
  <c r="K145" i="6"/>
  <c r="I145" i="6"/>
  <c r="G145" i="6"/>
  <c r="E145" i="6"/>
  <c r="V152" i="6"/>
  <c r="S152" i="6"/>
  <c r="Q152" i="6"/>
  <c r="O152" i="6"/>
  <c r="M152" i="6"/>
  <c r="K152" i="6"/>
  <c r="I152" i="6"/>
  <c r="G152" i="6"/>
  <c r="E152" i="6"/>
  <c r="V108" i="6"/>
  <c r="S108" i="6"/>
  <c r="Q108" i="6"/>
  <c r="O108" i="6"/>
  <c r="M108" i="6"/>
  <c r="K108" i="6"/>
  <c r="I108" i="6"/>
  <c r="G108" i="6"/>
  <c r="E108" i="6"/>
  <c r="V150" i="6"/>
  <c r="S150" i="6"/>
  <c r="Q150" i="6"/>
  <c r="O150" i="6"/>
  <c r="M150" i="6"/>
  <c r="K150" i="6"/>
  <c r="I150" i="6"/>
  <c r="G150" i="6"/>
  <c r="E150" i="6"/>
  <c r="V132" i="6"/>
  <c r="S132" i="6"/>
  <c r="Q132" i="6"/>
  <c r="O132" i="6"/>
  <c r="M132" i="6"/>
  <c r="K132" i="6"/>
  <c r="I132" i="6"/>
  <c r="G132" i="6"/>
  <c r="E132" i="6"/>
  <c r="V147" i="6"/>
  <c r="S147" i="6"/>
  <c r="Q147" i="6"/>
  <c r="O147" i="6"/>
  <c r="M147" i="6"/>
  <c r="K147" i="6"/>
  <c r="I147" i="6"/>
  <c r="G147" i="6"/>
  <c r="E147" i="6"/>
  <c r="V87" i="6"/>
  <c r="S87" i="6"/>
  <c r="Q87" i="6"/>
  <c r="O87" i="6"/>
  <c r="M87" i="6"/>
  <c r="K87" i="6"/>
  <c r="I87" i="6"/>
  <c r="G87" i="6"/>
  <c r="E87" i="6"/>
  <c r="V146" i="6"/>
  <c r="S146" i="6"/>
  <c r="Q146" i="6"/>
  <c r="O146" i="6"/>
  <c r="M146" i="6"/>
  <c r="K146" i="6"/>
  <c r="I146" i="6"/>
  <c r="G146" i="6"/>
  <c r="E146" i="6"/>
  <c r="V155" i="6"/>
  <c r="S155" i="6"/>
  <c r="Q155" i="6"/>
  <c r="O155" i="6"/>
  <c r="M155" i="6"/>
  <c r="K155" i="6"/>
  <c r="I155" i="6"/>
  <c r="G155" i="6"/>
  <c r="E155" i="6"/>
  <c r="V181" i="6"/>
  <c r="S181" i="6"/>
  <c r="Q181" i="6"/>
  <c r="O181" i="6"/>
  <c r="M181" i="6"/>
  <c r="K181" i="6"/>
  <c r="I181" i="6"/>
  <c r="G181" i="6"/>
  <c r="E181" i="6"/>
  <c r="V122" i="6"/>
  <c r="S122" i="6"/>
  <c r="Q122" i="6"/>
  <c r="O122" i="6"/>
  <c r="M122" i="6"/>
  <c r="K122" i="6"/>
  <c r="I122" i="6"/>
  <c r="G122" i="6"/>
  <c r="E122" i="6"/>
  <c r="V166" i="6"/>
  <c r="S166" i="6"/>
  <c r="Q166" i="6"/>
  <c r="O166" i="6"/>
  <c r="M166" i="6"/>
  <c r="K166" i="6"/>
  <c r="I166" i="6"/>
  <c r="G166" i="6"/>
  <c r="E166" i="6"/>
  <c r="V95" i="6"/>
  <c r="S95" i="6"/>
  <c r="Q95" i="6"/>
  <c r="O95" i="6"/>
  <c r="M95" i="6"/>
  <c r="K95" i="6"/>
  <c r="I95" i="6"/>
  <c r="G95" i="6"/>
  <c r="E95" i="6"/>
  <c r="V156" i="6"/>
  <c r="S156" i="6"/>
  <c r="Q156" i="6"/>
  <c r="O156" i="6"/>
  <c r="M156" i="6"/>
  <c r="K156" i="6"/>
  <c r="I156" i="6"/>
  <c r="G156" i="6"/>
  <c r="E156" i="6"/>
  <c r="V129" i="6"/>
  <c r="S129" i="6"/>
  <c r="Q129" i="6"/>
  <c r="O129" i="6"/>
  <c r="M129" i="6"/>
  <c r="K129" i="6"/>
  <c r="I129" i="6"/>
  <c r="G129" i="6"/>
  <c r="E129" i="6"/>
  <c r="V83" i="6"/>
  <c r="S83" i="6"/>
  <c r="Q83" i="6"/>
  <c r="O83" i="6"/>
  <c r="M83" i="6"/>
  <c r="K83" i="6"/>
  <c r="I83" i="6"/>
  <c r="G83" i="6"/>
  <c r="E83" i="6"/>
  <c r="V88" i="6"/>
  <c r="S88" i="6"/>
  <c r="Q88" i="6"/>
  <c r="O88" i="6"/>
  <c r="M88" i="6"/>
  <c r="K88" i="6"/>
  <c r="I88" i="6"/>
  <c r="G88" i="6"/>
  <c r="E88" i="6"/>
  <c r="V89" i="6"/>
  <c r="S89" i="6"/>
  <c r="Q89" i="6"/>
  <c r="O89" i="6"/>
  <c r="M89" i="6"/>
  <c r="K89" i="6"/>
  <c r="I89" i="6"/>
  <c r="G89" i="6"/>
  <c r="E89" i="6"/>
  <c r="V77" i="6"/>
  <c r="S77" i="6"/>
  <c r="Q77" i="6"/>
  <c r="O77" i="6"/>
  <c r="M77" i="6"/>
  <c r="K77" i="6"/>
  <c r="I77" i="6"/>
  <c r="G77" i="6"/>
  <c r="E77" i="6"/>
  <c r="V75" i="6"/>
  <c r="S75" i="6"/>
  <c r="Q75" i="6"/>
  <c r="O75" i="6"/>
  <c r="M75" i="6"/>
  <c r="K75" i="6"/>
  <c r="I75" i="6"/>
  <c r="G75" i="6"/>
  <c r="E75" i="6"/>
  <c r="V71" i="6"/>
  <c r="S71" i="6"/>
  <c r="Q71" i="6"/>
  <c r="O71" i="6"/>
  <c r="M71" i="6"/>
  <c r="K71" i="6"/>
  <c r="I71" i="6"/>
  <c r="G71" i="6"/>
  <c r="E71" i="6"/>
  <c r="V106" i="6"/>
  <c r="S106" i="6"/>
  <c r="Q106" i="6"/>
  <c r="O106" i="6"/>
  <c r="M106" i="6"/>
  <c r="K106" i="6"/>
  <c r="I106" i="6"/>
  <c r="G106" i="6"/>
  <c r="E106" i="6"/>
  <c r="V136" i="6"/>
  <c r="S136" i="6"/>
  <c r="Q136" i="6"/>
  <c r="O136" i="6"/>
  <c r="M136" i="6"/>
  <c r="K136" i="6"/>
  <c r="I136" i="6"/>
  <c r="G136" i="6"/>
  <c r="E136" i="6"/>
  <c r="V141" i="6"/>
  <c r="S141" i="6"/>
  <c r="Q141" i="6"/>
  <c r="O141" i="6"/>
  <c r="M141" i="6"/>
  <c r="K141" i="6"/>
  <c r="I141" i="6"/>
  <c r="G141" i="6"/>
  <c r="E141" i="6"/>
  <c r="V76" i="6"/>
  <c r="S76" i="6"/>
  <c r="Q76" i="6"/>
  <c r="O76" i="6"/>
  <c r="M76" i="6"/>
  <c r="K76" i="6"/>
  <c r="I76" i="6"/>
  <c r="G76" i="6"/>
  <c r="E76" i="6"/>
  <c r="V69" i="6"/>
  <c r="S69" i="6"/>
  <c r="Q69" i="6"/>
  <c r="O69" i="6"/>
  <c r="M69" i="6"/>
  <c r="K69" i="6"/>
  <c r="I69" i="6"/>
  <c r="G69" i="6"/>
  <c r="E69" i="6"/>
  <c r="V63" i="6"/>
  <c r="S63" i="6"/>
  <c r="Q63" i="6"/>
  <c r="O63" i="6"/>
  <c r="M63" i="6"/>
  <c r="K63" i="6"/>
  <c r="I63" i="6"/>
  <c r="G63" i="6"/>
  <c r="E63" i="6"/>
  <c r="V64" i="6"/>
  <c r="S64" i="6"/>
  <c r="Q64" i="6"/>
  <c r="O64" i="6"/>
  <c r="M64" i="6"/>
  <c r="K64" i="6"/>
  <c r="I64" i="6"/>
  <c r="G64" i="6"/>
  <c r="E64" i="6"/>
  <c r="V73" i="6"/>
  <c r="S73" i="6"/>
  <c r="Q73" i="6"/>
  <c r="O73" i="6"/>
  <c r="M73" i="6"/>
  <c r="K73" i="6"/>
  <c r="I73" i="6"/>
  <c r="G73" i="6"/>
  <c r="E73" i="6"/>
  <c r="V118" i="6"/>
  <c r="S118" i="6"/>
  <c r="Q118" i="6"/>
  <c r="O118" i="6"/>
  <c r="M118" i="6"/>
  <c r="K118" i="6"/>
  <c r="I118" i="6"/>
  <c r="G118" i="6"/>
  <c r="E118" i="6"/>
  <c r="V58" i="6"/>
  <c r="S58" i="6"/>
  <c r="Q58" i="6"/>
  <c r="O58" i="6"/>
  <c r="M58" i="6"/>
  <c r="K58" i="6"/>
  <c r="I58" i="6"/>
  <c r="G58" i="6"/>
  <c r="E58" i="6"/>
  <c r="V70" i="6"/>
  <c r="S70" i="6"/>
  <c r="Q70" i="6"/>
  <c r="O70" i="6"/>
  <c r="M70" i="6"/>
  <c r="K70" i="6"/>
  <c r="I70" i="6"/>
  <c r="G70" i="6"/>
  <c r="E70" i="6"/>
  <c r="V62" i="6"/>
  <c r="S62" i="6"/>
  <c r="Q62" i="6"/>
  <c r="O62" i="6"/>
  <c r="M62" i="6"/>
  <c r="K62" i="6"/>
  <c r="I62" i="6"/>
  <c r="G62" i="6"/>
  <c r="E62" i="6"/>
  <c r="V67" i="6"/>
  <c r="S67" i="6"/>
  <c r="Q67" i="6"/>
  <c r="O67" i="6"/>
  <c r="M67" i="6"/>
  <c r="K67" i="6"/>
  <c r="I67" i="6"/>
  <c r="G67" i="6"/>
  <c r="E67" i="6"/>
  <c r="V101" i="6"/>
  <c r="S101" i="6"/>
  <c r="Q101" i="6"/>
  <c r="O101" i="6"/>
  <c r="M101" i="6"/>
  <c r="K101" i="6"/>
  <c r="I101" i="6"/>
  <c r="G101" i="6"/>
  <c r="E101" i="6"/>
  <c r="V104" i="6"/>
  <c r="S104" i="6"/>
  <c r="Q104" i="6"/>
  <c r="O104" i="6"/>
  <c r="M104" i="6"/>
  <c r="K104" i="6"/>
  <c r="I104" i="6"/>
  <c r="G104" i="6"/>
  <c r="E104" i="6"/>
  <c r="V120" i="6"/>
  <c r="S120" i="6"/>
  <c r="Q120" i="6"/>
  <c r="O120" i="6"/>
  <c r="M120" i="6"/>
  <c r="K120" i="6"/>
  <c r="I120" i="6"/>
  <c r="G120" i="6"/>
  <c r="E120" i="6"/>
  <c r="V55" i="6"/>
  <c r="S55" i="6"/>
  <c r="Q55" i="6"/>
  <c r="O55" i="6"/>
  <c r="M55" i="6"/>
  <c r="K55" i="6"/>
  <c r="I55" i="6"/>
  <c r="G55" i="6"/>
  <c r="E55" i="6"/>
  <c r="V66" i="6"/>
  <c r="S66" i="6"/>
  <c r="Q66" i="6"/>
  <c r="O66" i="6"/>
  <c r="M66" i="6"/>
  <c r="K66" i="6"/>
  <c r="I66" i="6"/>
  <c r="G66" i="6"/>
  <c r="E66" i="6"/>
  <c r="V74" i="6"/>
  <c r="S74" i="6"/>
  <c r="Q74" i="6"/>
  <c r="O74" i="6"/>
  <c r="M74" i="6"/>
  <c r="K74" i="6"/>
  <c r="I74" i="6"/>
  <c r="G74" i="6"/>
  <c r="E74" i="6"/>
  <c r="V59" i="6"/>
  <c r="S59" i="6"/>
  <c r="Q59" i="6"/>
  <c r="O59" i="6"/>
  <c r="M59" i="6"/>
  <c r="K59" i="6"/>
  <c r="I59" i="6"/>
  <c r="G59" i="6"/>
  <c r="E59" i="6"/>
  <c r="V134" i="6"/>
  <c r="S134" i="6"/>
  <c r="Q134" i="6"/>
  <c r="O134" i="6"/>
  <c r="M134" i="6"/>
  <c r="K134" i="6"/>
  <c r="I134" i="6"/>
  <c r="G134" i="6"/>
  <c r="E134" i="6"/>
  <c r="V114" i="6"/>
  <c r="S114" i="6"/>
  <c r="Q114" i="6"/>
  <c r="O114" i="6"/>
  <c r="M114" i="6"/>
  <c r="K114" i="6"/>
  <c r="I114" i="6"/>
  <c r="G114" i="6"/>
  <c r="E114" i="6"/>
  <c r="V90" i="6"/>
  <c r="S90" i="6"/>
  <c r="Q90" i="6"/>
  <c r="O90" i="6"/>
  <c r="M90" i="6"/>
  <c r="K90" i="6"/>
  <c r="I90" i="6"/>
  <c r="G90" i="6"/>
  <c r="E90" i="6"/>
  <c r="V138" i="6"/>
  <c r="S138" i="6"/>
  <c r="Q138" i="6"/>
  <c r="O138" i="6"/>
  <c r="M138" i="6"/>
  <c r="K138" i="6"/>
  <c r="I138" i="6"/>
  <c r="G138" i="6"/>
  <c r="E138" i="6"/>
  <c r="V100" i="6"/>
  <c r="S100" i="6"/>
  <c r="Q100" i="6"/>
  <c r="O100" i="6"/>
  <c r="M100" i="6"/>
  <c r="K100" i="6"/>
  <c r="I100" i="6"/>
  <c r="G100" i="6"/>
  <c r="E100" i="6"/>
  <c r="V116" i="6"/>
  <c r="S116" i="6"/>
  <c r="Q116" i="6"/>
  <c r="O116" i="6"/>
  <c r="M116" i="6"/>
  <c r="K116" i="6"/>
  <c r="I116" i="6"/>
  <c r="G116" i="6"/>
  <c r="E116" i="6"/>
  <c r="V72" i="6"/>
  <c r="S72" i="6"/>
  <c r="Q72" i="6"/>
  <c r="O72" i="6"/>
  <c r="M72" i="6"/>
  <c r="K72" i="6"/>
  <c r="I72" i="6"/>
  <c r="G72" i="6"/>
  <c r="E72" i="6"/>
  <c r="V81" i="6"/>
  <c r="S81" i="6"/>
  <c r="Q81" i="6"/>
  <c r="O81" i="6"/>
  <c r="M81" i="6"/>
  <c r="K81" i="6"/>
  <c r="I81" i="6"/>
  <c r="G81" i="6"/>
  <c r="E81" i="6"/>
  <c r="V107" i="6"/>
  <c r="S107" i="6"/>
  <c r="Q107" i="6"/>
  <c r="O107" i="6"/>
  <c r="M107" i="6"/>
  <c r="K107" i="6"/>
  <c r="I107" i="6"/>
  <c r="G107" i="6"/>
  <c r="E107" i="6"/>
  <c r="V113" i="6"/>
  <c r="S113" i="6"/>
  <c r="Q113" i="6"/>
  <c r="O113" i="6"/>
  <c r="M113" i="6"/>
  <c r="K113" i="6"/>
  <c r="I113" i="6"/>
  <c r="G113" i="6"/>
  <c r="E113" i="6"/>
  <c r="V46" i="6"/>
  <c r="S46" i="6"/>
  <c r="Q46" i="6"/>
  <c r="O46" i="6"/>
  <c r="M46" i="6"/>
  <c r="K46" i="6"/>
  <c r="I46" i="6"/>
  <c r="G46" i="6"/>
  <c r="E46" i="6"/>
  <c r="V117" i="6"/>
  <c r="S117" i="6"/>
  <c r="Q117" i="6"/>
  <c r="O117" i="6"/>
  <c r="M117" i="6"/>
  <c r="K117" i="6"/>
  <c r="I117" i="6"/>
  <c r="G117" i="6"/>
  <c r="E117" i="6"/>
  <c r="V121" i="6"/>
  <c r="S121" i="6"/>
  <c r="Q121" i="6"/>
  <c r="O121" i="6"/>
  <c r="M121" i="6"/>
  <c r="K121" i="6"/>
  <c r="I121" i="6"/>
  <c r="G121" i="6"/>
  <c r="E121" i="6"/>
  <c r="V65" i="6"/>
  <c r="S65" i="6"/>
  <c r="Q65" i="6"/>
  <c r="O65" i="6"/>
  <c r="M65" i="6"/>
  <c r="K65" i="6"/>
  <c r="I65" i="6"/>
  <c r="G65" i="6"/>
  <c r="E65" i="6"/>
  <c r="V43" i="6"/>
  <c r="S43" i="6"/>
  <c r="Q43" i="6"/>
  <c r="O43" i="6"/>
  <c r="M43" i="6"/>
  <c r="K43" i="6"/>
  <c r="I43" i="6"/>
  <c r="G43" i="6"/>
  <c r="E43" i="6"/>
  <c r="V86" i="6"/>
  <c r="S86" i="6"/>
  <c r="Q86" i="6"/>
  <c r="O86" i="6"/>
  <c r="M86" i="6"/>
  <c r="K86" i="6"/>
  <c r="I86" i="6"/>
  <c r="G86" i="6"/>
  <c r="E86" i="6"/>
  <c r="V79" i="6"/>
  <c r="S79" i="6"/>
  <c r="Q79" i="6"/>
  <c r="O79" i="6"/>
  <c r="M79" i="6"/>
  <c r="K79" i="6"/>
  <c r="I79" i="6"/>
  <c r="G79" i="6"/>
  <c r="E79" i="6"/>
  <c r="V57" i="6"/>
  <c r="S57" i="6"/>
  <c r="Q57" i="6"/>
  <c r="O57" i="6"/>
  <c r="M57" i="6"/>
  <c r="K57" i="6"/>
  <c r="I57" i="6"/>
  <c r="G57" i="6"/>
  <c r="E57" i="6"/>
  <c r="V99" i="6"/>
  <c r="S99" i="6"/>
  <c r="Q99" i="6"/>
  <c r="O99" i="6"/>
  <c r="M99" i="6"/>
  <c r="K99" i="6"/>
  <c r="I99" i="6"/>
  <c r="G99" i="6"/>
  <c r="E99" i="6"/>
  <c r="V96" i="6"/>
  <c r="S96" i="6"/>
  <c r="Q96" i="6"/>
  <c r="O96" i="6"/>
  <c r="M96" i="6"/>
  <c r="K96" i="6"/>
  <c r="I96" i="6"/>
  <c r="G96" i="6"/>
  <c r="E96" i="6"/>
  <c r="V45" i="6"/>
  <c r="S45" i="6"/>
  <c r="Q45" i="6"/>
  <c r="O45" i="6"/>
  <c r="M45" i="6"/>
  <c r="K45" i="6"/>
  <c r="I45" i="6"/>
  <c r="G45" i="6"/>
  <c r="E45" i="6"/>
  <c r="V38" i="6"/>
  <c r="S38" i="6"/>
  <c r="Q38" i="6"/>
  <c r="O38" i="6"/>
  <c r="M38" i="6"/>
  <c r="K38" i="6"/>
  <c r="I38" i="6"/>
  <c r="G38" i="6"/>
  <c r="E38" i="6"/>
  <c r="V35" i="6"/>
  <c r="S35" i="6"/>
  <c r="Q35" i="6"/>
  <c r="O35" i="6"/>
  <c r="M35" i="6"/>
  <c r="K35" i="6"/>
  <c r="I35" i="6"/>
  <c r="G35" i="6"/>
  <c r="E35" i="6"/>
  <c r="V109" i="6"/>
  <c r="S109" i="6"/>
  <c r="Q109" i="6"/>
  <c r="O109" i="6"/>
  <c r="M109" i="6"/>
  <c r="K109" i="6"/>
  <c r="I109" i="6"/>
  <c r="G109" i="6"/>
  <c r="E109" i="6"/>
  <c r="V111" i="6"/>
  <c r="S111" i="6"/>
  <c r="Q111" i="6"/>
  <c r="O111" i="6"/>
  <c r="M111" i="6"/>
  <c r="K111" i="6"/>
  <c r="I111" i="6"/>
  <c r="G111" i="6"/>
  <c r="E111" i="6"/>
  <c r="V97" i="6"/>
  <c r="S97" i="6"/>
  <c r="Q97" i="6"/>
  <c r="O97" i="6"/>
  <c r="M97" i="6"/>
  <c r="K97" i="6"/>
  <c r="I97" i="6"/>
  <c r="G97" i="6"/>
  <c r="E97" i="6"/>
  <c r="V85" i="6"/>
  <c r="S85" i="6"/>
  <c r="Q85" i="6"/>
  <c r="O85" i="6"/>
  <c r="M85" i="6"/>
  <c r="K85" i="6"/>
  <c r="I85" i="6"/>
  <c r="G85" i="6"/>
  <c r="E85" i="6"/>
  <c r="V34" i="6"/>
  <c r="S34" i="6"/>
  <c r="Q34" i="6"/>
  <c r="O34" i="6"/>
  <c r="M34" i="6"/>
  <c r="K34" i="6"/>
  <c r="I34" i="6"/>
  <c r="G34" i="6"/>
  <c r="E34" i="6"/>
  <c r="V93" i="6"/>
  <c r="S93" i="6"/>
  <c r="Q93" i="6"/>
  <c r="O93" i="6"/>
  <c r="M93" i="6"/>
  <c r="K93" i="6"/>
  <c r="I93" i="6"/>
  <c r="G93" i="6"/>
  <c r="E93" i="6"/>
  <c r="V54" i="6"/>
  <c r="S54" i="6"/>
  <c r="Q54" i="6"/>
  <c r="O54" i="6"/>
  <c r="M54" i="6"/>
  <c r="K54" i="6"/>
  <c r="I54" i="6"/>
  <c r="G54" i="6"/>
  <c r="E54" i="6"/>
  <c r="V33" i="6"/>
  <c r="S33" i="6"/>
  <c r="Q33" i="6"/>
  <c r="O33" i="6"/>
  <c r="M33" i="6"/>
  <c r="K33" i="6"/>
  <c r="I33" i="6"/>
  <c r="G33" i="6"/>
  <c r="E33" i="6"/>
  <c r="V39" i="6"/>
  <c r="S39" i="6"/>
  <c r="Q39" i="6"/>
  <c r="O39" i="6"/>
  <c r="M39" i="6"/>
  <c r="K39" i="6"/>
  <c r="I39" i="6"/>
  <c r="G39" i="6"/>
  <c r="E39" i="6"/>
  <c r="V42" i="6"/>
  <c r="S42" i="6"/>
  <c r="Q42" i="6"/>
  <c r="O42" i="6"/>
  <c r="M42" i="6"/>
  <c r="K42" i="6"/>
  <c r="I42" i="6"/>
  <c r="G42" i="6"/>
  <c r="E42" i="6"/>
  <c r="V115" i="6"/>
  <c r="S115" i="6"/>
  <c r="Q115" i="6"/>
  <c r="O115" i="6"/>
  <c r="M115" i="6"/>
  <c r="K115" i="6"/>
  <c r="I115" i="6"/>
  <c r="G115" i="6"/>
  <c r="E115" i="6"/>
  <c r="V49" i="6"/>
  <c r="S49" i="6"/>
  <c r="Q49" i="6"/>
  <c r="O49" i="6"/>
  <c r="M49" i="6"/>
  <c r="K49" i="6"/>
  <c r="I49" i="6"/>
  <c r="G49" i="6"/>
  <c r="E49" i="6"/>
  <c r="V29" i="6"/>
  <c r="S29" i="6"/>
  <c r="Q29" i="6"/>
  <c r="O29" i="6"/>
  <c r="M29" i="6"/>
  <c r="K29" i="6"/>
  <c r="I29" i="6"/>
  <c r="G29" i="6"/>
  <c r="E29" i="6"/>
  <c r="V91" i="6"/>
  <c r="S91" i="6"/>
  <c r="Q91" i="6"/>
  <c r="O91" i="6"/>
  <c r="M91" i="6"/>
  <c r="K91" i="6"/>
  <c r="I91" i="6"/>
  <c r="G91" i="6"/>
  <c r="E91" i="6"/>
  <c r="V82" i="6"/>
  <c r="S82" i="6"/>
  <c r="Q82" i="6"/>
  <c r="O82" i="6"/>
  <c r="M82" i="6"/>
  <c r="K82" i="6"/>
  <c r="I82" i="6"/>
  <c r="G82" i="6"/>
  <c r="E82" i="6"/>
  <c r="V92" i="6"/>
  <c r="S92" i="6"/>
  <c r="Q92" i="6"/>
  <c r="O92" i="6"/>
  <c r="M92" i="6"/>
  <c r="K92" i="6"/>
  <c r="I92" i="6"/>
  <c r="G92" i="6"/>
  <c r="E92" i="6"/>
  <c r="V41" i="6"/>
  <c r="S41" i="6"/>
  <c r="Q41" i="6"/>
  <c r="O41" i="6"/>
  <c r="M41" i="6"/>
  <c r="K41" i="6"/>
  <c r="I41" i="6"/>
  <c r="G41" i="6"/>
  <c r="E41" i="6"/>
  <c r="V68" i="6"/>
  <c r="S68" i="6"/>
  <c r="Q68" i="6"/>
  <c r="O68" i="6"/>
  <c r="M68" i="6"/>
  <c r="K68" i="6"/>
  <c r="I68" i="6"/>
  <c r="G68" i="6"/>
  <c r="E68" i="6"/>
  <c r="V84" i="6"/>
  <c r="S84" i="6"/>
  <c r="Q84" i="6"/>
  <c r="O84" i="6"/>
  <c r="M84" i="6"/>
  <c r="K84" i="6"/>
  <c r="I84" i="6"/>
  <c r="G84" i="6"/>
  <c r="E84" i="6"/>
  <c r="V21" i="6"/>
  <c r="S21" i="6"/>
  <c r="Q21" i="6"/>
  <c r="O21" i="6"/>
  <c r="M21" i="6"/>
  <c r="K21" i="6"/>
  <c r="I21" i="6"/>
  <c r="G21" i="6"/>
  <c r="E21" i="6"/>
  <c r="V52" i="6"/>
  <c r="S52" i="6"/>
  <c r="Q52" i="6"/>
  <c r="O52" i="6"/>
  <c r="M52" i="6"/>
  <c r="K52" i="6"/>
  <c r="I52" i="6"/>
  <c r="G52" i="6"/>
  <c r="E52" i="6"/>
  <c r="V56" i="6"/>
  <c r="S56" i="6"/>
  <c r="Q56" i="6"/>
  <c r="O56" i="6"/>
  <c r="M56" i="6"/>
  <c r="K56" i="6"/>
  <c r="I56" i="6"/>
  <c r="G56" i="6"/>
  <c r="E56" i="6"/>
  <c r="V27" i="6"/>
  <c r="S27" i="6"/>
  <c r="Q27" i="6"/>
  <c r="O27" i="6"/>
  <c r="M27" i="6"/>
  <c r="K27" i="6"/>
  <c r="I27" i="6"/>
  <c r="G27" i="6"/>
  <c r="E27" i="6"/>
  <c r="V80" i="6"/>
  <c r="S80" i="6"/>
  <c r="Q80" i="6"/>
  <c r="O80" i="6"/>
  <c r="M80" i="6"/>
  <c r="K80" i="6"/>
  <c r="I80" i="6"/>
  <c r="G80" i="6"/>
  <c r="E80" i="6"/>
  <c r="V78" i="6"/>
  <c r="S78" i="6"/>
  <c r="Q78" i="6"/>
  <c r="O78" i="6"/>
  <c r="M78" i="6"/>
  <c r="K78" i="6"/>
  <c r="I78" i="6"/>
  <c r="G78" i="6"/>
  <c r="E78" i="6"/>
  <c r="V94" i="6"/>
  <c r="S94" i="6"/>
  <c r="Q94" i="6"/>
  <c r="O94" i="6"/>
  <c r="M94" i="6"/>
  <c r="K94" i="6"/>
  <c r="I94" i="6"/>
  <c r="G94" i="6"/>
  <c r="E94" i="6"/>
  <c r="V61" i="6"/>
  <c r="S61" i="6"/>
  <c r="Q61" i="6"/>
  <c r="O61" i="6"/>
  <c r="M61" i="6"/>
  <c r="K61" i="6"/>
  <c r="I61" i="6"/>
  <c r="G61" i="6"/>
  <c r="E61" i="6"/>
  <c r="V53" i="6"/>
  <c r="S53" i="6"/>
  <c r="Q53" i="6"/>
  <c r="O53" i="6"/>
  <c r="M53" i="6"/>
  <c r="K53" i="6"/>
  <c r="I53" i="6"/>
  <c r="G53" i="6"/>
  <c r="E53" i="6"/>
  <c r="V60" i="6"/>
  <c r="S60" i="6"/>
  <c r="Q60" i="6"/>
  <c r="O60" i="6"/>
  <c r="M60" i="6"/>
  <c r="K60" i="6"/>
  <c r="I60" i="6"/>
  <c r="G60" i="6"/>
  <c r="E60" i="6"/>
  <c r="V14" i="6"/>
  <c r="S14" i="6"/>
  <c r="Q14" i="6"/>
  <c r="O14" i="6"/>
  <c r="M14" i="6"/>
  <c r="K14" i="6"/>
  <c r="I14" i="6"/>
  <c r="G14" i="6"/>
  <c r="E14" i="6"/>
  <c r="V30" i="6"/>
  <c r="S30" i="6"/>
  <c r="Q30" i="6"/>
  <c r="O30" i="6"/>
  <c r="M30" i="6"/>
  <c r="K30" i="6"/>
  <c r="I30" i="6"/>
  <c r="G30" i="6"/>
  <c r="E30" i="6"/>
  <c r="V16" i="6"/>
  <c r="S16" i="6"/>
  <c r="Q16" i="6"/>
  <c r="O16" i="6"/>
  <c r="M16" i="6"/>
  <c r="K16" i="6"/>
  <c r="I16" i="6"/>
  <c r="G16" i="6"/>
  <c r="E16" i="6"/>
  <c r="V32" i="6"/>
  <c r="S32" i="6"/>
  <c r="Q32" i="6"/>
  <c r="O32" i="6"/>
  <c r="M32" i="6"/>
  <c r="K32" i="6"/>
  <c r="I32" i="6"/>
  <c r="G32" i="6"/>
  <c r="E32" i="6"/>
  <c r="V48" i="6"/>
  <c r="S48" i="6"/>
  <c r="Q48" i="6"/>
  <c r="O48" i="6"/>
  <c r="M48" i="6"/>
  <c r="K48" i="6"/>
  <c r="I48" i="6"/>
  <c r="G48" i="6"/>
  <c r="E48" i="6"/>
  <c r="V17" i="6"/>
  <c r="S17" i="6"/>
  <c r="Q17" i="6"/>
  <c r="O17" i="6"/>
  <c r="M17" i="6"/>
  <c r="K17" i="6"/>
  <c r="I17" i="6"/>
  <c r="G17" i="6"/>
  <c r="E17" i="6"/>
  <c r="V47" i="6"/>
  <c r="S47" i="6"/>
  <c r="Q47" i="6"/>
  <c r="O47" i="6"/>
  <c r="M47" i="6"/>
  <c r="K47" i="6"/>
  <c r="I47" i="6"/>
  <c r="G47" i="6"/>
  <c r="E47" i="6"/>
  <c r="V50" i="6"/>
  <c r="S50" i="6"/>
  <c r="Q50" i="6"/>
  <c r="O50" i="6"/>
  <c r="M50" i="6"/>
  <c r="K50" i="6"/>
  <c r="I50" i="6"/>
  <c r="G50" i="6"/>
  <c r="E50" i="6"/>
  <c r="V13" i="6"/>
  <c r="S13" i="6"/>
  <c r="Q13" i="6"/>
  <c r="O13" i="6"/>
  <c r="M13" i="6"/>
  <c r="K13" i="6"/>
  <c r="I13" i="6"/>
  <c r="G13" i="6"/>
  <c r="E13" i="6"/>
  <c r="V36" i="6"/>
  <c r="S36" i="6"/>
  <c r="Q36" i="6"/>
  <c r="O36" i="6"/>
  <c r="M36" i="6"/>
  <c r="K36" i="6"/>
  <c r="I36" i="6"/>
  <c r="G36" i="6"/>
  <c r="E36" i="6"/>
  <c r="V12" i="6"/>
  <c r="S12" i="6"/>
  <c r="Q12" i="6"/>
  <c r="O12" i="6"/>
  <c r="M12" i="6"/>
  <c r="K12" i="6"/>
  <c r="I12" i="6"/>
  <c r="G12" i="6"/>
  <c r="E12" i="6"/>
  <c r="V15" i="6"/>
  <c r="S15" i="6"/>
  <c r="Q15" i="6"/>
  <c r="O15" i="6"/>
  <c r="M15" i="6"/>
  <c r="K15" i="6"/>
  <c r="I15" i="6"/>
  <c r="G15" i="6"/>
  <c r="E15" i="6"/>
  <c r="V44" i="6"/>
  <c r="S44" i="6"/>
  <c r="Q44" i="6"/>
  <c r="O44" i="6"/>
  <c r="M44" i="6"/>
  <c r="K44" i="6"/>
  <c r="I44" i="6"/>
  <c r="G44" i="6"/>
  <c r="E44" i="6"/>
  <c r="V25" i="6"/>
  <c r="S25" i="6"/>
  <c r="Q25" i="6"/>
  <c r="O25" i="6"/>
  <c r="M25" i="6"/>
  <c r="K25" i="6"/>
  <c r="I25" i="6"/>
  <c r="G25" i="6"/>
  <c r="E25" i="6"/>
  <c r="V23" i="6"/>
  <c r="S23" i="6"/>
  <c r="Q23" i="6"/>
  <c r="O23" i="6"/>
  <c r="M23" i="6"/>
  <c r="K23" i="6"/>
  <c r="I23" i="6"/>
  <c r="G23" i="6"/>
  <c r="E23" i="6"/>
  <c r="V51" i="6"/>
  <c r="S51" i="6"/>
  <c r="Q51" i="6"/>
  <c r="O51" i="6"/>
  <c r="M51" i="6"/>
  <c r="K51" i="6"/>
  <c r="I51" i="6"/>
  <c r="G51" i="6"/>
  <c r="E51" i="6"/>
  <c r="V40" i="6"/>
  <c r="S40" i="6"/>
  <c r="Q40" i="6"/>
  <c r="O40" i="6"/>
  <c r="M40" i="6"/>
  <c r="K40" i="6"/>
  <c r="I40" i="6"/>
  <c r="G40" i="6"/>
  <c r="E40" i="6"/>
  <c r="V37" i="6"/>
  <c r="S37" i="6"/>
  <c r="Q37" i="6"/>
  <c r="O37" i="6"/>
  <c r="M37" i="6"/>
  <c r="K37" i="6"/>
  <c r="I37" i="6"/>
  <c r="G37" i="6"/>
  <c r="E37" i="6"/>
  <c r="V26" i="6"/>
  <c r="S26" i="6"/>
  <c r="Q26" i="6"/>
  <c r="O26" i="6"/>
  <c r="M26" i="6"/>
  <c r="K26" i="6"/>
  <c r="I26" i="6"/>
  <c r="G26" i="6"/>
  <c r="E26" i="6"/>
  <c r="V8" i="6"/>
  <c r="S8" i="6"/>
  <c r="Q8" i="6"/>
  <c r="O8" i="6"/>
  <c r="M8" i="6"/>
  <c r="K8" i="6"/>
  <c r="I8" i="6"/>
  <c r="G8" i="6"/>
  <c r="E8" i="6"/>
  <c r="V18" i="6"/>
  <c r="S18" i="6"/>
  <c r="Q18" i="6"/>
  <c r="O18" i="6"/>
  <c r="M18" i="6"/>
  <c r="K18" i="6"/>
  <c r="I18" i="6"/>
  <c r="G18" i="6"/>
  <c r="E18" i="6"/>
  <c r="V20" i="6"/>
  <c r="S20" i="6"/>
  <c r="Q20" i="6"/>
  <c r="O20" i="6"/>
  <c r="M20" i="6"/>
  <c r="K20" i="6"/>
  <c r="I20" i="6"/>
  <c r="G20" i="6"/>
  <c r="E20" i="6"/>
  <c r="V28" i="6"/>
  <c r="S28" i="6"/>
  <c r="Q28" i="6"/>
  <c r="O28" i="6"/>
  <c r="M28" i="6"/>
  <c r="K28" i="6"/>
  <c r="I28" i="6"/>
  <c r="G28" i="6"/>
  <c r="E28" i="6"/>
  <c r="V22" i="6"/>
  <c r="S22" i="6"/>
  <c r="Q22" i="6"/>
  <c r="O22" i="6"/>
  <c r="M22" i="6"/>
  <c r="K22" i="6"/>
  <c r="I22" i="6"/>
  <c r="G22" i="6"/>
  <c r="E22" i="6"/>
  <c r="V31" i="6"/>
  <c r="S31" i="6"/>
  <c r="Q31" i="6"/>
  <c r="O31" i="6"/>
  <c r="M31" i="6"/>
  <c r="K31" i="6"/>
  <c r="I31" i="6"/>
  <c r="G31" i="6"/>
  <c r="E31" i="6"/>
  <c r="V11" i="6"/>
  <c r="S11" i="6"/>
  <c r="Q11" i="6"/>
  <c r="O11" i="6"/>
  <c r="M11" i="6"/>
  <c r="K11" i="6"/>
  <c r="I11" i="6"/>
  <c r="G11" i="6"/>
  <c r="E11" i="6"/>
  <c r="V19" i="6"/>
  <c r="S19" i="6"/>
  <c r="Q19" i="6"/>
  <c r="O19" i="6"/>
  <c r="M19" i="6"/>
  <c r="K19" i="6"/>
  <c r="I19" i="6"/>
  <c r="G19" i="6"/>
  <c r="E19" i="6"/>
  <c r="V2" i="6"/>
  <c r="S2" i="6"/>
  <c r="Q2" i="6"/>
  <c r="O2" i="6"/>
  <c r="M2" i="6"/>
  <c r="K2" i="6"/>
  <c r="I2" i="6"/>
  <c r="G2" i="6"/>
  <c r="E2" i="6"/>
  <c r="V24" i="6"/>
  <c r="S24" i="6"/>
  <c r="Q24" i="6"/>
  <c r="O24" i="6"/>
  <c r="M24" i="6"/>
  <c r="K24" i="6"/>
  <c r="I24" i="6"/>
  <c r="G24" i="6"/>
  <c r="E24" i="6"/>
  <c r="V10" i="6"/>
  <c r="S10" i="6"/>
  <c r="Q10" i="6"/>
  <c r="O10" i="6"/>
  <c r="M10" i="6"/>
  <c r="K10" i="6"/>
  <c r="I10" i="6"/>
  <c r="G10" i="6"/>
  <c r="E10" i="6"/>
  <c r="V3" i="6"/>
  <c r="S3" i="6"/>
  <c r="Q3" i="6"/>
  <c r="O3" i="6"/>
  <c r="M3" i="6"/>
  <c r="K3" i="6"/>
  <c r="I3" i="6"/>
  <c r="G3" i="6"/>
  <c r="E3" i="6"/>
  <c r="V4" i="6"/>
  <c r="S4" i="6"/>
  <c r="Q4" i="6"/>
  <c r="O4" i="6"/>
  <c r="M4" i="6"/>
  <c r="K4" i="6"/>
  <c r="I4" i="6"/>
  <c r="G4" i="6"/>
  <c r="E4" i="6"/>
  <c r="V7" i="6"/>
  <c r="S7" i="6"/>
  <c r="Q7" i="6"/>
  <c r="O7" i="6"/>
  <c r="M7" i="6"/>
  <c r="K7" i="6"/>
  <c r="I7" i="6"/>
  <c r="G7" i="6"/>
  <c r="E7" i="6"/>
  <c r="V6" i="6"/>
  <c r="S6" i="6"/>
  <c r="Q6" i="6"/>
  <c r="O6" i="6"/>
  <c r="M6" i="6"/>
  <c r="K6" i="6"/>
  <c r="I6" i="6"/>
  <c r="G6" i="6"/>
  <c r="E6" i="6"/>
  <c r="V9" i="6"/>
  <c r="S9" i="6"/>
  <c r="Q9" i="6"/>
  <c r="O9" i="6"/>
  <c r="M9" i="6"/>
  <c r="K9" i="6"/>
  <c r="I9" i="6"/>
  <c r="G9" i="6"/>
  <c r="E9" i="6"/>
  <c r="V5" i="6"/>
  <c r="S5" i="6"/>
  <c r="Q5" i="6"/>
  <c r="O5" i="6"/>
  <c r="M5" i="6"/>
  <c r="K5" i="6"/>
  <c r="I5" i="6"/>
  <c r="G5" i="6"/>
  <c r="E5" i="6"/>
  <c r="V26" i="5"/>
  <c r="V20" i="5"/>
  <c r="V19" i="5"/>
  <c r="V14" i="5"/>
  <c r="V18" i="5"/>
  <c r="V16" i="5"/>
  <c r="V21" i="5"/>
  <c r="V17" i="5"/>
  <c r="V10" i="5"/>
  <c r="V13" i="5"/>
  <c r="V9" i="5"/>
  <c r="V22" i="5"/>
  <c r="V8" i="5"/>
  <c r="V53" i="5"/>
  <c r="V69" i="5"/>
  <c r="V23" i="5"/>
  <c r="V55" i="5"/>
  <c r="V15" i="5"/>
  <c r="V25" i="5"/>
  <c r="V3" i="5"/>
  <c r="V37" i="5"/>
  <c r="V47" i="5"/>
  <c r="V35" i="5"/>
  <c r="V38" i="5"/>
  <c r="V29" i="5"/>
  <c r="V60" i="5"/>
  <c r="V24" i="5"/>
  <c r="V27" i="5"/>
  <c r="V56" i="5"/>
  <c r="V34" i="5"/>
  <c r="V78" i="5"/>
  <c r="V39" i="5"/>
  <c r="V46" i="5"/>
  <c r="V45" i="5"/>
  <c r="V33" i="5"/>
  <c r="V41" i="5"/>
  <c r="V28" i="5"/>
  <c r="V31" i="5"/>
  <c r="V73" i="5"/>
  <c r="V83" i="5"/>
  <c r="V57" i="5"/>
  <c r="V66" i="5"/>
  <c r="V62" i="5"/>
  <c r="V65" i="5"/>
  <c r="V42" i="5"/>
  <c r="V82" i="5"/>
  <c r="V68" i="5"/>
  <c r="V36" i="5"/>
  <c r="V81" i="5"/>
  <c r="V51" i="5"/>
  <c r="V100" i="5"/>
  <c r="V49" i="5"/>
  <c r="V58" i="5"/>
  <c r="V87" i="5"/>
  <c r="V30" i="5"/>
  <c r="V40" i="5"/>
  <c r="V111" i="5"/>
  <c r="V92" i="5"/>
  <c r="V32" i="5"/>
  <c r="V110" i="5"/>
  <c r="V63" i="5"/>
  <c r="V44" i="5"/>
  <c r="V48" i="5"/>
  <c r="V122" i="5"/>
  <c r="V150" i="5"/>
  <c r="V101" i="5"/>
  <c r="V86" i="5"/>
  <c r="V95" i="5"/>
  <c r="V89" i="5"/>
  <c r="V71" i="5"/>
  <c r="V50" i="5"/>
  <c r="V52" i="5"/>
  <c r="V117" i="5"/>
  <c r="V70" i="5"/>
  <c r="V123" i="5"/>
  <c r="V97" i="5"/>
  <c r="V77" i="5"/>
  <c r="V128" i="5"/>
  <c r="V109" i="5"/>
  <c r="V106" i="5"/>
  <c r="V171" i="5"/>
  <c r="V64" i="5"/>
  <c r="V54" i="5"/>
  <c r="V143" i="5"/>
  <c r="V93" i="5"/>
  <c r="V139" i="5"/>
  <c r="V108" i="5"/>
  <c r="V132" i="5"/>
  <c r="V98" i="5"/>
  <c r="V43" i="5"/>
  <c r="V96" i="5"/>
  <c r="V79" i="5"/>
  <c r="V185" i="5"/>
  <c r="V155" i="5"/>
  <c r="V75" i="5"/>
  <c r="V141" i="5"/>
  <c r="V114" i="5"/>
  <c r="V153" i="5"/>
  <c r="V156" i="5"/>
  <c r="V135" i="5"/>
  <c r="V59" i="5"/>
  <c r="V112" i="5"/>
  <c r="V85" i="5"/>
  <c r="V184" i="5"/>
  <c r="V61" i="5"/>
  <c r="V120" i="5"/>
  <c r="V148" i="5"/>
  <c r="V161" i="5"/>
  <c r="V162" i="5"/>
  <c r="V88" i="5"/>
  <c r="V151" i="5"/>
  <c r="V125" i="5"/>
  <c r="V119" i="5"/>
  <c r="V181" i="5"/>
  <c r="V74" i="5"/>
  <c r="V67" i="5"/>
  <c r="V80" i="5"/>
  <c r="V116" i="5"/>
  <c r="V142" i="5"/>
  <c r="V103" i="5"/>
  <c r="V107" i="5"/>
  <c r="V158" i="5"/>
  <c r="V72" i="5"/>
  <c r="V99" i="5"/>
  <c r="V147" i="5"/>
  <c r="V76" i="5"/>
  <c r="V144" i="5"/>
  <c r="V102" i="5"/>
  <c r="V90" i="5"/>
  <c r="V211" i="5"/>
  <c r="V201" i="5"/>
  <c r="V152" i="5"/>
  <c r="V214" i="5"/>
  <c r="V113" i="5"/>
  <c r="V183" i="5"/>
  <c r="V126" i="5"/>
  <c r="V244" i="5"/>
  <c r="V195" i="5"/>
  <c r="V124" i="5"/>
  <c r="V84" i="5"/>
  <c r="V210" i="5"/>
  <c r="V105" i="5"/>
  <c r="V134" i="5"/>
  <c r="V91" i="5"/>
  <c r="V149" i="5"/>
  <c r="V137" i="5"/>
  <c r="V140" i="5"/>
  <c r="V157" i="5"/>
  <c r="V204" i="5"/>
  <c r="V205" i="5"/>
  <c r="V245" i="5"/>
  <c r="V94" i="5"/>
  <c r="V115" i="5"/>
  <c r="V182" i="5"/>
  <c r="V154" i="5"/>
  <c r="V131" i="5"/>
  <c r="V190" i="5"/>
  <c r="V145" i="5"/>
  <c r="V232" i="5"/>
  <c r="V186" i="5"/>
  <c r="V224" i="5"/>
  <c r="V133" i="5"/>
  <c r="V129" i="5"/>
  <c r="V219" i="5"/>
  <c r="V104" i="5"/>
  <c r="V170" i="5"/>
  <c r="V243" i="5"/>
  <c r="V172" i="5"/>
  <c r="V169" i="5"/>
  <c r="V209" i="5"/>
  <c r="V194" i="5"/>
  <c r="V235" i="5"/>
  <c r="V187" i="5"/>
  <c r="V218" i="5"/>
  <c r="V207" i="5"/>
  <c r="V118" i="5"/>
  <c r="V163" i="5"/>
  <c r="V121" i="5"/>
  <c r="V188" i="5"/>
  <c r="V192" i="5"/>
  <c r="V230" i="5"/>
  <c r="V127" i="5"/>
  <c r="V189" i="5"/>
  <c r="V203" i="5"/>
  <c r="V240" i="5"/>
  <c r="V146" i="5"/>
  <c r="V220" i="5"/>
  <c r="V138" i="5"/>
  <c r="V176" i="5"/>
  <c r="V265" i="5"/>
  <c r="V130" i="5"/>
  <c r="V136" i="5"/>
  <c r="V199" i="5"/>
  <c r="V164" i="5"/>
  <c r="V241" i="5"/>
  <c r="V212" i="5"/>
  <c r="V258" i="5"/>
  <c r="V175" i="5"/>
  <c r="V263" i="5"/>
  <c r="V260" i="5"/>
  <c r="V178" i="5"/>
  <c r="V167" i="5"/>
  <c r="V166" i="5"/>
  <c r="V198" i="5"/>
  <c r="V168" i="5"/>
  <c r="V174" i="5"/>
  <c r="V222" i="5"/>
  <c r="V159" i="5"/>
  <c r="V191" i="5"/>
  <c r="V262" i="5"/>
  <c r="V242" i="5"/>
  <c r="V173" i="5"/>
  <c r="V256" i="5"/>
  <c r="V233" i="5"/>
  <c r="V160" i="5"/>
  <c r="V249" i="5"/>
  <c r="V165" i="5"/>
  <c r="V261" i="5"/>
  <c r="V239" i="5"/>
  <c r="V253" i="5"/>
  <c r="V177" i="5"/>
  <c r="V270" i="5"/>
  <c r="V268" i="5"/>
  <c r="V231" i="5"/>
  <c r="V208" i="5"/>
  <c r="V179" i="5"/>
  <c r="V206" i="5"/>
  <c r="V200" i="5"/>
  <c r="V272" i="5"/>
  <c r="V193" i="5"/>
  <c r="V180" i="5"/>
  <c r="V237" i="5"/>
  <c r="V251" i="5"/>
  <c r="V197" i="5"/>
  <c r="V276" i="5"/>
  <c r="V227" i="5"/>
  <c r="V266" i="5"/>
  <c r="V286" i="5"/>
  <c r="V238" i="5"/>
  <c r="V225" i="5"/>
  <c r="V196" i="5"/>
  <c r="V269" i="5"/>
  <c r="V202" i="5"/>
  <c r="V278" i="5"/>
  <c r="V216" i="5"/>
  <c r="V223" i="5"/>
  <c r="V213" i="5"/>
  <c r="V236" i="5"/>
  <c r="V229" i="5"/>
  <c r="V287" i="5"/>
  <c r="V234" i="5"/>
  <c r="V255" i="5"/>
  <c r="V254" i="5"/>
  <c r="V215" i="5"/>
  <c r="V250" i="5"/>
  <c r="V248" i="5"/>
  <c r="V217" i="5"/>
  <c r="V257" i="5"/>
  <c r="V221" i="5"/>
  <c r="V252" i="5"/>
  <c r="V226" i="5"/>
  <c r="V228" i="5"/>
  <c r="V267" i="5"/>
  <c r="V295" i="5"/>
  <c r="V283" i="5"/>
  <c r="V247" i="5"/>
  <c r="V246" i="5"/>
  <c r="V285" i="5"/>
  <c r="V277" i="5"/>
  <c r="V297" i="5"/>
  <c r="V264" i="5"/>
  <c r="V273" i="5"/>
  <c r="V271" i="5"/>
  <c r="V294" i="5"/>
  <c r="V280" i="5"/>
  <c r="V259" i="5"/>
  <c r="V274" i="5"/>
  <c r="V301" i="5"/>
  <c r="V288" i="5"/>
  <c r="V292" i="5"/>
  <c r="V275" i="5"/>
  <c r="V284" i="5"/>
  <c r="V279" i="5"/>
  <c r="V281" i="5"/>
  <c r="V282" i="5"/>
  <c r="V289" i="5"/>
  <c r="V293" i="5"/>
  <c r="V291" i="5"/>
  <c r="V290" i="5"/>
  <c r="V296" i="5"/>
  <c r="V300" i="5"/>
  <c r="V299" i="5"/>
  <c r="V298" i="5"/>
  <c r="V4" i="5"/>
  <c r="V2" i="5"/>
  <c r="V12" i="5"/>
  <c r="V6" i="5"/>
  <c r="V5" i="5"/>
  <c r="V7" i="5"/>
  <c r="V11" i="5"/>
  <c r="S8" i="5"/>
  <c r="S13" i="5"/>
  <c r="S274" i="5"/>
  <c r="S19" i="5"/>
  <c r="S7" i="5"/>
  <c r="S24" i="5"/>
  <c r="S11" i="5"/>
  <c r="S226" i="5"/>
  <c r="S225" i="5"/>
  <c r="S21" i="5"/>
  <c r="S217" i="5"/>
  <c r="S32" i="5"/>
  <c r="S27" i="5"/>
  <c r="S93" i="5"/>
  <c r="S223" i="5"/>
  <c r="S187" i="5"/>
  <c r="S273" i="5"/>
  <c r="S166" i="5"/>
  <c r="S282" i="5"/>
  <c r="S168" i="5"/>
  <c r="S10" i="5"/>
  <c r="S113" i="5"/>
  <c r="S154" i="5"/>
  <c r="S55" i="5"/>
  <c r="S280" i="5"/>
  <c r="S49" i="5"/>
  <c r="S153" i="5"/>
  <c r="S48" i="5"/>
  <c r="S54" i="5"/>
  <c r="S3" i="5"/>
  <c r="S9" i="5"/>
  <c r="S16" i="5"/>
  <c r="S36" i="5"/>
  <c r="S66" i="5"/>
  <c r="S2" i="5"/>
  <c r="S176" i="5"/>
  <c r="S108" i="5"/>
  <c r="S77" i="5"/>
  <c r="S102" i="5"/>
  <c r="S252" i="5"/>
  <c r="S140" i="5"/>
  <c r="S131" i="5"/>
  <c r="S56" i="5"/>
  <c r="S15" i="5"/>
  <c r="S44" i="5"/>
  <c r="S290" i="5"/>
  <c r="S202" i="5"/>
  <c r="S236" i="5"/>
  <c r="S99" i="5"/>
  <c r="S65" i="5"/>
  <c r="S6" i="5"/>
  <c r="S74" i="5"/>
  <c r="S90" i="5"/>
  <c r="S25" i="5"/>
  <c r="S28" i="5"/>
  <c r="S73" i="5"/>
  <c r="S129" i="5"/>
  <c r="S142" i="5"/>
  <c r="S81" i="5"/>
  <c r="S12" i="5"/>
  <c r="S104" i="5"/>
  <c r="S41" i="5"/>
  <c r="S34" i="5"/>
  <c r="S147" i="5"/>
  <c r="S279" i="5"/>
  <c r="S112" i="5"/>
  <c r="S50" i="5"/>
  <c r="S17" i="5"/>
  <c r="S30" i="5"/>
  <c r="S40" i="5"/>
  <c r="S216" i="5"/>
  <c r="S136" i="5"/>
  <c r="S103" i="5"/>
  <c r="S22" i="5"/>
  <c r="S164" i="5"/>
  <c r="S91" i="5"/>
  <c r="S69" i="5"/>
  <c r="S133" i="5"/>
  <c r="S61" i="5"/>
  <c r="S53" i="5"/>
  <c r="S293" i="5"/>
  <c r="S130" i="5"/>
  <c r="S231" i="5"/>
  <c r="S42" i="5"/>
  <c r="S75" i="5"/>
  <c r="S121" i="5"/>
  <c r="S163" i="5"/>
  <c r="S88" i="5"/>
  <c r="S33" i="5"/>
  <c r="S197" i="5"/>
  <c r="S127" i="5"/>
  <c r="S80" i="5"/>
  <c r="S79" i="5"/>
  <c r="S123" i="5"/>
  <c r="S4" i="5"/>
  <c r="S14" i="5"/>
  <c r="S64" i="5"/>
  <c r="S31" i="5"/>
  <c r="S245" i="5"/>
  <c r="S126" i="5"/>
  <c r="S193" i="5"/>
  <c r="S134" i="5"/>
  <c r="S85" i="5"/>
  <c r="S124" i="5"/>
  <c r="S215" i="5"/>
  <c r="S177" i="5"/>
  <c r="S277" i="5"/>
  <c r="S196" i="5"/>
  <c r="S67" i="5"/>
  <c r="S119" i="5"/>
  <c r="S149" i="5"/>
  <c r="S228" i="5"/>
  <c r="S241" i="5"/>
  <c r="S115" i="5"/>
  <c r="S292" i="5"/>
  <c r="S208" i="5"/>
  <c r="S43" i="5"/>
  <c r="S71" i="5"/>
  <c r="S62" i="5"/>
  <c r="S213" i="5"/>
  <c r="S167" i="5"/>
  <c r="S100" i="5"/>
  <c r="S172" i="5"/>
  <c r="S188" i="5"/>
  <c r="S114" i="5"/>
  <c r="S29" i="5"/>
  <c r="S283" i="5"/>
  <c r="S251" i="5"/>
  <c r="S173" i="5"/>
  <c r="S284" i="5"/>
  <c r="S204" i="5"/>
  <c r="S59" i="5"/>
  <c r="S205" i="5"/>
  <c r="S296" i="5"/>
  <c r="S76" i="5"/>
  <c r="S109" i="5"/>
  <c r="S247" i="5"/>
  <c r="S203" i="5"/>
  <c r="S212" i="5"/>
  <c r="S145" i="5"/>
  <c r="S291" i="5"/>
  <c r="S169" i="5"/>
  <c r="S222" i="5"/>
  <c r="S250" i="5"/>
  <c r="S175" i="5"/>
  <c r="S26" i="5"/>
  <c r="S23" i="5"/>
  <c r="S159" i="5"/>
  <c r="S243" i="5"/>
  <c r="S144" i="5"/>
  <c r="S294" i="5"/>
  <c r="S118" i="5"/>
  <c r="S160" i="5"/>
  <c r="S248" i="5"/>
  <c r="S227" i="5"/>
  <c r="S224" i="5"/>
  <c r="S106" i="5"/>
  <c r="S198" i="5"/>
  <c r="S221" i="5"/>
  <c r="S261" i="5"/>
  <c r="S107" i="5"/>
  <c r="S146" i="5"/>
  <c r="S98" i="5"/>
  <c r="S157" i="5"/>
  <c r="S262" i="5"/>
  <c r="S58" i="5"/>
  <c r="S152" i="5"/>
  <c r="S35" i="5"/>
  <c r="S125" i="5"/>
  <c r="S238" i="5"/>
  <c r="S191" i="5"/>
  <c r="S105" i="5"/>
  <c r="S94" i="5"/>
  <c r="S70" i="5"/>
  <c r="S138" i="5"/>
  <c r="S122" i="5"/>
  <c r="S288" i="5"/>
  <c r="S37" i="5"/>
  <c r="S183" i="5"/>
  <c r="S47" i="5"/>
  <c r="S253" i="5"/>
  <c r="S257" i="5"/>
  <c r="S57" i="5"/>
  <c r="S170" i="5"/>
  <c r="S194" i="5"/>
  <c r="S246" i="5"/>
  <c r="S255" i="5"/>
  <c r="S86" i="5"/>
  <c r="S178" i="5"/>
  <c r="S52" i="5"/>
  <c r="S117" i="5"/>
  <c r="S181" i="5"/>
  <c r="S38" i="5"/>
  <c r="S5" i="5"/>
  <c r="S267" i="5"/>
  <c r="S264" i="5"/>
  <c r="S209" i="5"/>
  <c r="S271" i="5"/>
  <c r="S171" i="5"/>
  <c r="S165" i="5"/>
  <c r="S233" i="5"/>
  <c r="S237" i="5"/>
  <c r="S239" i="5"/>
  <c r="S234" i="5"/>
  <c r="S206" i="5"/>
  <c r="S60" i="5"/>
  <c r="S190" i="5"/>
  <c r="S249" i="5"/>
  <c r="S269" i="5"/>
  <c r="S82" i="5"/>
  <c r="S301" i="5"/>
  <c r="S63" i="5"/>
  <c r="S89" i="5"/>
  <c r="S220" i="5"/>
  <c r="S84" i="5"/>
  <c r="S18" i="5"/>
  <c r="S111" i="5"/>
  <c r="S39" i="5"/>
  <c r="S259" i="5"/>
  <c r="S46" i="5"/>
  <c r="S275" i="5"/>
  <c r="S218" i="5"/>
  <c r="S298" i="5"/>
  <c r="S161" i="5"/>
  <c r="S242" i="5"/>
  <c r="S128" i="5"/>
  <c r="S180" i="5"/>
  <c r="S179" i="5"/>
  <c r="S276" i="5"/>
  <c r="S265" i="5"/>
  <c r="S263" i="5"/>
  <c r="S96" i="5"/>
  <c r="S210" i="5"/>
  <c r="S20" i="5"/>
  <c r="S256" i="5"/>
  <c r="S200" i="5"/>
  <c r="S201" i="5"/>
  <c r="S295" i="5"/>
  <c r="S51" i="5"/>
  <c r="S182" i="5"/>
  <c r="S155" i="5"/>
  <c r="S229" i="5"/>
  <c r="S186" i="5"/>
  <c r="S214" i="5"/>
  <c r="S137" i="5"/>
  <c r="S120" i="5"/>
  <c r="S110" i="5"/>
  <c r="S156" i="5"/>
  <c r="S143" i="5"/>
  <c r="S158" i="5"/>
  <c r="S254" i="5"/>
  <c r="S297" i="5"/>
  <c r="S207" i="5"/>
  <c r="S258" i="5"/>
  <c r="S211" i="5"/>
  <c r="S135" i="5"/>
  <c r="S195" i="5"/>
  <c r="S72" i="5"/>
  <c r="S174" i="5"/>
  <c r="S189" i="5"/>
  <c r="S287" i="5"/>
  <c r="S148" i="5"/>
  <c r="S78" i="5"/>
  <c r="S116" i="5"/>
  <c r="S232" i="5"/>
  <c r="S199" i="5"/>
  <c r="S289" i="5"/>
  <c r="S162" i="5"/>
  <c r="S300" i="5"/>
  <c r="S268" i="5"/>
  <c r="S132" i="5"/>
  <c r="S235" i="5"/>
  <c r="S192" i="5"/>
  <c r="S83" i="5"/>
  <c r="S139" i="5"/>
  <c r="S97" i="5"/>
  <c r="S272" i="5"/>
  <c r="S95" i="5"/>
  <c r="S240" i="5"/>
  <c r="S92" i="5"/>
  <c r="S285" i="5"/>
  <c r="S299" i="5"/>
  <c r="S141" i="5"/>
  <c r="S244" i="5"/>
  <c r="S219" i="5"/>
  <c r="S281" i="5"/>
  <c r="S151" i="5"/>
  <c r="S260" i="5"/>
  <c r="S286" i="5"/>
  <c r="S230" i="5"/>
  <c r="S185" i="5"/>
  <c r="S266" i="5"/>
  <c r="S150" i="5"/>
  <c r="S278" i="5"/>
  <c r="S101" i="5"/>
  <c r="S184" i="5"/>
  <c r="S270" i="5"/>
  <c r="S68" i="5"/>
  <c r="S87" i="5"/>
  <c r="S45" i="5"/>
  <c r="Q20" i="5"/>
  <c r="Q5" i="5"/>
  <c r="Q7" i="5"/>
  <c r="Q37" i="5"/>
  <c r="Q18" i="5"/>
  <c r="Q6" i="5"/>
  <c r="Q158" i="5"/>
  <c r="Q16" i="5"/>
  <c r="Q11" i="5"/>
  <c r="Q13" i="5"/>
  <c r="Q10" i="5"/>
  <c r="Q4" i="5"/>
  <c r="Q55" i="5"/>
  <c r="Q31" i="5"/>
  <c r="Q8" i="5"/>
  <c r="Q34" i="5"/>
  <c r="Q27" i="5"/>
  <c r="Q42" i="5"/>
  <c r="Q63" i="5"/>
  <c r="Q57" i="5"/>
  <c r="Q26" i="5"/>
  <c r="Q39" i="5"/>
  <c r="Q15" i="5"/>
  <c r="Q22" i="5"/>
  <c r="Q64" i="5"/>
  <c r="Q23" i="5"/>
  <c r="Q2" i="5"/>
  <c r="Q71" i="5"/>
  <c r="Q38" i="5"/>
  <c r="Q9" i="5"/>
  <c r="Q51" i="5"/>
  <c r="Q25" i="5"/>
  <c r="Q32" i="5"/>
  <c r="Q49" i="5"/>
  <c r="Q36" i="5"/>
  <c r="Q137" i="5"/>
  <c r="Q24" i="5"/>
  <c r="Q48" i="5"/>
  <c r="Q58" i="5"/>
  <c r="Q114" i="5"/>
  <c r="Q17" i="5"/>
  <c r="Q21" i="5"/>
  <c r="Q70" i="5"/>
  <c r="Q3" i="5"/>
  <c r="Q82" i="5"/>
  <c r="Q47" i="5"/>
  <c r="Q19" i="5"/>
  <c r="Q54" i="5"/>
  <c r="Q50" i="5"/>
  <c r="Q91" i="5"/>
  <c r="Q29" i="5"/>
  <c r="Q56" i="5"/>
  <c r="Q45" i="5"/>
  <c r="Q53" i="5"/>
  <c r="Q12" i="5"/>
  <c r="Q46" i="5"/>
  <c r="Q89" i="5"/>
  <c r="Q35" i="5"/>
  <c r="Q33" i="5"/>
  <c r="Q72" i="5"/>
  <c r="Q112" i="5"/>
  <c r="Q128" i="5"/>
  <c r="Q30" i="5"/>
  <c r="Q60" i="5"/>
  <c r="Q95" i="5"/>
  <c r="Q43" i="5"/>
  <c r="Q98" i="5"/>
  <c r="Q103" i="5"/>
  <c r="Q105" i="5"/>
  <c r="Q52" i="5"/>
  <c r="Q121" i="5"/>
  <c r="Q44" i="5"/>
  <c r="Q192" i="5"/>
  <c r="Q66" i="5"/>
  <c r="Q78" i="5"/>
  <c r="Q100" i="5"/>
  <c r="Q92" i="5"/>
  <c r="Q40" i="5"/>
  <c r="Q62" i="5"/>
  <c r="Q75" i="5"/>
  <c r="Q120" i="5"/>
  <c r="Q88" i="5"/>
  <c r="Q215" i="5"/>
  <c r="Q117" i="5"/>
  <c r="Q28" i="5"/>
  <c r="Q73" i="5"/>
  <c r="Q126" i="5"/>
  <c r="Q116" i="5"/>
  <c r="Q170" i="5"/>
  <c r="Q131" i="5"/>
  <c r="Q115" i="5"/>
  <c r="Q80" i="5"/>
  <c r="Q61" i="5"/>
  <c r="Q178" i="5"/>
  <c r="Q123" i="5"/>
  <c r="Q110" i="5"/>
  <c r="Q138" i="5"/>
  <c r="Q111" i="5"/>
  <c r="Q94" i="5"/>
  <c r="Q41" i="5"/>
  <c r="Q107" i="5"/>
  <c r="Q83" i="5"/>
  <c r="Q97" i="5"/>
  <c r="Q84" i="5"/>
  <c r="Q69" i="5"/>
  <c r="Q104" i="5"/>
  <c r="Q210" i="5"/>
  <c r="Q156" i="5"/>
  <c r="Q124" i="5"/>
  <c r="Q148" i="5"/>
  <c r="Q74" i="5"/>
  <c r="Q122" i="5"/>
  <c r="Q234" i="5"/>
  <c r="Q67" i="5"/>
  <c r="Q68" i="5"/>
  <c r="Q175" i="5"/>
  <c r="Q143" i="5"/>
  <c r="Q259" i="5"/>
  <c r="Q133" i="5"/>
  <c r="Q235" i="5"/>
  <c r="Q86" i="5"/>
  <c r="Q198" i="5"/>
  <c r="Q145" i="5"/>
  <c r="Q241" i="5"/>
  <c r="Q108" i="5"/>
  <c r="Q132" i="5"/>
  <c r="Q188" i="5"/>
  <c r="Q59" i="5"/>
  <c r="Q127" i="5"/>
  <c r="Q85" i="5"/>
  <c r="Q90" i="5"/>
  <c r="Q96" i="5"/>
  <c r="Q65" i="5"/>
  <c r="Q157" i="5"/>
  <c r="Q222" i="5"/>
  <c r="Q258" i="5"/>
  <c r="Q200" i="5"/>
  <c r="Q119" i="5"/>
  <c r="Q93" i="5"/>
  <c r="Q154" i="5"/>
  <c r="Q249" i="5"/>
  <c r="Q208" i="5"/>
  <c r="Q290" i="5"/>
  <c r="Q125" i="5"/>
  <c r="Q113" i="5"/>
  <c r="Q77" i="5"/>
  <c r="Q109" i="5"/>
  <c r="Q174" i="5"/>
  <c r="Q203" i="5"/>
  <c r="Q165" i="5"/>
  <c r="Q214" i="5"/>
  <c r="Q227" i="5"/>
  <c r="Q248" i="5"/>
  <c r="Q263" i="5"/>
  <c r="Q99" i="5"/>
  <c r="Q102" i="5"/>
  <c r="Q155" i="5"/>
  <c r="Q252" i="5"/>
  <c r="Q169" i="5"/>
  <c r="Q101" i="5"/>
  <c r="Q144" i="5"/>
  <c r="Q177" i="5"/>
  <c r="Q171" i="5"/>
  <c r="Q106" i="5"/>
  <c r="Q168" i="5"/>
  <c r="Q204" i="5"/>
  <c r="Q146" i="5"/>
  <c r="Q162" i="5"/>
  <c r="Q173" i="5"/>
  <c r="Q151" i="5"/>
  <c r="Q186" i="5"/>
  <c r="Q218" i="5"/>
  <c r="Q211" i="5"/>
  <c r="Q255" i="5"/>
  <c r="Q229" i="5"/>
  <c r="Q140" i="5"/>
  <c r="Q164" i="5"/>
  <c r="Q246" i="5"/>
  <c r="Q228" i="5"/>
  <c r="Q136" i="5"/>
  <c r="Q265" i="5"/>
  <c r="Q166" i="5"/>
  <c r="Q245" i="5"/>
  <c r="Q81" i="5"/>
  <c r="Q275" i="5"/>
  <c r="Q230" i="5"/>
  <c r="Q212" i="5"/>
  <c r="Q163" i="5"/>
  <c r="Q129" i="5"/>
  <c r="Q179" i="5"/>
  <c r="Q237" i="5"/>
  <c r="Q118" i="5"/>
  <c r="Q217" i="5"/>
  <c r="Q233" i="5"/>
  <c r="Q194" i="5"/>
  <c r="Q161" i="5"/>
  <c r="Q195" i="5"/>
  <c r="Q79" i="5"/>
  <c r="Q134" i="5"/>
  <c r="Q272" i="5"/>
  <c r="Q201" i="5"/>
  <c r="Q202" i="5"/>
  <c r="Q167" i="5"/>
  <c r="Q279" i="5"/>
  <c r="Q191" i="5"/>
  <c r="Q221" i="5"/>
  <c r="Q181" i="5"/>
  <c r="Q176" i="5"/>
  <c r="Q180" i="5"/>
  <c r="Q87" i="5"/>
  <c r="Q205" i="5"/>
  <c r="Q267" i="5"/>
  <c r="Q209" i="5"/>
  <c r="Q243" i="5"/>
  <c r="Q197" i="5"/>
  <c r="Q247" i="5"/>
  <c r="Q142" i="5"/>
  <c r="Q250" i="5"/>
  <c r="Q207" i="5"/>
  <c r="Q269" i="5"/>
  <c r="Q189" i="5"/>
  <c r="Q296" i="5"/>
  <c r="Q287" i="5"/>
  <c r="Q268" i="5"/>
  <c r="Q254" i="5"/>
  <c r="Q253" i="5"/>
  <c r="Q251" i="5"/>
  <c r="Q185" i="5"/>
  <c r="Q220" i="5"/>
  <c r="Q199" i="5"/>
  <c r="Q152" i="5"/>
  <c r="Q283" i="5"/>
  <c r="Q193" i="5"/>
  <c r="Q223" i="5"/>
  <c r="Q159" i="5"/>
  <c r="Q153" i="5"/>
  <c r="Q238" i="5"/>
  <c r="Q224" i="5"/>
  <c r="Q172" i="5"/>
  <c r="Q216" i="5"/>
  <c r="Q213" i="5"/>
  <c r="Q276" i="5"/>
  <c r="Q293" i="5"/>
  <c r="Q141" i="5"/>
  <c r="Q196" i="5"/>
  <c r="Q139" i="5"/>
  <c r="Q262" i="5"/>
  <c r="Q135" i="5"/>
  <c r="Q183" i="5"/>
  <c r="Q232" i="5"/>
  <c r="Q190" i="5"/>
  <c r="Q187" i="5"/>
  <c r="Q184" i="5"/>
  <c r="Q130" i="5"/>
  <c r="Q150" i="5"/>
  <c r="Q160" i="5"/>
  <c r="Q240" i="5"/>
  <c r="Q300" i="5"/>
  <c r="Q76" i="5"/>
  <c r="Q301" i="5"/>
  <c r="Q261" i="5"/>
  <c r="Q292" i="5"/>
  <c r="Q219" i="5"/>
  <c r="Q266" i="5"/>
  <c r="Q281" i="5"/>
  <c r="Q149" i="5"/>
  <c r="Q206" i="5"/>
  <c r="Q291" i="5"/>
  <c r="Q226" i="5"/>
  <c r="Q273" i="5"/>
  <c r="Q270" i="5"/>
  <c r="Q277" i="5"/>
  <c r="Q264" i="5"/>
  <c r="Q239" i="5"/>
  <c r="Q282" i="5"/>
  <c r="Q147" i="5"/>
  <c r="Q236" i="5"/>
  <c r="Q294" i="5"/>
  <c r="Q285" i="5"/>
  <c r="Q225" i="5"/>
  <c r="Q257" i="5"/>
  <c r="Q231" i="5"/>
  <c r="Q280" i="5"/>
  <c r="Q284" i="5"/>
  <c r="Q297" i="5"/>
  <c r="Q299" i="5"/>
  <c r="Q278" i="5"/>
  <c r="Q260" i="5"/>
  <c r="Q288" i="5"/>
  <c r="Q244" i="5"/>
  <c r="Q182" i="5"/>
  <c r="Q289" i="5"/>
  <c r="Q286" i="5"/>
  <c r="Q274" i="5"/>
  <c r="Q271" i="5"/>
  <c r="Q298" i="5"/>
  <c r="Q242" i="5"/>
  <c r="Q295" i="5"/>
  <c r="Q256" i="5"/>
  <c r="Q14" i="5"/>
  <c r="O9" i="5"/>
  <c r="O11" i="5"/>
  <c r="O25" i="5"/>
  <c r="O4" i="5"/>
  <c r="O37" i="5"/>
  <c r="O15" i="5"/>
  <c r="O2" i="5"/>
  <c r="O7" i="5"/>
  <c r="O192" i="5"/>
  <c r="O72" i="5"/>
  <c r="O14" i="5"/>
  <c r="O20" i="5"/>
  <c r="O18" i="5"/>
  <c r="O58" i="5"/>
  <c r="O259" i="5"/>
  <c r="O8" i="5"/>
  <c r="O26" i="5"/>
  <c r="O97" i="5"/>
  <c r="O82" i="5"/>
  <c r="O42" i="5"/>
  <c r="O21" i="5"/>
  <c r="O111" i="5"/>
  <c r="O135" i="5"/>
  <c r="O47" i="5"/>
  <c r="O31" i="5"/>
  <c r="O6" i="5"/>
  <c r="O63" i="5"/>
  <c r="O10" i="5"/>
  <c r="O24" i="5"/>
  <c r="O94" i="5"/>
  <c r="O46" i="5"/>
  <c r="O84" i="5"/>
  <c r="O89" i="5"/>
  <c r="O38" i="5"/>
  <c r="O12" i="5"/>
  <c r="O43" i="5"/>
  <c r="O22" i="5"/>
  <c r="O114" i="5"/>
  <c r="O48" i="5"/>
  <c r="O23" i="5"/>
  <c r="O158" i="5"/>
  <c r="O64" i="5"/>
  <c r="O16" i="5"/>
  <c r="O57" i="5"/>
  <c r="O74" i="5"/>
  <c r="O45" i="5"/>
  <c r="O104" i="5"/>
  <c r="O115" i="5"/>
  <c r="O148" i="5"/>
  <c r="O13" i="5"/>
  <c r="O3" i="5"/>
  <c r="O29" i="5"/>
  <c r="O34" i="5"/>
  <c r="O188" i="5"/>
  <c r="O55" i="5"/>
  <c r="O120" i="5"/>
  <c r="O49" i="5"/>
  <c r="O170" i="5"/>
  <c r="O41" i="5"/>
  <c r="O39" i="5"/>
  <c r="O165" i="5"/>
  <c r="O27" i="5"/>
  <c r="O59" i="5"/>
  <c r="O71" i="5"/>
  <c r="O234" i="5"/>
  <c r="O86" i="5"/>
  <c r="O137" i="5"/>
  <c r="O105" i="5"/>
  <c r="O54" i="5"/>
  <c r="O78" i="5"/>
  <c r="O100" i="5"/>
  <c r="O125" i="5"/>
  <c r="O51" i="5"/>
  <c r="O121" i="5"/>
  <c r="O50" i="5"/>
  <c r="O131" i="5"/>
  <c r="O186" i="5"/>
  <c r="O60" i="5"/>
  <c r="O246" i="5"/>
  <c r="O146" i="5"/>
  <c r="O178" i="5"/>
  <c r="O157" i="5"/>
  <c r="O133" i="5"/>
  <c r="O279" i="5"/>
  <c r="O36" i="5"/>
  <c r="O75" i="5"/>
  <c r="O92" i="5"/>
  <c r="O185" i="5"/>
  <c r="O35" i="5"/>
  <c r="O210" i="5"/>
  <c r="O40" i="5"/>
  <c r="O67" i="5"/>
  <c r="O53" i="5"/>
  <c r="O215" i="5"/>
  <c r="O83" i="5"/>
  <c r="O110" i="5"/>
  <c r="O96" i="5"/>
  <c r="O128" i="5"/>
  <c r="O156" i="5"/>
  <c r="O214" i="5"/>
  <c r="O103" i="5"/>
  <c r="O91" i="5"/>
  <c r="O145" i="5"/>
  <c r="O177" i="5"/>
  <c r="O124" i="5"/>
  <c r="O228" i="5"/>
  <c r="O112" i="5"/>
  <c r="O68" i="5"/>
  <c r="O211" i="5"/>
  <c r="O107" i="5"/>
  <c r="O171" i="5"/>
  <c r="O95" i="5"/>
  <c r="O52" i="5"/>
  <c r="O73" i="5"/>
  <c r="O66" i="5"/>
  <c r="O19" i="5"/>
  <c r="O90" i="5"/>
  <c r="O183" i="5"/>
  <c r="O175" i="5"/>
  <c r="O196" i="5"/>
  <c r="O70" i="5"/>
  <c r="O162" i="5"/>
  <c r="O150" i="5"/>
  <c r="O174" i="5"/>
  <c r="O184" i="5"/>
  <c r="O179" i="5"/>
  <c r="O159" i="5"/>
  <c r="O32" i="5"/>
  <c r="O258" i="5"/>
  <c r="O17" i="5"/>
  <c r="O237" i="5"/>
  <c r="O88" i="5"/>
  <c r="O108" i="5"/>
  <c r="O123" i="5"/>
  <c r="O127" i="5"/>
  <c r="O113" i="5"/>
  <c r="O117" i="5"/>
  <c r="O98" i="5"/>
  <c r="O99" i="5"/>
  <c r="O281" i="5"/>
  <c r="O173" i="5"/>
  <c r="O160" i="5"/>
  <c r="O198" i="5"/>
  <c r="O255" i="5"/>
  <c r="O200" i="5"/>
  <c r="O126" i="5"/>
  <c r="O208" i="5"/>
  <c r="O290" i="5"/>
  <c r="O136" i="5"/>
  <c r="O205" i="5"/>
  <c r="O220" i="5"/>
  <c r="O180" i="5"/>
  <c r="O81" i="5"/>
  <c r="O235" i="5"/>
  <c r="O56" i="5"/>
  <c r="O275" i="5"/>
  <c r="O272" i="5"/>
  <c r="O248" i="5"/>
  <c r="O109" i="5"/>
  <c r="O61" i="5"/>
  <c r="O201" i="5"/>
  <c r="O122" i="5"/>
  <c r="O232" i="5"/>
  <c r="O62" i="5"/>
  <c r="O144" i="5"/>
  <c r="O230" i="5"/>
  <c r="O194" i="5"/>
  <c r="O143" i="5"/>
  <c r="O44" i="5"/>
  <c r="O252" i="5"/>
  <c r="O119" i="5"/>
  <c r="O93" i="5"/>
  <c r="O229" i="5"/>
  <c r="O189" i="5"/>
  <c r="O33" i="5"/>
  <c r="O168" i="5"/>
  <c r="O222" i="5"/>
  <c r="O87" i="5"/>
  <c r="O151" i="5"/>
  <c r="O242" i="5"/>
  <c r="O276" i="5"/>
  <c r="O139" i="5"/>
  <c r="O199" i="5"/>
  <c r="O28" i="5"/>
  <c r="O218" i="5"/>
  <c r="O30" i="5"/>
  <c r="O270" i="5"/>
  <c r="O154" i="5"/>
  <c r="O286" i="5"/>
  <c r="O221" i="5"/>
  <c r="O227" i="5"/>
  <c r="O65" i="5"/>
  <c r="O236" i="5"/>
  <c r="O80" i="5"/>
  <c r="O296" i="5"/>
  <c r="O267" i="5"/>
  <c r="O161" i="5"/>
  <c r="O77" i="5"/>
  <c r="O195" i="5"/>
  <c r="O152" i="5"/>
  <c r="O79" i="5"/>
  <c r="O76" i="5"/>
  <c r="O287" i="5"/>
  <c r="O265" i="5"/>
  <c r="O263" i="5"/>
  <c r="O207" i="5"/>
  <c r="O116" i="5"/>
  <c r="O240" i="5"/>
  <c r="O149" i="5"/>
  <c r="O166" i="5"/>
  <c r="O231" i="5"/>
  <c r="O266" i="5"/>
  <c r="O299" i="5"/>
  <c r="O217" i="5"/>
  <c r="O203" i="5"/>
  <c r="O249" i="5"/>
  <c r="O293" i="5"/>
  <c r="O280" i="5"/>
  <c r="O283" i="5"/>
  <c r="O193" i="5"/>
  <c r="O141" i="5"/>
  <c r="O204" i="5"/>
  <c r="O233" i="5"/>
  <c r="O181" i="5"/>
  <c r="O153" i="5"/>
  <c r="O301" i="5"/>
  <c r="O244" i="5"/>
  <c r="O262" i="5"/>
  <c r="O268" i="5"/>
  <c r="O69" i="5"/>
  <c r="O155" i="5"/>
  <c r="O269" i="5"/>
  <c r="O118" i="5"/>
  <c r="O260" i="5"/>
  <c r="O288" i="5"/>
  <c r="O238" i="5"/>
  <c r="O191" i="5"/>
  <c r="O247" i="5"/>
  <c r="O239" i="5"/>
  <c r="O245" i="5"/>
  <c r="O271" i="5"/>
  <c r="O202" i="5"/>
  <c r="O212" i="5"/>
  <c r="O298" i="5"/>
  <c r="O163" i="5"/>
  <c r="O129" i="5"/>
  <c r="O169" i="5"/>
  <c r="O294" i="5"/>
  <c r="O138" i="5"/>
  <c r="O140" i="5"/>
  <c r="O132" i="5"/>
  <c r="O206" i="5"/>
  <c r="O224" i="5"/>
  <c r="O190" i="5"/>
  <c r="O209" i="5"/>
  <c r="O254" i="5"/>
  <c r="O257" i="5"/>
  <c r="O261" i="5"/>
  <c r="O167" i="5"/>
  <c r="O285" i="5"/>
  <c r="O85" i="5"/>
  <c r="O253" i="5"/>
  <c r="O241" i="5"/>
  <c r="O282" i="5"/>
  <c r="O147" i="5"/>
  <c r="O243" i="5"/>
  <c r="O292" i="5"/>
  <c r="O284" i="5"/>
  <c r="O164" i="5"/>
  <c r="O225" i="5"/>
  <c r="O300" i="5"/>
  <c r="O197" i="5"/>
  <c r="O187" i="5"/>
  <c r="O101" i="5"/>
  <c r="O182" i="5"/>
  <c r="O130" i="5"/>
  <c r="O172" i="5"/>
  <c r="O219" i="5"/>
  <c r="O264" i="5"/>
  <c r="O102" i="5"/>
  <c r="O291" i="5"/>
  <c r="O142" i="5"/>
  <c r="O289" i="5"/>
  <c r="O216" i="5"/>
  <c r="O223" i="5"/>
  <c r="O106" i="5"/>
  <c r="O134" i="5"/>
  <c r="O250" i="5"/>
  <c r="O273" i="5"/>
  <c r="O278" i="5"/>
  <c r="O256" i="5"/>
  <c r="O297" i="5"/>
  <c r="O295" i="5"/>
  <c r="O213" i="5"/>
  <c r="O277" i="5"/>
  <c r="O226" i="5"/>
  <c r="O251" i="5"/>
  <c r="O274" i="5"/>
  <c r="O176" i="5"/>
  <c r="O5" i="5"/>
  <c r="M186" i="5"/>
  <c r="M215" i="5"/>
  <c r="M39" i="5"/>
  <c r="M83" i="5"/>
  <c r="M87" i="5"/>
  <c r="M78" i="5"/>
  <c r="M68" i="5"/>
  <c r="M141" i="5"/>
  <c r="M162" i="5"/>
  <c r="M36" i="5"/>
  <c r="M14" i="5"/>
  <c r="M267" i="5"/>
  <c r="M151" i="5"/>
  <c r="M20" i="5"/>
  <c r="M242" i="5"/>
  <c r="M110" i="5"/>
  <c r="M161" i="5"/>
  <c r="M77" i="5"/>
  <c r="M195" i="5"/>
  <c r="M132" i="5"/>
  <c r="M101" i="5"/>
  <c r="M152" i="5"/>
  <c r="M211" i="5"/>
  <c r="M111" i="5"/>
  <c r="M79" i="5"/>
  <c r="M106" i="5"/>
  <c r="M201" i="5"/>
  <c r="M122" i="5"/>
  <c r="M76" i="5"/>
  <c r="M96" i="5"/>
  <c r="M26" i="5"/>
  <c r="M107" i="5"/>
  <c r="M232" i="5"/>
  <c r="M62" i="5"/>
  <c r="M171" i="5"/>
  <c r="M182" i="5"/>
  <c r="M135" i="5"/>
  <c r="M47" i="5"/>
  <c r="M75" i="5"/>
  <c r="M117" i="5"/>
  <c r="M144" i="5"/>
  <c r="M92" i="5"/>
  <c r="M204" i="5"/>
  <c r="M18" i="5"/>
  <c r="M89" i="5"/>
  <c r="M185" i="5"/>
  <c r="M7" i="5"/>
  <c r="M35" i="5"/>
  <c r="M150" i="5"/>
  <c r="M174" i="5"/>
  <c r="M128" i="5"/>
  <c r="M120" i="5"/>
  <c r="M100" i="5"/>
  <c r="M276" i="5"/>
  <c r="M206" i="5"/>
  <c r="M205" i="5"/>
  <c r="M4" i="5"/>
  <c r="M139" i="5"/>
  <c r="M60" i="5"/>
  <c r="M220" i="5"/>
  <c r="M180" i="5"/>
  <c r="M148" i="5"/>
  <c r="M95" i="5"/>
  <c r="M184" i="5"/>
  <c r="M179" i="5"/>
  <c r="M156" i="5"/>
  <c r="M233" i="5"/>
  <c r="M224" i="5"/>
  <c r="M81" i="5"/>
  <c r="M25" i="5"/>
  <c r="M31" i="5"/>
  <c r="M38" i="5"/>
  <c r="M199" i="5"/>
  <c r="M181" i="5"/>
  <c r="M278" i="5"/>
  <c r="M98" i="5"/>
  <c r="M99" i="5"/>
  <c r="M230" i="5"/>
  <c r="M256" i="5"/>
  <c r="M246" i="5"/>
  <c r="M153" i="5"/>
  <c r="M301" i="5"/>
  <c r="M12" i="5"/>
  <c r="M97" i="5"/>
  <c r="M165" i="5"/>
  <c r="M23" i="5"/>
  <c r="M52" i="5"/>
  <c r="M13" i="5"/>
  <c r="M5" i="5"/>
  <c r="M28" i="5"/>
  <c r="M125" i="5"/>
  <c r="M6" i="5"/>
  <c r="M190" i="5"/>
  <c r="M158" i="5"/>
  <c r="M218" i="5"/>
  <c r="M194" i="5"/>
  <c r="M281" i="5"/>
  <c r="M287" i="5"/>
  <c r="M143" i="5"/>
  <c r="M73" i="5"/>
  <c r="M210" i="5"/>
  <c r="M244" i="5"/>
  <c r="M262" i="5"/>
  <c r="M268" i="5"/>
  <c r="M297" i="5"/>
  <c r="M265" i="5"/>
  <c r="M263" i="5"/>
  <c r="M3" i="5"/>
  <c r="M49" i="5"/>
  <c r="M94" i="5"/>
  <c r="M9" i="5"/>
  <c r="M146" i="5"/>
  <c r="M159" i="5"/>
  <c r="M207" i="5"/>
  <c r="M69" i="5"/>
  <c r="M130" i="5"/>
  <c r="M173" i="5"/>
  <c r="M116" i="5"/>
  <c r="M82" i="5"/>
  <c r="M66" i="5"/>
  <c r="M214" i="5"/>
  <c r="M155" i="5"/>
  <c r="M172" i="5"/>
  <c r="M209" i="5"/>
  <c r="M58" i="5"/>
  <c r="M44" i="5"/>
  <c r="M64" i="5"/>
  <c r="M32" i="5"/>
  <c r="M269" i="5"/>
  <c r="M258" i="5"/>
  <c r="M254" i="5"/>
  <c r="M257" i="5"/>
  <c r="M235" i="5"/>
  <c r="M295" i="5"/>
  <c r="M261" i="5"/>
  <c r="M277" i="5"/>
  <c r="M46" i="5"/>
  <c r="M15" i="5"/>
  <c r="M2" i="5"/>
  <c r="M27" i="5"/>
  <c r="M160" i="5"/>
  <c r="M219" i="5"/>
  <c r="M63" i="5"/>
  <c r="M118" i="5"/>
  <c r="M37" i="5"/>
  <c r="M72" i="5"/>
  <c r="M19" i="5"/>
  <c r="M259" i="5"/>
  <c r="M51" i="5"/>
  <c r="M16" i="5"/>
  <c r="M240" i="5"/>
  <c r="M84" i="5"/>
  <c r="M103" i="5"/>
  <c r="M149" i="5"/>
  <c r="M178" i="5"/>
  <c r="M170" i="5"/>
  <c r="M121" i="5"/>
  <c r="M56" i="5"/>
  <c r="M252" i="5"/>
  <c r="M119" i="5"/>
  <c r="M275" i="5"/>
  <c r="M166" i="5"/>
  <c r="M167" i="5"/>
  <c r="M260" i="5"/>
  <c r="M285" i="5"/>
  <c r="M198" i="5"/>
  <c r="M90" i="5"/>
  <c r="M288" i="5"/>
  <c r="M238" i="5"/>
  <c r="M191" i="5"/>
  <c r="M264" i="5"/>
  <c r="M231" i="5"/>
  <c r="M247" i="5"/>
  <c r="M29" i="5"/>
  <c r="M41" i="5"/>
  <c r="M59" i="5"/>
  <c r="M30" i="5"/>
  <c r="M8" i="5"/>
  <c r="M183" i="5"/>
  <c r="M17" i="5"/>
  <c r="M188" i="5"/>
  <c r="M50" i="5"/>
  <c r="M57" i="5"/>
  <c r="M91" i="5"/>
  <c r="M272" i="5"/>
  <c r="M43" i="5"/>
  <c r="M74" i="5"/>
  <c r="M42" i="5"/>
  <c r="M157" i="5"/>
  <c r="M270" i="5"/>
  <c r="M93" i="5"/>
  <c r="M10" i="5"/>
  <c r="M55" i="5"/>
  <c r="M40" i="5"/>
  <c r="M255" i="5"/>
  <c r="M266" i="5"/>
  <c r="M200" i="5"/>
  <c r="M126" i="5"/>
  <c r="M85" i="5"/>
  <c r="M229" i="5"/>
  <c r="M192" i="5"/>
  <c r="M45" i="5"/>
  <c r="M145" i="5"/>
  <c r="M154" i="5"/>
  <c r="M286" i="5"/>
  <c r="M239" i="5"/>
  <c r="M175" i="5"/>
  <c r="M253" i="5"/>
  <c r="M221" i="5"/>
  <c r="M241" i="5"/>
  <c r="M104" i="5"/>
  <c r="M177" i="5"/>
  <c r="M34" i="5"/>
  <c r="M71" i="5"/>
  <c r="M137" i="5"/>
  <c r="M102" i="5"/>
  <c r="M213" i="5"/>
  <c r="M299" i="5"/>
  <c r="M227" i="5"/>
  <c r="M208" i="5"/>
  <c r="M282" i="5"/>
  <c r="M248" i="5"/>
  <c r="M245" i="5"/>
  <c r="M226" i="5"/>
  <c r="M189" i="5"/>
  <c r="M22" i="5"/>
  <c r="M67" i="5"/>
  <c r="M147" i="5"/>
  <c r="M24" i="5"/>
  <c r="M109" i="5"/>
  <c r="M115" i="5"/>
  <c r="M114" i="5"/>
  <c r="M61" i="5"/>
  <c r="M237" i="5"/>
  <c r="M124" i="5"/>
  <c r="M271" i="5"/>
  <c r="M196" i="5"/>
  <c r="M33" i="5"/>
  <c r="M65" i="5"/>
  <c r="M234" i="5"/>
  <c r="M70" i="5"/>
  <c r="M88" i="5"/>
  <c r="M202" i="5"/>
  <c r="M134" i="5"/>
  <c r="M212" i="5"/>
  <c r="M105" i="5"/>
  <c r="M131" i="5"/>
  <c r="M228" i="5"/>
  <c r="M133" i="5"/>
  <c r="M290" i="5"/>
  <c r="M108" i="5"/>
  <c r="M298" i="5"/>
  <c r="M123" i="5"/>
  <c r="M163" i="5"/>
  <c r="M236" i="5"/>
  <c r="M80" i="5"/>
  <c r="M129" i="5"/>
  <c r="M243" i="5"/>
  <c r="M217" i="5"/>
  <c r="M203" i="5"/>
  <c r="M249" i="5"/>
  <c r="M293" i="5"/>
  <c r="M280" i="5"/>
  <c r="M250" i="5"/>
  <c r="M112" i="5"/>
  <c r="M291" i="5"/>
  <c r="M283" i="5"/>
  <c r="M292" i="5"/>
  <c r="M176" i="5"/>
  <c r="M284" i="5"/>
  <c r="M168" i="5"/>
  <c r="M127" i="5"/>
  <c r="M169" i="5"/>
  <c r="M164" i="5"/>
  <c r="M251" i="5"/>
  <c r="M21" i="5"/>
  <c r="M279" i="5"/>
  <c r="M11" i="5"/>
  <c r="M142" i="5"/>
  <c r="M193" i="5"/>
  <c r="M294" i="5"/>
  <c r="M225" i="5"/>
  <c r="M138" i="5"/>
  <c r="M48" i="5"/>
  <c r="M136" i="5"/>
  <c r="M54" i="5"/>
  <c r="M140" i="5"/>
  <c r="M300" i="5"/>
  <c r="M289" i="5"/>
  <c r="M273" i="5"/>
  <c r="M296" i="5"/>
  <c r="M197" i="5"/>
  <c r="M216" i="5"/>
  <c r="M187" i="5"/>
  <c r="M222" i="5"/>
  <c r="M274" i="5"/>
  <c r="M53" i="5"/>
  <c r="M113" i="5"/>
  <c r="M223" i="5"/>
  <c r="M86" i="5"/>
  <c r="K12" i="5"/>
  <c r="K97" i="5"/>
  <c r="K46" i="5"/>
  <c r="K15" i="5"/>
  <c r="K189" i="5"/>
  <c r="K81" i="5"/>
  <c r="K41" i="5"/>
  <c r="K2" i="5"/>
  <c r="K3" i="5"/>
  <c r="K49" i="5"/>
  <c r="K59" i="5"/>
  <c r="K94" i="5"/>
  <c r="K165" i="5"/>
  <c r="K27" i="5"/>
  <c r="K23" i="5"/>
  <c r="K160" i="5"/>
  <c r="K52" i="5"/>
  <c r="K30" i="5"/>
  <c r="K182" i="5"/>
  <c r="K4" i="5"/>
  <c r="K135" i="5"/>
  <c r="K22" i="5"/>
  <c r="K219" i="5"/>
  <c r="K9" i="5"/>
  <c r="K21" i="5"/>
  <c r="K63" i="5"/>
  <c r="K8" i="5"/>
  <c r="K13" i="5"/>
  <c r="K67" i="5"/>
  <c r="K183" i="5"/>
  <c r="K17" i="5"/>
  <c r="K47" i="5"/>
  <c r="K39" i="5"/>
  <c r="K147" i="5"/>
  <c r="K146" i="5"/>
  <c r="K118" i="5"/>
  <c r="K139" i="5"/>
  <c r="K76" i="5"/>
  <c r="K5" i="5"/>
  <c r="K37" i="5"/>
  <c r="K72" i="5"/>
  <c r="K25" i="5"/>
  <c r="K18" i="5"/>
  <c r="K31" i="5"/>
  <c r="K24" i="5"/>
  <c r="K279" i="5"/>
  <c r="K188" i="5"/>
  <c r="K38" i="5"/>
  <c r="K159" i="5"/>
  <c r="K60" i="5"/>
  <c r="K19" i="5"/>
  <c r="K207" i="5"/>
  <c r="K28" i="5"/>
  <c r="K69" i="5"/>
  <c r="K130" i="5"/>
  <c r="K220" i="5"/>
  <c r="K109" i="5"/>
  <c r="K20" i="5"/>
  <c r="K259" i="5"/>
  <c r="K115" i="5"/>
  <c r="K51" i="5"/>
  <c r="K16" i="5"/>
  <c r="K50" i="5"/>
  <c r="K114" i="5"/>
  <c r="K180" i="5"/>
  <c r="K14" i="5"/>
  <c r="K57" i="5"/>
  <c r="K125" i="5"/>
  <c r="K111" i="5"/>
  <c r="K61" i="5"/>
  <c r="K173" i="5"/>
  <c r="K148" i="5"/>
  <c r="K199" i="5"/>
  <c r="K237" i="5"/>
  <c r="K91" i="5"/>
  <c r="K124" i="5"/>
  <c r="K181" i="5"/>
  <c r="K240" i="5"/>
  <c r="K116" i="5"/>
  <c r="K267" i="5"/>
  <c r="K272" i="5"/>
  <c r="K278" i="5"/>
  <c r="K11" i="5"/>
  <c r="K84" i="5"/>
  <c r="K43" i="5"/>
  <c r="K74" i="5"/>
  <c r="K42" i="5"/>
  <c r="K82" i="5"/>
  <c r="K6" i="5"/>
  <c r="K103" i="5"/>
  <c r="K89" i="5"/>
  <c r="K157" i="5"/>
  <c r="K271" i="5"/>
  <c r="K66" i="5"/>
  <c r="K214" i="5"/>
  <c r="K96" i="5"/>
  <c r="K196" i="5"/>
  <c r="K95" i="5"/>
  <c r="K149" i="5"/>
  <c r="K270" i="5"/>
  <c r="K155" i="5"/>
  <c r="K93" i="5"/>
  <c r="K190" i="5"/>
  <c r="K185" i="5"/>
  <c r="K172" i="5"/>
  <c r="K209" i="5"/>
  <c r="K242" i="5"/>
  <c r="K10" i="5"/>
  <c r="K53" i="5"/>
  <c r="K7" i="5"/>
  <c r="K55" i="5"/>
  <c r="K158" i="5"/>
  <c r="K178" i="5"/>
  <c r="K40" i="5"/>
  <c r="K26" i="5"/>
  <c r="K170" i="5"/>
  <c r="K35" i="5"/>
  <c r="K150" i="5"/>
  <c r="K33" i="5"/>
  <c r="K255" i="5"/>
  <c r="K75" i="5"/>
  <c r="K266" i="5"/>
  <c r="K200" i="5"/>
  <c r="K186" i="5"/>
  <c r="K121" i="5"/>
  <c r="K126" i="5"/>
  <c r="K85" i="5"/>
  <c r="K98" i="5"/>
  <c r="K229" i="5"/>
  <c r="K117" i="5"/>
  <c r="K215" i="5"/>
  <c r="K218" i="5"/>
  <c r="K87" i="5"/>
  <c r="K192" i="5"/>
  <c r="K65" i="5"/>
  <c r="K58" i="5"/>
  <c r="K142" i="5"/>
  <c r="K45" i="5"/>
  <c r="K56" i="5"/>
  <c r="K234" i="5"/>
  <c r="K99" i="5"/>
  <c r="K252" i="5"/>
  <c r="K145" i="5"/>
  <c r="K184" i="5"/>
  <c r="K119" i="5"/>
  <c r="K193" i="5"/>
  <c r="K179" i="5"/>
  <c r="K70" i="5"/>
  <c r="K88" i="5"/>
  <c r="K78" i="5"/>
  <c r="K275" i="5"/>
  <c r="K294" i="5"/>
  <c r="K154" i="5"/>
  <c r="K225" i="5"/>
  <c r="K138" i="5"/>
  <c r="K194" i="5"/>
  <c r="K286" i="5"/>
  <c r="K281" i="5"/>
  <c r="K166" i="5"/>
  <c r="K239" i="5"/>
  <c r="K175" i="5"/>
  <c r="K107" i="5"/>
  <c r="K253" i="5"/>
  <c r="K132" i="5"/>
  <c r="K167" i="5"/>
  <c r="K221" i="5"/>
  <c r="K202" i="5"/>
  <c r="K260" i="5"/>
  <c r="K285" i="5"/>
  <c r="K44" i="5"/>
  <c r="K198" i="5"/>
  <c r="K174" i="5"/>
  <c r="K134" i="5"/>
  <c r="K144" i="5"/>
  <c r="K212" i="5"/>
  <c r="K241" i="5"/>
  <c r="K162" i="5"/>
  <c r="K105" i="5"/>
  <c r="K131" i="5"/>
  <c r="K64" i="5"/>
  <c r="K104" i="5"/>
  <c r="K177" i="5"/>
  <c r="K34" i="5"/>
  <c r="K48" i="5"/>
  <c r="K228" i="5"/>
  <c r="K133" i="5"/>
  <c r="K136" i="5"/>
  <c r="K113" i="5"/>
  <c r="K90" i="5"/>
  <c r="K71" i="5"/>
  <c r="K290" i="5"/>
  <c r="K79" i="5"/>
  <c r="K137" i="5"/>
  <c r="K108" i="5"/>
  <c r="K68" i="5"/>
  <c r="K298" i="5"/>
  <c r="K123" i="5"/>
  <c r="K36" i="5"/>
  <c r="K163" i="5"/>
  <c r="K236" i="5"/>
  <c r="K232" i="5"/>
  <c r="K80" i="5"/>
  <c r="K92" i="5"/>
  <c r="K288" i="5"/>
  <c r="K110" i="5"/>
  <c r="K102" i="5"/>
  <c r="K128" i="5"/>
  <c r="K129" i="5"/>
  <c r="K287" i="5"/>
  <c r="K143" i="5"/>
  <c r="K238" i="5"/>
  <c r="K191" i="5"/>
  <c r="K151" i="5"/>
  <c r="K161" i="5"/>
  <c r="K83" i="5"/>
  <c r="K101" i="5"/>
  <c r="K86" i="5"/>
  <c r="K213" i="5"/>
  <c r="K141" i="5"/>
  <c r="K54" i="5"/>
  <c r="K73" i="5"/>
  <c r="K299" i="5"/>
  <c r="K120" i="5"/>
  <c r="K32" i="5"/>
  <c r="K210" i="5"/>
  <c r="K156" i="5"/>
  <c r="K243" i="5"/>
  <c r="K100" i="5"/>
  <c r="K140" i="5"/>
  <c r="K227" i="5"/>
  <c r="K244" i="5"/>
  <c r="K217" i="5"/>
  <c r="K62" i="5"/>
  <c r="K300" i="5"/>
  <c r="K203" i="5"/>
  <c r="K289" i="5"/>
  <c r="K208" i="5"/>
  <c r="K269" i="5"/>
  <c r="K258" i="5"/>
  <c r="K249" i="5"/>
  <c r="K264" i="5"/>
  <c r="K254" i="5"/>
  <c r="K273" i="5"/>
  <c r="K257" i="5"/>
  <c r="K230" i="5"/>
  <c r="K231" i="5"/>
  <c r="K256" i="5"/>
  <c r="K77" i="5"/>
  <c r="K282" i="5"/>
  <c r="K296" i="5"/>
  <c r="K246" i="5"/>
  <c r="K248" i="5"/>
  <c r="K293" i="5"/>
  <c r="K280" i="5"/>
  <c r="K197" i="5"/>
  <c r="K250" i="5"/>
  <c r="K112" i="5"/>
  <c r="K262" i="5"/>
  <c r="K171" i="5"/>
  <c r="K291" i="5"/>
  <c r="K268" i="5"/>
  <c r="K283" i="5"/>
  <c r="K292" i="5"/>
  <c r="K276" i="5"/>
  <c r="K206" i="5"/>
  <c r="K233" i="5"/>
  <c r="K235" i="5"/>
  <c r="K153" i="5"/>
  <c r="K247" i="5"/>
  <c r="K195" i="5"/>
  <c r="K295" i="5"/>
  <c r="K176" i="5"/>
  <c r="K284" i="5"/>
  <c r="K224" i="5"/>
  <c r="K297" i="5"/>
  <c r="K106" i="5"/>
  <c r="K168" i="5"/>
  <c r="K127" i="5"/>
  <c r="K216" i="5"/>
  <c r="K169" i="5"/>
  <c r="K164" i="5"/>
  <c r="K245" i="5"/>
  <c r="K265" i="5"/>
  <c r="K263" i="5"/>
  <c r="K187" i="5"/>
  <c r="K201" i="5"/>
  <c r="K152" i="5"/>
  <c r="K261" i="5"/>
  <c r="K205" i="5"/>
  <c r="K223" i="5"/>
  <c r="K211" i="5"/>
  <c r="K251" i="5"/>
  <c r="K122" i="5"/>
  <c r="K277" i="5"/>
  <c r="K222" i="5"/>
  <c r="K204" i="5"/>
  <c r="K301" i="5"/>
  <c r="K226" i="5"/>
  <c r="K274" i="5"/>
  <c r="K29" i="5"/>
  <c r="I41" i="5"/>
  <c r="I12" i="5"/>
  <c r="I5" i="5"/>
  <c r="I11" i="5"/>
  <c r="I2" i="5"/>
  <c r="I21" i="5"/>
  <c r="I4" i="5"/>
  <c r="I10" i="5"/>
  <c r="I84" i="5"/>
  <c r="I37" i="5"/>
  <c r="I43" i="5"/>
  <c r="I97" i="5"/>
  <c r="I74" i="5"/>
  <c r="I46" i="5"/>
  <c r="I135" i="5"/>
  <c r="I3" i="5"/>
  <c r="I72" i="5"/>
  <c r="I25" i="5"/>
  <c r="I63" i="5"/>
  <c r="I109" i="5"/>
  <c r="I8" i="5"/>
  <c r="I53" i="5"/>
  <c r="I18" i="5"/>
  <c r="I29" i="5"/>
  <c r="I42" i="5"/>
  <c r="I192" i="5"/>
  <c r="I7" i="5"/>
  <c r="I105" i="5"/>
  <c r="I20" i="5"/>
  <c r="I65" i="5"/>
  <c r="I259" i="5"/>
  <c r="I82" i="5"/>
  <c r="I13" i="5"/>
  <c r="I31" i="5"/>
  <c r="I49" i="5"/>
  <c r="I24" i="5"/>
  <c r="I67" i="5"/>
  <c r="I22" i="5"/>
  <c r="I279" i="5"/>
  <c r="I188" i="5"/>
  <c r="I59" i="5"/>
  <c r="I131" i="5"/>
  <c r="I94" i="5"/>
  <c r="I15" i="5"/>
  <c r="I115" i="5"/>
  <c r="I64" i="5"/>
  <c r="I38" i="5"/>
  <c r="I183" i="5"/>
  <c r="I51" i="5"/>
  <c r="I16" i="5"/>
  <c r="I58" i="5"/>
  <c r="I104" i="5"/>
  <c r="I177" i="5"/>
  <c r="I165" i="5"/>
  <c r="I55" i="5"/>
  <c r="I27" i="5"/>
  <c r="I6" i="5"/>
  <c r="I159" i="5"/>
  <c r="I17" i="5"/>
  <c r="I34" i="5"/>
  <c r="I50" i="5"/>
  <c r="I114" i="5"/>
  <c r="I142" i="5"/>
  <c r="I48" i="5"/>
  <c r="I180" i="5"/>
  <c r="I23" i="5"/>
  <c r="I45" i="5"/>
  <c r="I60" i="5"/>
  <c r="I228" i="5"/>
  <c r="I158" i="5"/>
  <c r="I56" i="5"/>
  <c r="I133" i="5"/>
  <c r="I14" i="5"/>
  <c r="I47" i="5"/>
  <c r="I160" i="5"/>
  <c r="I189" i="5"/>
  <c r="I136" i="5"/>
  <c r="I103" i="5"/>
  <c r="I234" i="5"/>
  <c r="I113" i="5"/>
  <c r="I99" i="5"/>
  <c r="I178" i="5"/>
  <c r="I54" i="5"/>
  <c r="I57" i="5"/>
  <c r="I90" i="5"/>
  <c r="I125" i="5"/>
  <c r="I252" i="5"/>
  <c r="I111" i="5"/>
  <c r="I40" i="5"/>
  <c r="I26" i="5"/>
  <c r="I296" i="5"/>
  <c r="I89" i="5"/>
  <c r="I145" i="5"/>
  <c r="I170" i="5"/>
  <c r="I71" i="5"/>
  <c r="I290" i="5"/>
  <c r="I73" i="5"/>
  <c r="I157" i="5"/>
  <c r="I79" i="5"/>
  <c r="I271" i="5"/>
  <c r="I299" i="5"/>
  <c r="I19" i="5"/>
  <c r="I137" i="5"/>
  <c r="I120" i="5"/>
  <c r="I35" i="5"/>
  <c r="I39" i="5"/>
  <c r="I150" i="5"/>
  <c r="I184" i="5"/>
  <c r="I61" i="5"/>
  <c r="I108" i="5"/>
  <c r="I119" i="5"/>
  <c r="I173" i="5"/>
  <c r="I148" i="5"/>
  <c r="I32" i="5"/>
  <c r="I199" i="5"/>
  <c r="I68" i="5"/>
  <c r="I33" i="5"/>
  <c r="I52" i="5"/>
  <c r="I66" i="5"/>
  <c r="I246" i="5"/>
  <c r="I214" i="5"/>
  <c r="I147" i="5"/>
  <c r="I96" i="5"/>
  <c r="I146" i="5"/>
  <c r="I193" i="5"/>
  <c r="I196" i="5"/>
  <c r="I179" i="5"/>
  <c r="I210" i="5"/>
  <c r="I237" i="5"/>
  <c r="I207" i="5"/>
  <c r="I298" i="5"/>
  <c r="I70" i="5"/>
  <c r="I88" i="5"/>
  <c r="I28" i="5"/>
  <c r="I168" i="5"/>
  <c r="I91" i="5"/>
  <c r="I123" i="5"/>
  <c r="I78" i="5"/>
  <c r="I248" i="5"/>
  <c r="I275" i="5"/>
  <c r="I294" i="5"/>
  <c r="I95" i="5"/>
  <c r="I154" i="5"/>
  <c r="I149" i="5"/>
  <c r="I255" i="5"/>
  <c r="I75" i="5"/>
  <c r="I36" i="5"/>
  <c r="I69" i="5"/>
  <c r="I163" i="5"/>
  <c r="I293" i="5"/>
  <c r="I156" i="5"/>
  <c r="I225" i="5"/>
  <c r="I266" i="5"/>
  <c r="I236" i="5"/>
  <c r="I280" i="5"/>
  <c r="I232" i="5"/>
  <c r="I30" i="5"/>
  <c r="I138" i="5"/>
  <c r="I200" i="5"/>
  <c r="I127" i="5"/>
  <c r="I124" i="5"/>
  <c r="I194" i="5"/>
  <c r="I81" i="5"/>
  <c r="I286" i="5"/>
  <c r="I181" i="5"/>
  <c r="I270" i="5"/>
  <c r="I243" i="5"/>
  <c r="I240" i="5"/>
  <c r="I100" i="5"/>
  <c r="I281" i="5"/>
  <c r="I186" i="5"/>
  <c r="I80" i="5"/>
  <c r="I140" i="5"/>
  <c r="I92" i="5"/>
  <c r="I166" i="5"/>
  <c r="I239" i="5"/>
  <c r="I121" i="5"/>
  <c r="I155" i="5"/>
  <c r="I126" i="5"/>
  <c r="I197" i="5"/>
  <c r="I118" i="5"/>
  <c r="I93" i="5"/>
  <c r="I227" i="5"/>
  <c r="I250" i="5"/>
  <c r="I288" i="5"/>
  <c r="I244" i="5"/>
  <c r="I112" i="5"/>
  <c r="I175" i="5"/>
  <c r="I190" i="5"/>
  <c r="I217" i="5"/>
  <c r="I62" i="5"/>
  <c r="I185" i="5"/>
  <c r="I107" i="5"/>
  <c r="I300" i="5"/>
  <c r="I253" i="5"/>
  <c r="I132" i="5"/>
  <c r="I262" i="5"/>
  <c r="I110" i="5"/>
  <c r="I171" i="5"/>
  <c r="I85" i="5"/>
  <c r="I203" i="5"/>
  <c r="I102" i="5"/>
  <c r="I98" i="5"/>
  <c r="I167" i="5"/>
  <c r="I216" i="5"/>
  <c r="I221" i="5"/>
  <c r="I202" i="5"/>
  <c r="I289" i="5"/>
  <c r="I260" i="5"/>
  <c r="I285" i="5"/>
  <c r="I128" i="5"/>
  <c r="I169" i="5"/>
  <c r="I44" i="5"/>
  <c r="I222" i="5"/>
  <c r="I229" i="5"/>
  <c r="I208" i="5"/>
  <c r="I198" i="5"/>
  <c r="I117" i="5"/>
  <c r="I130" i="5"/>
  <c r="I174" i="5"/>
  <c r="I172" i="5"/>
  <c r="I291" i="5"/>
  <c r="I269" i="5"/>
  <c r="I164" i="5"/>
  <c r="I129" i="5"/>
  <c r="I134" i="5"/>
  <c r="I215" i="5"/>
  <c r="I144" i="5"/>
  <c r="I258" i="5"/>
  <c r="I249" i="5"/>
  <c r="I245" i="5"/>
  <c r="I287" i="5"/>
  <c r="I139" i="5"/>
  <c r="I116" i="5"/>
  <c r="I143" i="5"/>
  <c r="I76" i="5"/>
  <c r="I212" i="5"/>
  <c r="I238" i="5"/>
  <c r="I191" i="5"/>
  <c r="I264" i="5"/>
  <c r="I209" i="5"/>
  <c r="I218" i="5"/>
  <c r="I268" i="5"/>
  <c r="I265" i="5"/>
  <c r="I283" i="5"/>
  <c r="I182" i="5"/>
  <c r="I292" i="5"/>
  <c r="I263" i="5"/>
  <c r="I276" i="5"/>
  <c r="I151" i="5"/>
  <c r="I161" i="5"/>
  <c r="I187" i="5"/>
  <c r="I206" i="5"/>
  <c r="I254" i="5"/>
  <c r="I233" i="5"/>
  <c r="I273" i="5"/>
  <c r="I257" i="5"/>
  <c r="I230" i="5"/>
  <c r="I241" i="5"/>
  <c r="I235" i="5"/>
  <c r="I267" i="5"/>
  <c r="I201" i="5"/>
  <c r="I204" i="5"/>
  <c r="I219" i="5"/>
  <c r="I272" i="5"/>
  <c r="I83" i="5"/>
  <c r="I101" i="5"/>
  <c r="I86" i="5"/>
  <c r="I153" i="5"/>
  <c r="I152" i="5"/>
  <c r="I247" i="5"/>
  <c r="I231" i="5"/>
  <c r="I256" i="5"/>
  <c r="I261" i="5"/>
  <c r="I242" i="5"/>
  <c r="I205" i="5"/>
  <c r="I223" i="5"/>
  <c r="I301" i="5"/>
  <c r="I195" i="5"/>
  <c r="I295" i="5"/>
  <c r="I213" i="5"/>
  <c r="I77" i="5"/>
  <c r="I282" i="5"/>
  <c r="I220" i="5"/>
  <c r="I211" i="5"/>
  <c r="I226" i="5"/>
  <c r="I176" i="5"/>
  <c r="I251" i="5"/>
  <c r="I122" i="5"/>
  <c r="I284" i="5"/>
  <c r="I224" i="5"/>
  <c r="I297" i="5"/>
  <c r="I277" i="5"/>
  <c r="I274" i="5"/>
  <c r="I141" i="5"/>
  <c r="I278" i="5"/>
  <c r="I87" i="5"/>
  <c r="I106" i="5"/>
  <c r="I162" i="5"/>
  <c r="I9" i="5"/>
  <c r="E32" i="5"/>
  <c r="E10" i="5"/>
  <c r="E3" i="5"/>
  <c r="E2" i="5"/>
  <c r="E40" i="5"/>
  <c r="E54" i="5"/>
  <c r="E5" i="5"/>
  <c r="E23" i="5"/>
  <c r="E13" i="5"/>
  <c r="E6" i="5"/>
  <c r="E15" i="5"/>
  <c r="E19" i="5"/>
  <c r="E17" i="5"/>
  <c r="E11" i="5"/>
  <c r="E33" i="5"/>
  <c r="E80" i="5"/>
  <c r="E71" i="5"/>
  <c r="E30" i="5"/>
  <c r="E51" i="5"/>
  <c r="E22" i="5"/>
  <c r="E169" i="5"/>
  <c r="E18" i="5"/>
  <c r="E34" i="5"/>
  <c r="E72" i="5"/>
  <c r="E45" i="5"/>
  <c r="E164" i="5"/>
  <c r="E16" i="5"/>
  <c r="E61" i="5"/>
  <c r="E43" i="5"/>
  <c r="E48" i="5"/>
  <c r="E165" i="5"/>
  <c r="E112" i="5"/>
  <c r="E85" i="5"/>
  <c r="E44" i="5"/>
  <c r="E70" i="5"/>
  <c r="E57" i="5"/>
  <c r="E24" i="5"/>
  <c r="E116" i="5"/>
  <c r="E121" i="5"/>
  <c r="E88" i="5"/>
  <c r="E138" i="5"/>
  <c r="E203" i="5"/>
  <c r="E200" i="5"/>
  <c r="E9" i="5"/>
  <c r="E52" i="5"/>
  <c r="E28" i="5"/>
  <c r="E50" i="5"/>
  <c r="E102" i="5"/>
  <c r="E129" i="5"/>
  <c r="E21" i="5"/>
  <c r="E90" i="5"/>
  <c r="E127" i="5"/>
  <c r="E98" i="5"/>
  <c r="E95" i="5"/>
  <c r="E74" i="5"/>
  <c r="E12" i="5"/>
  <c r="E119" i="5"/>
  <c r="E67" i="5"/>
  <c r="E108" i="5"/>
  <c r="E26" i="5"/>
  <c r="E7" i="5"/>
  <c r="E155" i="5"/>
  <c r="E140" i="5"/>
  <c r="E126" i="5"/>
  <c r="E222" i="5"/>
  <c r="E229" i="5"/>
  <c r="E137" i="5"/>
  <c r="E134" i="5"/>
  <c r="E56" i="5"/>
  <c r="E167" i="5"/>
  <c r="E290" i="5"/>
  <c r="E136" i="5"/>
  <c r="E197" i="5"/>
  <c r="E25" i="5"/>
  <c r="E46" i="5"/>
  <c r="E27" i="5"/>
  <c r="E103" i="5"/>
  <c r="E31" i="5"/>
  <c r="E118" i="5"/>
  <c r="E42" i="5"/>
  <c r="E145" i="5"/>
  <c r="E105" i="5"/>
  <c r="E175" i="5"/>
  <c r="E59" i="5"/>
  <c r="E234" i="5"/>
  <c r="E93" i="5"/>
  <c r="E296" i="5"/>
  <c r="E168" i="5"/>
  <c r="E154" i="5"/>
  <c r="E248" i="5"/>
  <c r="E58" i="5"/>
  <c r="E120" i="5"/>
  <c r="E96" i="5"/>
  <c r="E104" i="5"/>
  <c r="E208" i="5"/>
  <c r="E124" i="5"/>
  <c r="E146" i="5"/>
  <c r="E115" i="5"/>
  <c r="E91" i="5"/>
  <c r="E133" i="5"/>
  <c r="E226" i="5"/>
  <c r="E216" i="5"/>
  <c r="E223" i="5"/>
  <c r="E92" i="5"/>
  <c r="E143" i="5"/>
  <c r="E215" i="5"/>
  <c r="E37" i="5"/>
  <c r="E123" i="5"/>
  <c r="E107" i="5"/>
  <c r="E75" i="5"/>
  <c r="E170" i="5"/>
  <c r="E113" i="5"/>
  <c r="E187" i="5"/>
  <c r="E176" i="5"/>
  <c r="E213" i="5"/>
  <c r="E36" i="5"/>
  <c r="E64" i="5"/>
  <c r="E76" i="5"/>
  <c r="E198" i="5"/>
  <c r="E65" i="5"/>
  <c r="E221" i="5"/>
  <c r="E275" i="5"/>
  <c r="E227" i="5"/>
  <c r="E202" i="5"/>
  <c r="E212" i="5"/>
  <c r="E193" i="5"/>
  <c r="E35" i="5"/>
  <c r="E86" i="5"/>
  <c r="E73" i="5"/>
  <c r="E117" i="5"/>
  <c r="E149" i="5"/>
  <c r="E190" i="5"/>
  <c r="E66" i="5"/>
  <c r="E69" i="5"/>
  <c r="E163" i="5"/>
  <c r="E63" i="5"/>
  <c r="E53" i="5"/>
  <c r="E114" i="5"/>
  <c r="E166" i="5"/>
  <c r="E238" i="5"/>
  <c r="E84" i="5"/>
  <c r="E29" i="5"/>
  <c r="E191" i="5"/>
  <c r="E77" i="5"/>
  <c r="E144" i="5"/>
  <c r="E131" i="5"/>
  <c r="E180" i="5"/>
  <c r="E153" i="5"/>
  <c r="E130" i="5"/>
  <c r="E196" i="5"/>
  <c r="E99" i="5"/>
  <c r="E259" i="5"/>
  <c r="E300" i="5"/>
  <c r="E251" i="5"/>
  <c r="E4" i="5"/>
  <c r="E14" i="5"/>
  <c r="E38" i="5"/>
  <c r="E122" i="5"/>
  <c r="E174" i="5"/>
  <c r="E157" i="5"/>
  <c r="E206" i="5"/>
  <c r="E94" i="5"/>
  <c r="E178" i="5"/>
  <c r="E277" i="5"/>
  <c r="E177" i="5"/>
  <c r="E217" i="5"/>
  <c r="E264" i="5"/>
  <c r="E246" i="5"/>
  <c r="E228" i="5"/>
  <c r="E250" i="5"/>
  <c r="E62" i="5"/>
  <c r="E89" i="5"/>
  <c r="E79" i="5"/>
  <c r="E179" i="5"/>
  <c r="E125" i="5"/>
  <c r="E210" i="5"/>
  <c r="E172" i="5"/>
  <c r="E209" i="5"/>
  <c r="E252" i="5"/>
  <c r="E279" i="5"/>
  <c r="E291" i="5"/>
  <c r="E20" i="5"/>
  <c r="E60" i="5"/>
  <c r="E254" i="5"/>
  <c r="E194" i="5"/>
  <c r="E233" i="5"/>
  <c r="E239" i="5"/>
  <c r="E218" i="5"/>
  <c r="E41" i="5"/>
  <c r="E273" i="5"/>
  <c r="E160" i="5"/>
  <c r="E237" i="5"/>
  <c r="E284" i="5"/>
  <c r="E142" i="5"/>
  <c r="E289" i="5"/>
  <c r="E152" i="5"/>
  <c r="E258" i="5"/>
  <c r="E257" i="5"/>
  <c r="E247" i="5"/>
  <c r="E249" i="5"/>
  <c r="E269" i="5"/>
  <c r="E245" i="5"/>
  <c r="E293" i="5"/>
  <c r="E189" i="5"/>
  <c r="E255" i="5"/>
  <c r="E156" i="5"/>
  <c r="E106" i="5"/>
  <c r="E230" i="5"/>
  <c r="E192" i="5"/>
  <c r="E214" i="5"/>
  <c r="E268" i="5"/>
  <c r="E260" i="5"/>
  <c r="E265" i="5"/>
  <c r="E207" i="5"/>
  <c r="E81" i="5"/>
  <c r="E243" i="5"/>
  <c r="E173" i="5"/>
  <c r="E225" i="5"/>
  <c r="E241" i="5"/>
  <c r="E253" i="5"/>
  <c r="E283" i="5"/>
  <c r="E282" i="5"/>
  <c r="E235" i="5"/>
  <c r="E266" i="5"/>
  <c r="E159" i="5"/>
  <c r="E220" i="5"/>
  <c r="E236" i="5"/>
  <c r="E111" i="5"/>
  <c r="E240" i="5"/>
  <c r="E55" i="5"/>
  <c r="E267" i="5"/>
  <c r="E287" i="5"/>
  <c r="E274" i="5"/>
  <c r="E147" i="5"/>
  <c r="E286" i="5"/>
  <c r="E182" i="5"/>
  <c r="E288" i="5"/>
  <c r="E82" i="5"/>
  <c r="E100" i="5"/>
  <c r="E39" i="5"/>
  <c r="E201" i="5"/>
  <c r="E135" i="5"/>
  <c r="E49" i="5"/>
  <c r="E199" i="5"/>
  <c r="E301" i="5"/>
  <c r="E204" i="5"/>
  <c r="E231" i="5"/>
  <c r="E181" i="5"/>
  <c r="E294" i="5"/>
  <c r="E109" i="5"/>
  <c r="E285" i="5"/>
  <c r="E271" i="5"/>
  <c r="E280" i="5"/>
  <c r="E292" i="5"/>
  <c r="E78" i="5"/>
  <c r="E219" i="5"/>
  <c r="E188" i="5"/>
  <c r="E281" i="5"/>
  <c r="E272" i="5"/>
  <c r="E270" i="5"/>
  <c r="E183" i="5"/>
  <c r="E299" i="5"/>
  <c r="E298" i="5"/>
  <c r="E148" i="5"/>
  <c r="E141" i="5"/>
  <c r="E158" i="5"/>
  <c r="E256" i="5"/>
  <c r="E128" i="5"/>
  <c r="E97" i="5"/>
  <c r="E132" i="5"/>
  <c r="E261" i="5"/>
  <c r="E162" i="5"/>
  <c r="E263" i="5"/>
  <c r="E224" i="5"/>
  <c r="E276" i="5"/>
  <c r="E262" i="5"/>
  <c r="E47" i="5"/>
  <c r="E150" i="5"/>
  <c r="E297" i="5"/>
  <c r="E232" i="5"/>
  <c r="E278" i="5"/>
  <c r="E83" i="5"/>
  <c r="E101" i="5"/>
  <c r="E110" i="5"/>
  <c r="E186" i="5"/>
  <c r="E68" i="5"/>
  <c r="E139" i="5"/>
  <c r="E87" i="5"/>
  <c r="E171" i="5"/>
  <c r="E185" i="5"/>
  <c r="E184" i="5"/>
  <c r="E242" i="5"/>
  <c r="E151" i="5"/>
  <c r="E211" i="5"/>
  <c r="E244" i="5"/>
  <c r="E205" i="5"/>
  <c r="E161" i="5"/>
  <c r="E195" i="5"/>
  <c r="E295" i="5"/>
  <c r="E8" i="5"/>
  <c r="G217" i="5"/>
  <c r="G195" i="5"/>
  <c r="G79" i="5"/>
  <c r="G134" i="5"/>
  <c r="G161" i="5"/>
  <c r="G194" i="5"/>
  <c r="G272" i="5"/>
  <c r="G201" i="5"/>
  <c r="G202" i="5"/>
  <c r="G167" i="5"/>
  <c r="G279" i="5"/>
  <c r="G191" i="5"/>
  <c r="G181" i="5"/>
  <c r="G176" i="5"/>
  <c r="G221" i="5"/>
  <c r="G180" i="5"/>
  <c r="G87" i="5"/>
  <c r="G267" i="5"/>
  <c r="G205" i="5"/>
  <c r="G209" i="5"/>
  <c r="G243" i="5"/>
  <c r="G197" i="5"/>
  <c r="G247" i="5"/>
  <c r="G250" i="5"/>
  <c r="G142" i="5"/>
  <c r="G269" i="5"/>
  <c r="G207" i="5"/>
  <c r="G251" i="5"/>
  <c r="G253" i="5"/>
  <c r="G254" i="5"/>
  <c r="G296" i="5"/>
  <c r="G287" i="5"/>
  <c r="G189" i="5"/>
  <c r="G268" i="5"/>
  <c r="G185" i="5"/>
  <c r="G223" i="5"/>
  <c r="G283" i="5"/>
  <c r="G152" i="5"/>
  <c r="G220" i="5"/>
  <c r="G199" i="5"/>
  <c r="G193" i="5"/>
  <c r="G153" i="5"/>
  <c r="G224" i="5"/>
  <c r="G172" i="5"/>
  <c r="G159" i="5"/>
  <c r="G216" i="5"/>
  <c r="G238" i="5"/>
  <c r="G213" i="5"/>
  <c r="G293" i="5"/>
  <c r="G141" i="5"/>
  <c r="G276" i="5"/>
  <c r="G262" i="5"/>
  <c r="G139" i="5"/>
  <c r="G196" i="5"/>
  <c r="G232" i="5"/>
  <c r="G135" i="5"/>
  <c r="G183" i="5"/>
  <c r="G190" i="5"/>
  <c r="G187" i="5"/>
  <c r="G184" i="5"/>
  <c r="G130" i="5"/>
  <c r="G150" i="5"/>
  <c r="G160" i="5"/>
  <c r="G240" i="5"/>
  <c r="G300" i="5"/>
  <c r="G76" i="5"/>
  <c r="G219" i="5"/>
  <c r="G301" i="5"/>
  <c r="G292" i="5"/>
  <c r="G261" i="5"/>
  <c r="G266" i="5"/>
  <c r="G281" i="5"/>
  <c r="G149" i="5"/>
  <c r="G291" i="5"/>
  <c r="G206" i="5"/>
  <c r="G226" i="5"/>
  <c r="G273" i="5"/>
  <c r="G277" i="5"/>
  <c r="G270" i="5"/>
  <c r="G264" i="5"/>
  <c r="G282" i="5"/>
  <c r="G239" i="5"/>
  <c r="G147" i="5"/>
  <c r="G285" i="5"/>
  <c r="G236" i="5"/>
  <c r="G294" i="5"/>
  <c r="G225" i="5"/>
  <c r="G257" i="5"/>
  <c r="G284" i="5"/>
  <c r="G297" i="5"/>
  <c r="G280" i="5"/>
  <c r="G231" i="5"/>
  <c r="G278" i="5"/>
  <c r="G299" i="5"/>
  <c r="G260" i="5"/>
  <c r="G288" i="5"/>
  <c r="G244" i="5"/>
  <c r="G289" i="5"/>
  <c r="G182" i="5"/>
  <c r="G274" i="5"/>
  <c r="G286" i="5"/>
  <c r="G271" i="5"/>
  <c r="G298" i="5"/>
  <c r="G242" i="5"/>
  <c r="G295" i="5"/>
  <c r="G256" i="5"/>
  <c r="G88" i="5"/>
  <c r="G290" i="5"/>
  <c r="G41" i="5"/>
  <c r="G148" i="5"/>
  <c r="G210" i="5"/>
  <c r="G106" i="5"/>
  <c r="G78" i="5"/>
  <c r="G144" i="5"/>
  <c r="G17" i="5"/>
  <c r="G7" i="5"/>
  <c r="G14" i="5"/>
  <c r="G227" i="5"/>
  <c r="G154" i="5"/>
  <c r="G120" i="5"/>
  <c r="G173" i="5"/>
  <c r="G208" i="5"/>
  <c r="G235" i="5"/>
  <c r="G132" i="5"/>
  <c r="G169" i="5"/>
  <c r="G214" i="5"/>
  <c r="G228" i="5"/>
  <c r="G109" i="5"/>
  <c r="G63" i="5"/>
  <c r="G170" i="5"/>
  <c r="G102" i="5"/>
  <c r="G94" i="5"/>
  <c r="G127" i="5"/>
  <c r="G146" i="5"/>
  <c r="G198" i="5"/>
  <c r="G118" i="5"/>
  <c r="G96" i="5"/>
  <c r="G215" i="5"/>
  <c r="G179" i="5"/>
  <c r="G70" i="5"/>
  <c r="G192" i="5"/>
  <c r="G140" i="5"/>
  <c r="G30" i="5"/>
  <c r="G52" i="5"/>
  <c r="G234" i="5"/>
  <c r="G233" i="5"/>
  <c r="G237" i="5"/>
  <c r="G4" i="5"/>
  <c r="G37" i="5"/>
  <c r="G18" i="5"/>
  <c r="G265" i="5"/>
  <c r="G28" i="5"/>
  <c r="G168" i="5"/>
  <c r="G258" i="5"/>
  <c r="G122" i="5"/>
  <c r="G119" i="5"/>
  <c r="G53" i="5"/>
  <c r="G230" i="5"/>
  <c r="G73" i="5"/>
  <c r="G61" i="5"/>
  <c r="G104" i="5"/>
  <c r="G129" i="5"/>
  <c r="G95" i="5"/>
  <c r="G136" i="5"/>
  <c r="G113" i="5"/>
  <c r="G55" i="5"/>
  <c r="G46" i="5"/>
  <c r="G100" i="5"/>
  <c r="G218" i="5"/>
  <c r="G112" i="5"/>
  <c r="G81" i="5"/>
  <c r="G164" i="5"/>
  <c r="G101" i="5"/>
  <c r="G211" i="5"/>
  <c r="G171" i="5"/>
  <c r="G158" i="5"/>
  <c r="G11" i="5"/>
  <c r="G22" i="5"/>
  <c r="G138" i="5"/>
  <c r="G21" i="5"/>
  <c r="G39" i="5"/>
  <c r="G36" i="5"/>
  <c r="G5" i="5"/>
  <c r="G51" i="5"/>
  <c r="G66" i="5"/>
  <c r="G98" i="5"/>
  <c r="G68" i="5"/>
  <c r="G155" i="5"/>
  <c r="G108" i="5"/>
  <c r="G249" i="5"/>
  <c r="G126" i="5"/>
  <c r="G165" i="5"/>
  <c r="G162" i="5"/>
  <c r="G10" i="5"/>
  <c r="G58" i="5"/>
  <c r="G45" i="5"/>
  <c r="G32" i="5"/>
  <c r="G25" i="5"/>
  <c r="G43" i="5"/>
  <c r="G64" i="5"/>
  <c r="G97" i="5"/>
  <c r="G19" i="5"/>
  <c r="G200" i="5"/>
  <c r="G245" i="5"/>
  <c r="G204" i="5"/>
  <c r="G222" i="5"/>
  <c r="G212" i="5"/>
  <c r="G255" i="5"/>
  <c r="G229" i="5"/>
  <c r="G252" i="5"/>
  <c r="G2" i="5"/>
  <c r="G9" i="5"/>
  <c r="G42" i="5"/>
  <c r="G13" i="5"/>
  <c r="G20" i="5"/>
  <c r="G50" i="5"/>
  <c r="G34" i="5"/>
  <c r="G178" i="5"/>
  <c r="G107" i="5"/>
  <c r="G48" i="5"/>
  <c r="G103" i="5"/>
  <c r="G128" i="5"/>
  <c r="G177" i="5"/>
  <c r="G121" i="5"/>
  <c r="G131" i="5"/>
  <c r="G115" i="5"/>
  <c r="G116" i="5"/>
  <c r="G175" i="5"/>
  <c r="G85" i="5"/>
  <c r="G77" i="5"/>
  <c r="G163" i="5"/>
  <c r="G86" i="5"/>
  <c r="G263" i="5"/>
  <c r="G93" i="5"/>
  <c r="G44" i="5"/>
  <c r="G166" i="5"/>
  <c r="G151" i="5"/>
  <c r="G246" i="5"/>
  <c r="G99" i="5"/>
  <c r="G31" i="5"/>
  <c r="G16" i="5"/>
  <c r="G137" i="5"/>
  <c r="G6" i="5"/>
  <c r="G114" i="5"/>
  <c r="G24" i="5"/>
  <c r="G29" i="5"/>
  <c r="G80" i="5"/>
  <c r="G49" i="5"/>
  <c r="G82" i="5"/>
  <c r="G27" i="5"/>
  <c r="G57" i="5"/>
  <c r="G156" i="5"/>
  <c r="G47" i="5"/>
  <c r="G38" i="5"/>
  <c r="G15" i="5"/>
  <c r="G89" i="5"/>
  <c r="G72" i="5"/>
  <c r="G56" i="5"/>
  <c r="G8" i="5"/>
  <c r="G33" i="5"/>
  <c r="G92" i="5"/>
  <c r="G3" i="5"/>
  <c r="G259" i="5"/>
  <c r="G23" i="5"/>
  <c r="G62" i="5"/>
  <c r="G74" i="5"/>
  <c r="G105" i="5"/>
  <c r="G241" i="5"/>
  <c r="G12" i="5"/>
  <c r="G54" i="5"/>
  <c r="G83" i="5"/>
  <c r="G35" i="5"/>
  <c r="G110" i="5"/>
  <c r="G60" i="5"/>
  <c r="G133" i="5"/>
  <c r="G91" i="5"/>
  <c r="G71" i="5"/>
  <c r="G65" i="5"/>
  <c r="G117" i="5"/>
  <c r="G188" i="5"/>
  <c r="G186" i="5"/>
  <c r="G111" i="5"/>
  <c r="G69" i="5"/>
  <c r="G75" i="5"/>
  <c r="G125" i="5"/>
  <c r="G67" i="5"/>
  <c r="G145" i="5"/>
  <c r="G248" i="5"/>
  <c r="G123" i="5"/>
  <c r="G157" i="5"/>
  <c r="G124" i="5"/>
  <c r="G90" i="5"/>
  <c r="G40" i="5"/>
  <c r="G275" i="5"/>
  <c r="G174" i="5"/>
  <c r="G84" i="5"/>
  <c r="G59" i="5"/>
  <c r="G203" i="5"/>
  <c r="G143" i="5"/>
  <c r="G26" i="5"/>
  <c r="T40" i="12" l="1"/>
  <c r="T34" i="12"/>
  <c r="T30" i="12"/>
  <c r="T31" i="12"/>
  <c r="T284" i="12"/>
  <c r="T277" i="12"/>
  <c r="W277" i="12" s="1"/>
  <c r="T301" i="12"/>
  <c r="T8" i="11"/>
  <c r="T24" i="11"/>
  <c r="T31" i="11"/>
  <c r="T22" i="11"/>
  <c r="T36" i="11"/>
  <c r="T47" i="11"/>
  <c r="T52" i="11"/>
  <c r="T104" i="11"/>
  <c r="W104" i="11" s="1"/>
  <c r="T53" i="11"/>
  <c r="T50" i="11"/>
  <c r="T93" i="11"/>
  <c r="T152" i="11"/>
  <c r="T120" i="11"/>
  <c r="T140" i="11"/>
  <c r="W140" i="11" s="1"/>
  <c r="T136" i="11"/>
  <c r="W136" i="11" s="1"/>
  <c r="T99" i="11"/>
  <c r="W99" i="11" s="1"/>
  <c r="T100" i="11"/>
  <c r="T133" i="11"/>
  <c r="T119" i="11"/>
  <c r="T205" i="11"/>
  <c r="T146" i="11"/>
  <c r="T147" i="11"/>
  <c r="W147" i="11" s="1"/>
  <c r="T177" i="11"/>
  <c r="W177" i="11" s="1"/>
  <c r="T154" i="11"/>
  <c r="W154" i="11" s="1"/>
  <c r="T185" i="11"/>
  <c r="T235" i="11"/>
  <c r="T258" i="11"/>
  <c r="T229" i="11"/>
  <c r="T236" i="11"/>
  <c r="T212" i="11"/>
  <c r="T231" i="11"/>
  <c r="W231" i="11" s="1"/>
  <c r="T240" i="11"/>
  <c r="W240" i="11" s="1"/>
  <c r="T254" i="11"/>
  <c r="T281" i="11"/>
  <c r="T285" i="11"/>
  <c r="T301" i="11"/>
  <c r="T295" i="11"/>
  <c r="T293" i="9"/>
  <c r="T6" i="9"/>
  <c r="T28" i="9"/>
  <c r="T21" i="9"/>
  <c r="T33" i="9"/>
  <c r="W33" i="9" s="1"/>
  <c r="T30" i="9"/>
  <c r="T32" i="9"/>
  <c r="T103" i="9"/>
  <c r="T59" i="9"/>
  <c r="T71" i="9"/>
  <c r="T62" i="9"/>
  <c r="T61" i="9"/>
  <c r="T160" i="9"/>
  <c r="W160" i="9" s="1"/>
  <c r="T109" i="9"/>
  <c r="W109" i="9" s="1"/>
  <c r="T87" i="9"/>
  <c r="T100" i="9"/>
  <c r="T116" i="9"/>
  <c r="T158" i="9"/>
  <c r="T170" i="9"/>
  <c r="T122" i="9"/>
  <c r="T179" i="9"/>
  <c r="W179" i="9" s="1"/>
  <c r="T215" i="9"/>
  <c r="T167" i="9"/>
  <c r="T220" i="9"/>
  <c r="T197" i="9"/>
  <c r="T164" i="9"/>
  <c r="T193" i="9"/>
  <c r="T250" i="9"/>
  <c r="T202" i="9"/>
  <c r="W202" i="9" s="1"/>
  <c r="T211" i="9"/>
  <c r="W211" i="9" s="1"/>
  <c r="T255" i="9"/>
  <c r="T228" i="9"/>
  <c r="T248" i="9"/>
  <c r="T259" i="9"/>
  <c r="T246" i="9"/>
  <c r="T291" i="9"/>
  <c r="T283" i="9"/>
  <c r="W283" i="9" s="1"/>
  <c r="T4" i="9"/>
  <c r="W4" i="9" s="1"/>
  <c r="T27" i="9"/>
  <c r="T26" i="9"/>
  <c r="T41" i="9"/>
  <c r="T53" i="9"/>
  <c r="T39" i="9"/>
  <c r="T49" i="9"/>
  <c r="W49" i="9" s="1"/>
  <c r="T56" i="9"/>
  <c r="W56" i="9" s="1"/>
  <c r="T65" i="9"/>
  <c r="T140" i="9"/>
  <c r="T133" i="9"/>
  <c r="T112" i="9"/>
  <c r="T110" i="9"/>
  <c r="T95" i="9"/>
  <c r="T88" i="9"/>
  <c r="W88" i="9" s="1"/>
  <c r="T93" i="9"/>
  <c r="W93" i="9" s="1"/>
  <c r="T132" i="9"/>
  <c r="W132" i="9" s="1"/>
  <c r="T138" i="9"/>
  <c r="T115" i="9"/>
  <c r="T145" i="9"/>
  <c r="T151" i="9"/>
  <c r="T146" i="9"/>
  <c r="T186" i="9"/>
  <c r="W186" i="9" s="1"/>
  <c r="T233" i="9"/>
  <c r="T267" i="9"/>
  <c r="T275" i="9"/>
  <c r="T190" i="9"/>
  <c r="T204" i="9"/>
  <c r="T225" i="9"/>
  <c r="T237" i="9"/>
  <c r="T254" i="9"/>
  <c r="W254" i="9" s="1"/>
  <c r="T251" i="9"/>
  <c r="T272" i="9"/>
  <c r="T282" i="9"/>
  <c r="T285" i="9"/>
  <c r="T279" i="9"/>
  <c r="T294" i="9"/>
  <c r="T296" i="9"/>
  <c r="T15" i="9"/>
  <c r="W15" i="9" s="1"/>
  <c r="T13" i="9"/>
  <c r="T34" i="9"/>
  <c r="W34" i="9" s="1"/>
  <c r="T18" i="9"/>
  <c r="T25" i="9"/>
  <c r="T68" i="9"/>
  <c r="T85" i="9"/>
  <c r="T50" i="9"/>
  <c r="W50" i="9" s="1"/>
  <c r="T51" i="9"/>
  <c r="W51" i="9" s="1"/>
  <c r="T72" i="9"/>
  <c r="W72" i="9" s="1"/>
  <c r="T101" i="9"/>
  <c r="T143" i="9"/>
  <c r="T136" i="9"/>
  <c r="T121" i="9"/>
  <c r="T134" i="9"/>
  <c r="T165" i="9"/>
  <c r="W165" i="9" s="1"/>
  <c r="T198" i="9"/>
  <c r="W198" i="9" s="1"/>
  <c r="T144" i="9"/>
  <c r="W144" i="9" s="1"/>
  <c r="T178" i="9"/>
  <c r="T127" i="9"/>
  <c r="T181" i="9"/>
  <c r="T192" i="9"/>
  <c r="T231" i="9"/>
  <c r="T156" i="9"/>
  <c r="W156" i="9" s="1"/>
  <c r="T200" i="9"/>
  <c r="W200" i="9" s="1"/>
  <c r="T210" i="9"/>
  <c r="T241" i="9"/>
  <c r="T182" i="9"/>
  <c r="T234" i="9"/>
  <c r="T239" i="9"/>
  <c r="T238" i="9"/>
  <c r="T249" i="9"/>
  <c r="W249" i="9" s="1"/>
  <c r="T242" i="9"/>
  <c r="W242" i="9" s="1"/>
  <c r="T262" i="9"/>
  <c r="W262" i="9" s="1"/>
  <c r="T277" i="9"/>
  <c r="W277" i="9" s="1"/>
  <c r="T284" i="9"/>
  <c r="T299" i="9"/>
  <c r="T301" i="9"/>
  <c r="T3" i="9"/>
  <c r="W3" i="9" s="1"/>
  <c r="T2" i="9"/>
  <c r="W2" i="9" s="1"/>
  <c r="T14" i="9"/>
  <c r="W14" i="9" s="1"/>
  <c r="T19" i="9"/>
  <c r="W19" i="9" s="1"/>
  <c r="T37" i="9"/>
  <c r="T40" i="9"/>
  <c r="W40" i="9" s="1"/>
  <c r="T36" i="9"/>
  <c r="W36" i="9" s="1"/>
  <c r="T45" i="9"/>
  <c r="T73" i="9"/>
  <c r="W73" i="9" s="1"/>
  <c r="T64" i="9"/>
  <c r="W64" i="9" s="1"/>
  <c r="T57" i="9"/>
  <c r="T47" i="9"/>
  <c r="W47" i="9" s="1"/>
  <c r="T89" i="9"/>
  <c r="T114" i="9"/>
  <c r="T117" i="9"/>
  <c r="T107" i="9"/>
  <c r="T102" i="9"/>
  <c r="W102" i="9" s="1"/>
  <c r="T124" i="9"/>
  <c r="W124" i="9" s="1"/>
  <c r="T180" i="9"/>
  <c r="T139" i="9"/>
  <c r="W139" i="9" s="1"/>
  <c r="T106" i="9"/>
  <c r="T159" i="9"/>
  <c r="T5" i="9"/>
  <c r="T17" i="9"/>
  <c r="T16" i="9"/>
  <c r="W16" i="9" s="1"/>
  <c r="T35" i="9"/>
  <c r="W35" i="9" s="1"/>
  <c r="T29" i="9"/>
  <c r="T58" i="9"/>
  <c r="W58" i="9" s="1"/>
  <c r="T92" i="9"/>
  <c r="W92" i="9" s="1"/>
  <c r="T55" i="9"/>
  <c r="T52" i="9"/>
  <c r="T70" i="9"/>
  <c r="T104" i="9"/>
  <c r="W104" i="9" s="1"/>
  <c r="T99" i="9"/>
  <c r="W99" i="9" s="1"/>
  <c r="T137" i="9"/>
  <c r="T90" i="9"/>
  <c r="W90" i="9" s="1"/>
  <c r="T141" i="9"/>
  <c r="W141" i="9" s="1"/>
  <c r="T96" i="9"/>
  <c r="T126" i="9"/>
  <c r="T152" i="9"/>
  <c r="T154" i="9"/>
  <c r="T113" i="9"/>
  <c r="W113" i="9" s="1"/>
  <c r="T150" i="9"/>
  <c r="T149" i="9"/>
  <c r="T195" i="9"/>
  <c r="T147" i="9"/>
  <c r="T166" i="9"/>
  <c r="T171" i="9"/>
  <c r="T212" i="9"/>
  <c r="W212" i="9" s="1"/>
  <c r="T203" i="9"/>
  <c r="W203" i="9" s="1"/>
  <c r="T208" i="9"/>
  <c r="T209" i="9"/>
  <c r="T235" i="9"/>
  <c r="T243" i="9"/>
  <c r="T253" i="9"/>
  <c r="T271" i="9"/>
  <c r="T278" i="9"/>
  <c r="W278" i="9" s="1"/>
  <c r="T280" i="9"/>
  <c r="W280" i="9" s="1"/>
  <c r="T300" i="9"/>
  <c r="T298" i="9"/>
  <c r="T12" i="9"/>
  <c r="W12" i="9" s="1"/>
  <c r="T11" i="9"/>
  <c r="T20" i="9"/>
  <c r="W20" i="9" s="1"/>
  <c r="T31" i="9"/>
  <c r="W31" i="9" s="1"/>
  <c r="T76" i="9"/>
  <c r="T46" i="9"/>
  <c r="T74" i="9"/>
  <c r="T38" i="9"/>
  <c r="T125" i="9"/>
  <c r="W125" i="9" s="1"/>
  <c r="T54" i="9"/>
  <c r="T75" i="9"/>
  <c r="T84" i="9"/>
  <c r="W84" i="9" s="1"/>
  <c r="T98" i="9"/>
  <c r="T130" i="9"/>
  <c r="T148" i="9"/>
  <c r="T128" i="9"/>
  <c r="W128" i="9" s="1"/>
  <c r="T118" i="9"/>
  <c r="T169" i="9"/>
  <c r="T142" i="9"/>
  <c r="W142" i="9" s="1"/>
  <c r="T173" i="9"/>
  <c r="W173" i="9" s="1"/>
  <c r="T120" i="9"/>
  <c r="T162" i="9"/>
  <c r="T153" i="9"/>
  <c r="T232" i="9"/>
  <c r="T229" i="9"/>
  <c r="T205" i="9"/>
  <c r="T247" i="9"/>
  <c r="W247" i="9" s="1"/>
  <c r="T194" i="9"/>
  <c r="W194" i="9" s="1"/>
  <c r="T201" i="9"/>
  <c r="T266" i="9"/>
  <c r="W266" i="9" s="1"/>
  <c r="T221" i="9"/>
  <c r="T260" i="9"/>
  <c r="T261" i="9"/>
  <c r="W261" i="9" s="1"/>
  <c r="T264" i="9"/>
  <c r="T265" i="9"/>
  <c r="W265" i="9" s="1"/>
  <c r="T286" i="9"/>
  <c r="W286" i="9" s="1"/>
  <c r="T290" i="9"/>
  <c r="T297" i="9"/>
  <c r="T9" i="9"/>
  <c r="T7" i="9"/>
  <c r="W7" i="9" s="1"/>
  <c r="T8" i="9"/>
  <c r="W8" i="9" s="1"/>
  <c r="T10" i="9"/>
  <c r="T22" i="9"/>
  <c r="T42" i="9"/>
  <c r="T67" i="9"/>
  <c r="T69" i="9"/>
  <c r="T23" i="9"/>
  <c r="T82" i="9"/>
  <c r="W82" i="9" s="1"/>
  <c r="T24" i="9"/>
  <c r="W24" i="9" s="1"/>
  <c r="T63" i="9"/>
  <c r="T44" i="9"/>
  <c r="W44" i="9" s="1"/>
  <c r="T66" i="9"/>
  <c r="T43" i="9"/>
  <c r="T48" i="9"/>
  <c r="T60" i="9"/>
  <c r="T79" i="9"/>
  <c r="W79" i="9" s="1"/>
  <c r="T80" i="9"/>
  <c r="W80" i="9" s="1"/>
  <c r="T81" i="9"/>
  <c r="T77" i="9"/>
  <c r="W77" i="9" s="1"/>
  <c r="T78" i="9"/>
  <c r="T91" i="9"/>
  <c r="T83" i="9"/>
  <c r="T129" i="9"/>
  <c r="T94" i="9"/>
  <c r="W94" i="9" s="1"/>
  <c r="T111" i="9"/>
  <c r="W111" i="9" s="1"/>
  <c r="T97" i="9"/>
  <c r="T135" i="9"/>
  <c r="T86" i="9"/>
  <c r="T168" i="9"/>
  <c r="T123" i="9"/>
  <c r="W123" i="9" s="1"/>
  <c r="T119" i="9"/>
  <c r="T131" i="9"/>
  <c r="W131" i="9" s="1"/>
  <c r="T157" i="9"/>
  <c r="W157" i="9" s="1"/>
  <c r="T105" i="9"/>
  <c r="T187" i="9"/>
  <c r="T108" i="9"/>
  <c r="T163" i="9"/>
  <c r="T161" i="9"/>
  <c r="T224" i="9"/>
  <c r="T214" i="9"/>
  <c r="W214" i="9" s="1"/>
  <c r="T227" i="9"/>
  <c r="T185" i="9"/>
  <c r="W185" i="9" s="1"/>
  <c r="T175" i="9"/>
  <c r="T155" i="9"/>
  <c r="T177" i="9"/>
  <c r="T206" i="9"/>
  <c r="W206" i="9" s="1"/>
  <c r="T176" i="9"/>
  <c r="T252" i="9"/>
  <c r="T207" i="9"/>
  <c r="W207" i="9" s="1"/>
  <c r="T196" i="9"/>
  <c r="W196" i="9" s="1"/>
  <c r="T213" i="9"/>
  <c r="T222" i="9"/>
  <c r="T219" i="9"/>
  <c r="T183" i="9"/>
  <c r="W183" i="9" s="1"/>
  <c r="T223" i="9"/>
  <c r="T217" i="9"/>
  <c r="W217" i="9" s="1"/>
  <c r="T240" i="9"/>
  <c r="W240" i="9" s="1"/>
  <c r="T216" i="9"/>
  <c r="T256" i="9"/>
  <c r="T273" i="9"/>
  <c r="T276" i="9"/>
  <c r="T236" i="9"/>
  <c r="T226" i="9"/>
  <c r="T263" i="9"/>
  <c r="W263" i="9" s="1"/>
  <c r="T257" i="9"/>
  <c r="W257" i="9" s="1"/>
  <c r="T269" i="9"/>
  <c r="W269" i="9" s="1"/>
  <c r="T289" i="9"/>
  <c r="W289" i="9" s="1"/>
  <c r="T281" i="9"/>
  <c r="W281" i="9" s="1"/>
  <c r="T287" i="9"/>
  <c r="T292" i="9"/>
  <c r="W292" i="9" s="1"/>
  <c r="T295" i="9"/>
  <c r="T3" i="8"/>
  <c r="T2" i="8"/>
  <c r="T4" i="8"/>
  <c r="T6" i="8"/>
  <c r="T8" i="8"/>
  <c r="T19" i="8"/>
  <c r="T14" i="8"/>
  <c r="W14" i="8" s="1"/>
  <c r="T15" i="8"/>
  <c r="W15" i="8" s="1"/>
  <c r="T18" i="8"/>
  <c r="T20" i="8"/>
  <c r="T23" i="8"/>
  <c r="T33" i="8"/>
  <c r="T46" i="8"/>
  <c r="T32" i="8"/>
  <c r="T31" i="8"/>
  <c r="W31" i="8" s="1"/>
  <c r="T38" i="8"/>
  <c r="W38" i="8" s="1"/>
  <c r="T36" i="8"/>
  <c r="W36" i="8" s="1"/>
  <c r="T106" i="8"/>
  <c r="T39" i="8"/>
  <c r="T51" i="8"/>
  <c r="T62" i="8"/>
  <c r="T45" i="8"/>
  <c r="T61" i="8"/>
  <c r="T48" i="8"/>
  <c r="W48" i="8" s="1"/>
  <c r="T49" i="8"/>
  <c r="T69" i="8"/>
  <c r="T57" i="8"/>
  <c r="T58" i="8"/>
  <c r="T59" i="8"/>
  <c r="T129" i="8"/>
  <c r="T77" i="8"/>
  <c r="W77" i="8" s="1"/>
  <c r="T66" i="8"/>
  <c r="W66" i="8" s="1"/>
  <c r="T130" i="8"/>
  <c r="T74" i="8"/>
  <c r="T145" i="8"/>
  <c r="T71" i="8"/>
  <c r="T72" i="8"/>
  <c r="T75" i="8"/>
  <c r="T134" i="8"/>
  <c r="W134" i="8" s="1"/>
  <c r="T102" i="8"/>
  <c r="W102" i="8" s="1"/>
  <c r="T94" i="8"/>
  <c r="T122" i="8"/>
  <c r="T96" i="8"/>
  <c r="T93" i="8"/>
  <c r="T86" i="8"/>
  <c r="T186" i="8"/>
  <c r="T91" i="8"/>
  <c r="W91" i="8" s="1"/>
  <c r="T90" i="8"/>
  <c r="W90" i="8" s="1"/>
  <c r="T164" i="8"/>
  <c r="T101" i="8"/>
  <c r="T119" i="8"/>
  <c r="T162" i="8"/>
  <c r="T143" i="8"/>
  <c r="T105" i="8"/>
  <c r="T152" i="8"/>
  <c r="W152" i="8" s="1"/>
  <c r="T114" i="8"/>
  <c r="W114" i="8" s="1"/>
  <c r="T118" i="8"/>
  <c r="T220" i="8"/>
  <c r="T141" i="8"/>
  <c r="T155" i="8"/>
  <c r="T131" i="8"/>
  <c r="T224" i="8"/>
  <c r="T150" i="8"/>
  <c r="W150" i="8" s="1"/>
  <c r="T139" i="8"/>
  <c r="W139" i="8" s="1"/>
  <c r="T148" i="8"/>
  <c r="T159" i="8"/>
  <c r="T200" i="8"/>
  <c r="T171" i="8"/>
  <c r="T173" i="8"/>
  <c r="T172" i="8"/>
  <c r="T191" i="8"/>
  <c r="W191" i="8" s="1"/>
  <c r="T181" i="8"/>
  <c r="W181" i="8" s="1"/>
  <c r="T194" i="8"/>
  <c r="T202" i="8"/>
  <c r="W202" i="8" s="1"/>
  <c r="T178" i="8"/>
  <c r="T199" i="8"/>
  <c r="T184" i="8"/>
  <c r="T188" i="8"/>
  <c r="T189" i="8"/>
  <c r="T204" i="8"/>
  <c r="W204" i="8" s="1"/>
  <c r="T237" i="8"/>
  <c r="T227" i="8"/>
  <c r="T208" i="8"/>
  <c r="T235" i="8"/>
  <c r="T239" i="8"/>
  <c r="W239" i="8" s="1"/>
  <c r="T209" i="8"/>
  <c r="T247" i="8"/>
  <c r="W247" i="8" s="1"/>
  <c r="T214" i="8"/>
  <c r="W214" i="8" s="1"/>
  <c r="T228" i="8"/>
  <c r="W228" i="8" s="1"/>
  <c r="T219" i="8"/>
  <c r="T221" i="8"/>
  <c r="T271" i="8"/>
  <c r="T233" i="8"/>
  <c r="T245" i="8"/>
  <c r="T243" i="8"/>
  <c r="W243" i="8" s="1"/>
  <c r="T244" i="8"/>
  <c r="W244" i="8" s="1"/>
  <c r="T285" i="8"/>
  <c r="T252" i="8"/>
  <c r="T269" i="8"/>
  <c r="T255" i="8"/>
  <c r="T264" i="8"/>
  <c r="T265" i="8"/>
  <c r="T289" i="8"/>
  <c r="W289" i="8" s="1"/>
  <c r="T280" i="8"/>
  <c r="T278" i="8"/>
  <c r="T275" i="8"/>
  <c r="T282" i="8"/>
  <c r="T283" i="8"/>
  <c r="T288" i="8"/>
  <c r="T293" i="8"/>
  <c r="T290" i="8"/>
  <c r="T295" i="8"/>
  <c r="W295" i="8" s="1"/>
  <c r="T301" i="8"/>
  <c r="T5" i="13"/>
  <c r="T69" i="13"/>
  <c r="T122" i="13"/>
  <c r="T182" i="13"/>
  <c r="T30" i="13"/>
  <c r="T72" i="13"/>
  <c r="T118" i="13"/>
  <c r="T134" i="13"/>
  <c r="W134" i="13" s="1"/>
  <c r="T79" i="13"/>
  <c r="T80" i="13"/>
  <c r="T83" i="13"/>
  <c r="T109" i="13"/>
  <c r="T177" i="13"/>
  <c r="T217" i="13"/>
  <c r="T210" i="13"/>
  <c r="T291" i="13"/>
  <c r="W291" i="13" s="1"/>
  <c r="T44" i="13"/>
  <c r="T148" i="13"/>
  <c r="T176" i="13"/>
  <c r="T195" i="13"/>
  <c r="T21" i="13"/>
  <c r="T53" i="13"/>
  <c r="W53" i="13" s="1"/>
  <c r="T99" i="13"/>
  <c r="T149" i="13"/>
  <c r="W149" i="13" s="1"/>
  <c r="T164" i="13"/>
  <c r="T207" i="13"/>
  <c r="T22" i="13"/>
  <c r="T197" i="13"/>
  <c r="T221" i="13"/>
  <c r="T240" i="13"/>
  <c r="T237" i="13"/>
  <c r="T248" i="13"/>
  <c r="W248" i="13" s="1"/>
  <c r="T256" i="13"/>
  <c r="T263" i="13"/>
  <c r="T275" i="13"/>
  <c r="T231" i="13"/>
  <c r="W231" i="13" s="1"/>
  <c r="T10" i="13"/>
  <c r="T11" i="13"/>
  <c r="T14" i="13"/>
  <c r="T18" i="13"/>
  <c r="W18" i="13" s="1"/>
  <c r="T24" i="13"/>
  <c r="T27" i="13"/>
  <c r="T29" i="13"/>
  <c r="T32" i="13"/>
  <c r="W32" i="13" s="1"/>
  <c r="T55" i="13"/>
  <c r="T54" i="13"/>
  <c r="W54" i="13" s="1"/>
  <c r="T60" i="13"/>
  <c r="T73" i="13"/>
  <c r="W73" i="13" s="1"/>
  <c r="T46" i="13"/>
  <c r="T45" i="13"/>
  <c r="T81" i="13"/>
  <c r="T88" i="13"/>
  <c r="W88" i="13" s="1"/>
  <c r="T77" i="13"/>
  <c r="T66" i="13"/>
  <c r="T89" i="13"/>
  <c r="T104" i="13"/>
  <c r="W104" i="13" s="1"/>
  <c r="T94" i="13"/>
  <c r="T76" i="13"/>
  <c r="W76" i="13" s="1"/>
  <c r="T107" i="13"/>
  <c r="T71" i="13"/>
  <c r="W71" i="13" s="1"/>
  <c r="T105" i="13"/>
  <c r="T62" i="13"/>
  <c r="W62" i="13" s="1"/>
  <c r="T120" i="13"/>
  <c r="T92" i="13"/>
  <c r="W92" i="13" s="1"/>
  <c r="T143" i="13"/>
  <c r="W143" i="13" s="1"/>
  <c r="T130" i="13"/>
  <c r="T125" i="13"/>
  <c r="W125" i="13" s="1"/>
  <c r="T108" i="13"/>
  <c r="W108" i="13" s="1"/>
  <c r="T147" i="13"/>
  <c r="T98" i="13"/>
  <c r="T141" i="13"/>
  <c r="T154" i="13"/>
  <c r="W154" i="13" s="1"/>
  <c r="T163" i="13"/>
  <c r="T173" i="13"/>
  <c r="T153" i="13"/>
  <c r="T162" i="13"/>
  <c r="W162" i="13" s="1"/>
  <c r="T145" i="13"/>
  <c r="T175" i="13"/>
  <c r="T187" i="13"/>
  <c r="T190" i="13"/>
  <c r="W190" i="13" s="1"/>
  <c r="T192" i="13"/>
  <c r="T166" i="13"/>
  <c r="T201" i="13"/>
  <c r="T209" i="13"/>
  <c r="T199" i="13"/>
  <c r="T185" i="13"/>
  <c r="T205" i="13"/>
  <c r="T194" i="13"/>
  <c r="W194" i="13" s="1"/>
  <c r="T228" i="13"/>
  <c r="T211" i="13"/>
  <c r="T244" i="13"/>
  <c r="T225" i="13"/>
  <c r="W225" i="13" s="1"/>
  <c r="T239" i="13"/>
  <c r="T235" i="13"/>
  <c r="T246" i="13"/>
  <c r="T241" i="13"/>
  <c r="W241" i="13" s="1"/>
  <c r="T216" i="13"/>
  <c r="T258" i="13"/>
  <c r="T215" i="13"/>
  <c r="T260" i="13"/>
  <c r="T257" i="13"/>
  <c r="T273" i="13"/>
  <c r="T259" i="13"/>
  <c r="T274" i="13"/>
  <c r="T288" i="13"/>
  <c r="T277" i="13"/>
  <c r="T284" i="13"/>
  <c r="T294" i="13"/>
  <c r="T297" i="13"/>
  <c r="T300" i="13"/>
  <c r="T298" i="13"/>
  <c r="T8" i="13"/>
  <c r="W8" i="13" s="1"/>
  <c r="T15" i="13"/>
  <c r="W15" i="13" s="1"/>
  <c r="T25" i="13"/>
  <c r="T34" i="13"/>
  <c r="T42" i="13"/>
  <c r="T41" i="13"/>
  <c r="W41" i="13" s="1"/>
  <c r="T39" i="13"/>
  <c r="T49" i="13"/>
  <c r="W49" i="13" s="1"/>
  <c r="T52" i="13"/>
  <c r="W52" i="13" s="1"/>
  <c r="T90" i="13"/>
  <c r="W90" i="13" s="1"/>
  <c r="T93" i="13"/>
  <c r="T117" i="13"/>
  <c r="T123" i="13"/>
  <c r="T133" i="13"/>
  <c r="W133" i="13" s="1"/>
  <c r="T113" i="13"/>
  <c r="T142" i="13"/>
  <c r="W142" i="13" s="1"/>
  <c r="T124" i="13"/>
  <c r="W124" i="13" s="1"/>
  <c r="T160" i="13"/>
  <c r="W160" i="13" s="1"/>
  <c r="T161" i="13"/>
  <c r="W161" i="13" s="1"/>
  <c r="T150" i="13"/>
  <c r="T146" i="13"/>
  <c r="W146" i="13" s="1"/>
  <c r="T183" i="13"/>
  <c r="W183" i="13" s="1"/>
  <c r="T191" i="13"/>
  <c r="W191" i="13" s="1"/>
  <c r="T172" i="13"/>
  <c r="W172" i="13" s="1"/>
  <c r="T168" i="13"/>
  <c r="W168" i="13" s="1"/>
  <c r="T218" i="13"/>
  <c r="W218" i="13" s="1"/>
  <c r="T200" i="13"/>
  <c r="T227" i="13"/>
  <c r="T236" i="13"/>
  <c r="T255" i="13"/>
  <c r="W255" i="13" s="1"/>
  <c r="T234" i="13"/>
  <c r="W234" i="13" s="1"/>
  <c r="T253" i="13"/>
  <c r="W253" i="13" s="1"/>
  <c r="T251" i="13"/>
  <c r="W251" i="13" s="1"/>
  <c r="T281" i="13"/>
  <c r="W281" i="13" s="1"/>
  <c r="T276" i="13"/>
  <c r="W276" i="13" s="1"/>
  <c r="T290" i="13"/>
  <c r="T286" i="13"/>
  <c r="W286" i="13" s="1"/>
  <c r="T2" i="13"/>
  <c r="W2" i="13" s="1"/>
  <c r="T3" i="13"/>
  <c r="W3" i="13" s="1"/>
  <c r="T17" i="13"/>
  <c r="W17" i="13" s="1"/>
  <c r="T12" i="13"/>
  <c r="W12" i="13" s="1"/>
  <c r="T35" i="13"/>
  <c r="T31" i="13"/>
  <c r="T38" i="13"/>
  <c r="T74" i="13"/>
  <c r="W74" i="13" s="1"/>
  <c r="T56" i="13"/>
  <c r="W56" i="13" s="1"/>
  <c r="T84" i="13"/>
  <c r="W84" i="13" s="1"/>
  <c r="T101" i="13"/>
  <c r="W101" i="13" s="1"/>
  <c r="T96" i="13"/>
  <c r="T102" i="13"/>
  <c r="T65" i="13"/>
  <c r="W65" i="13" s="1"/>
  <c r="T106" i="13"/>
  <c r="T116" i="13"/>
  <c r="W116" i="13" s="1"/>
  <c r="T135" i="13"/>
  <c r="T126" i="13"/>
  <c r="W126" i="13" s="1"/>
  <c r="T136" i="13"/>
  <c r="W136" i="13" s="1"/>
  <c r="T165" i="13"/>
  <c r="W165" i="13" s="1"/>
  <c r="T170" i="13"/>
  <c r="T179" i="13"/>
  <c r="T132" i="13"/>
  <c r="T184" i="13"/>
  <c r="T152" i="13"/>
  <c r="T189" i="13"/>
  <c r="T206" i="13"/>
  <c r="W206" i="13" s="1"/>
  <c r="T222" i="13"/>
  <c r="W222" i="13" s="1"/>
  <c r="T6" i="13"/>
  <c r="T13" i="13"/>
  <c r="W13" i="13" s="1"/>
  <c r="T26" i="13"/>
  <c r="W26" i="13" s="1"/>
  <c r="T28" i="13"/>
  <c r="T40" i="13"/>
  <c r="T48" i="13"/>
  <c r="T75" i="13"/>
  <c r="T61" i="13"/>
  <c r="W61" i="13" s="1"/>
  <c r="T67" i="13"/>
  <c r="T47" i="13"/>
  <c r="T100" i="13"/>
  <c r="T70" i="13"/>
  <c r="W70" i="13" s="1"/>
  <c r="T112" i="13"/>
  <c r="W112" i="13" s="1"/>
  <c r="T110" i="13"/>
  <c r="W110" i="13" s="1"/>
  <c r="T86" i="13"/>
  <c r="W86" i="13" s="1"/>
  <c r="T103" i="13"/>
  <c r="W103" i="13" s="1"/>
  <c r="T137" i="13"/>
  <c r="T157" i="13"/>
  <c r="W157" i="13" s="1"/>
  <c r="T131" i="13"/>
  <c r="T159" i="13"/>
  <c r="T174" i="13"/>
  <c r="T156" i="13"/>
  <c r="W156" i="13" s="1"/>
  <c r="T169" i="13"/>
  <c r="W169" i="13" s="1"/>
  <c r="T198" i="13"/>
  <c r="W198" i="13" s="1"/>
  <c r="T204" i="13"/>
  <c r="T220" i="13"/>
  <c r="T219" i="13"/>
  <c r="T213" i="13"/>
  <c r="T229" i="13"/>
  <c r="T247" i="13"/>
  <c r="T264" i="13"/>
  <c r="W264" i="13" s="1"/>
  <c r="T266" i="13"/>
  <c r="W266" i="13" s="1"/>
  <c r="T268" i="13"/>
  <c r="T269" i="13"/>
  <c r="T287" i="13"/>
  <c r="T285" i="13"/>
  <c r="W285" i="13" s="1"/>
  <c r="T292" i="13"/>
  <c r="T301" i="13"/>
  <c r="W301" i="13" s="1"/>
  <c r="T4" i="13"/>
  <c r="T9" i="13"/>
  <c r="W9" i="13" s="1"/>
  <c r="T19" i="13"/>
  <c r="T20" i="13"/>
  <c r="T33" i="13"/>
  <c r="T36" i="13"/>
  <c r="T58" i="13"/>
  <c r="W58" i="13" s="1"/>
  <c r="T64" i="13"/>
  <c r="T50" i="13"/>
  <c r="T68" i="13"/>
  <c r="W68" i="13" s="1"/>
  <c r="T78" i="13"/>
  <c r="T115" i="13"/>
  <c r="W115" i="13" s="1"/>
  <c r="T121" i="13"/>
  <c r="T97" i="13"/>
  <c r="W97" i="13" s="1"/>
  <c r="T119" i="13"/>
  <c r="T127" i="13"/>
  <c r="T129" i="13"/>
  <c r="T158" i="13"/>
  <c r="W158" i="13" s="1"/>
  <c r="T171" i="13"/>
  <c r="T144" i="13"/>
  <c r="W144" i="13" s="1"/>
  <c r="T155" i="13"/>
  <c r="W155" i="13" s="1"/>
  <c r="T151" i="13"/>
  <c r="W151" i="13" s="1"/>
  <c r="T178" i="13"/>
  <c r="W178" i="13" s="1"/>
  <c r="T214" i="13"/>
  <c r="T193" i="13"/>
  <c r="T186" i="13"/>
  <c r="W186" i="13" s="1"/>
  <c r="T196" i="13"/>
  <c r="W196" i="13" s="1"/>
  <c r="T203" i="13"/>
  <c r="T238" i="13"/>
  <c r="W238" i="13" s="1"/>
  <c r="T233" i="13"/>
  <c r="W233" i="13" s="1"/>
  <c r="T243" i="13"/>
  <c r="W243" i="13" s="1"/>
  <c r="T249" i="13"/>
  <c r="W249" i="13" s="1"/>
  <c r="T261" i="13"/>
  <c r="T250" i="13"/>
  <c r="W250" i="13" s="1"/>
  <c r="T280" i="13"/>
  <c r="T289" i="13"/>
  <c r="W289" i="13" s="1"/>
  <c r="T295" i="13"/>
  <c r="W295" i="13" s="1"/>
  <c r="T296" i="13"/>
  <c r="W296" i="13" s="1"/>
  <c r="T7" i="13"/>
  <c r="T16" i="13"/>
  <c r="W16" i="13" s="1"/>
  <c r="T23" i="13"/>
  <c r="W23" i="13" s="1"/>
  <c r="T37" i="13"/>
  <c r="W37" i="13" s="1"/>
  <c r="T43" i="13"/>
  <c r="T59" i="13"/>
  <c r="W59" i="13" s="1"/>
  <c r="T51" i="13"/>
  <c r="W51" i="13" s="1"/>
  <c r="T63" i="13"/>
  <c r="T57" i="13"/>
  <c r="T82" i="13"/>
  <c r="T95" i="13"/>
  <c r="W95" i="13" s="1"/>
  <c r="T91" i="13"/>
  <c r="W91" i="13" s="1"/>
  <c r="T85" i="13"/>
  <c r="W85" i="13" s="1"/>
  <c r="T111" i="13"/>
  <c r="W111" i="13" s="1"/>
  <c r="T87" i="13"/>
  <c r="W87" i="13" s="1"/>
  <c r="T140" i="13"/>
  <c r="T114" i="13"/>
  <c r="T128" i="13"/>
  <c r="W128" i="13" s="1"/>
  <c r="T167" i="13"/>
  <c r="T138" i="13"/>
  <c r="W138" i="13" s="1"/>
  <c r="T180" i="13"/>
  <c r="T188" i="13"/>
  <c r="T181" i="13"/>
  <c r="T202" i="13"/>
  <c r="T223" i="13"/>
  <c r="T139" i="13"/>
  <c r="T212" i="13"/>
  <c r="T208" i="13"/>
  <c r="W208" i="13" s="1"/>
  <c r="T232" i="13"/>
  <c r="T245" i="13"/>
  <c r="W245" i="13" s="1"/>
  <c r="T252" i="13"/>
  <c r="W252" i="13" s="1"/>
  <c r="T242" i="13"/>
  <c r="W242" i="13" s="1"/>
  <c r="T271" i="13"/>
  <c r="T272" i="13"/>
  <c r="W272" i="13" s="1"/>
  <c r="T282" i="13"/>
  <c r="W282" i="13" s="1"/>
  <c r="T279" i="13"/>
  <c r="W279" i="13" s="1"/>
  <c r="T278" i="13"/>
  <c r="T3" i="7"/>
  <c r="T21" i="7"/>
  <c r="W21" i="7" s="1"/>
  <c r="T14" i="7"/>
  <c r="T54" i="7"/>
  <c r="T34" i="7"/>
  <c r="W34" i="7" s="1"/>
  <c r="T77" i="7"/>
  <c r="T74" i="7"/>
  <c r="T56" i="7"/>
  <c r="T63" i="7"/>
  <c r="T96" i="7"/>
  <c r="T141" i="7"/>
  <c r="T82" i="7"/>
  <c r="T90" i="7"/>
  <c r="T99" i="7"/>
  <c r="T168" i="7"/>
  <c r="T145" i="7"/>
  <c r="W145" i="7" s="1"/>
  <c r="T135" i="7"/>
  <c r="T118" i="7"/>
  <c r="T126" i="7"/>
  <c r="T193" i="7"/>
  <c r="T153" i="7"/>
  <c r="T179" i="7"/>
  <c r="T198" i="7"/>
  <c r="T172" i="7"/>
  <c r="T200" i="7"/>
  <c r="T231" i="7"/>
  <c r="T192" i="7"/>
  <c r="T233" i="7"/>
  <c r="T222" i="7"/>
  <c r="T243" i="7"/>
  <c r="T242" i="7"/>
  <c r="T258" i="7"/>
  <c r="T249" i="7"/>
  <c r="T272" i="7"/>
  <c r="T275" i="7"/>
  <c r="T284" i="7"/>
  <c r="T293" i="7"/>
  <c r="T181" i="5"/>
  <c r="T168" i="5"/>
  <c r="T112" i="5"/>
  <c r="T140" i="5"/>
  <c r="T121" i="5"/>
  <c r="T225" i="5"/>
  <c r="T24" i="6"/>
  <c r="T18" i="6"/>
  <c r="T44" i="6"/>
  <c r="T48" i="6"/>
  <c r="T94" i="6"/>
  <c r="T68" i="6"/>
  <c r="T42" i="6"/>
  <c r="T111" i="6"/>
  <c r="W111" i="6" s="1"/>
  <c r="T79" i="6"/>
  <c r="T107" i="6"/>
  <c r="T134" i="6"/>
  <c r="T67" i="6"/>
  <c r="T69" i="6"/>
  <c r="T89" i="6"/>
  <c r="T181" i="6"/>
  <c r="T152" i="6"/>
  <c r="W152" i="6" s="1"/>
  <c r="T131" i="6"/>
  <c r="T206" i="6"/>
  <c r="T137" i="6"/>
  <c r="T197" i="6"/>
  <c r="T184" i="6"/>
  <c r="T154" i="6"/>
  <c r="W154" i="6" s="1"/>
  <c r="T178" i="6"/>
  <c r="T229" i="6"/>
  <c r="W229" i="6" s="1"/>
  <c r="T238" i="6"/>
  <c r="T164" i="6"/>
  <c r="T191" i="6"/>
  <c r="T183" i="6"/>
  <c r="T254" i="6"/>
  <c r="T276" i="6"/>
  <c r="W276" i="6" s="1"/>
  <c r="T236" i="6"/>
  <c r="T245" i="6"/>
  <c r="W245" i="6" s="1"/>
  <c r="T263" i="6"/>
  <c r="T275" i="6"/>
  <c r="T298" i="6"/>
  <c r="T292" i="6"/>
  <c r="T288" i="6"/>
  <c r="T297" i="6"/>
  <c r="T161" i="5"/>
  <c r="T188" i="5"/>
  <c r="T159" i="5"/>
  <c r="T100" i="5"/>
  <c r="T27" i="5"/>
  <c r="T150" i="5"/>
  <c r="T204" i="5"/>
  <c r="T207" i="5"/>
  <c r="W207" i="5" s="1"/>
  <c r="T20" i="5"/>
  <c r="T196" i="5"/>
  <c r="T48" i="5"/>
  <c r="T178" i="5"/>
  <c r="T170" i="5"/>
  <c r="T33" i="5"/>
  <c r="T183" i="5"/>
  <c r="T66" i="5"/>
  <c r="T64" i="5"/>
  <c r="T107" i="5"/>
  <c r="T226" i="5"/>
  <c r="T96" i="5"/>
  <c r="W96" i="5" s="1"/>
  <c r="T234" i="5"/>
  <c r="T103" i="5"/>
  <c r="T56" i="5"/>
  <c r="T7" i="5"/>
  <c r="T98" i="5"/>
  <c r="T52" i="5"/>
  <c r="T24" i="5"/>
  <c r="T169" i="5"/>
  <c r="T17" i="5"/>
  <c r="T40" i="5"/>
  <c r="T118" i="5"/>
  <c r="T110" i="5"/>
  <c r="T262" i="5"/>
  <c r="T128" i="5"/>
  <c r="T253" i="5"/>
  <c r="T260" i="5"/>
  <c r="T189" i="5"/>
  <c r="T152" i="5"/>
  <c r="T218" i="5"/>
  <c r="T279" i="5"/>
  <c r="T89" i="5"/>
  <c r="T277" i="5"/>
  <c r="T14" i="5"/>
  <c r="T153" i="5"/>
  <c r="T238" i="5"/>
  <c r="T190" i="5"/>
  <c r="T290" i="5"/>
  <c r="T16" i="5"/>
  <c r="T147" i="5"/>
  <c r="T248" i="5"/>
  <c r="T211" i="5"/>
  <c r="T68" i="5"/>
  <c r="W68" i="5" s="1"/>
  <c r="T132" i="5"/>
  <c r="T299" i="5"/>
  <c r="T39" i="5"/>
  <c r="T220" i="5"/>
  <c r="T156" i="5"/>
  <c r="T257" i="5"/>
  <c r="T179" i="5"/>
  <c r="T217" i="5"/>
  <c r="T122" i="5"/>
  <c r="T163" i="5"/>
  <c r="T35" i="5"/>
  <c r="W35" i="5" s="1"/>
  <c r="T198" i="5"/>
  <c r="T208" i="5"/>
  <c r="T296" i="5"/>
  <c r="T50" i="5"/>
  <c r="T5" i="5"/>
  <c r="W5" i="5" s="1"/>
  <c r="T186" i="5"/>
  <c r="T47" i="5"/>
  <c r="T97" i="5"/>
  <c r="T271" i="5"/>
  <c r="T231" i="5"/>
  <c r="T274" i="5"/>
  <c r="T255" i="5"/>
  <c r="T258" i="5"/>
  <c r="T41" i="5"/>
  <c r="T291" i="5"/>
  <c r="T38" i="5"/>
  <c r="T130" i="5"/>
  <c r="W130" i="5" s="1"/>
  <c r="T84" i="5"/>
  <c r="T76" i="5"/>
  <c r="T75" i="5"/>
  <c r="W75" i="5" s="1"/>
  <c r="T216" i="5"/>
  <c r="T104" i="5"/>
  <c r="T31" i="5"/>
  <c r="T167" i="5"/>
  <c r="T155" i="5"/>
  <c r="T95" i="5"/>
  <c r="T28" i="5"/>
  <c r="T116" i="5"/>
  <c r="T18" i="5"/>
  <c r="W18" i="5" s="1"/>
  <c r="T11" i="5"/>
  <c r="T54" i="5"/>
  <c r="T184" i="5"/>
  <c r="T101" i="5"/>
  <c r="T276" i="5"/>
  <c r="T256" i="5"/>
  <c r="T270" i="5"/>
  <c r="T301" i="5"/>
  <c r="T267" i="5"/>
  <c r="T266" i="5"/>
  <c r="T241" i="5"/>
  <c r="T268" i="5"/>
  <c r="T293" i="5"/>
  <c r="T289" i="5"/>
  <c r="T239" i="5"/>
  <c r="T252" i="5"/>
  <c r="T62" i="5"/>
  <c r="T4" i="5"/>
  <c r="T202" i="5"/>
  <c r="T36" i="5"/>
  <c r="T123" i="5"/>
  <c r="W123" i="5" s="1"/>
  <c r="T133" i="5"/>
  <c r="T120" i="5"/>
  <c r="T59" i="5"/>
  <c r="T134" i="5"/>
  <c r="T9" i="5"/>
  <c r="T61" i="5"/>
  <c r="T22" i="5"/>
  <c r="T19" i="5"/>
  <c r="T2" i="5"/>
  <c r="T195" i="5"/>
  <c r="T185" i="5"/>
  <c r="T83" i="5"/>
  <c r="T224" i="5"/>
  <c r="T272" i="5"/>
  <c r="T285" i="5"/>
  <c r="T199" i="5"/>
  <c r="T55" i="5"/>
  <c r="W55" i="5" s="1"/>
  <c r="T214" i="5"/>
  <c r="T142" i="5"/>
  <c r="T233" i="5"/>
  <c r="T251" i="5"/>
  <c r="T166" i="5"/>
  <c r="T227" i="5"/>
  <c r="T213" i="5"/>
  <c r="T37" i="5"/>
  <c r="T91" i="5"/>
  <c r="T58" i="5"/>
  <c r="T175" i="5"/>
  <c r="T46" i="5"/>
  <c r="T137" i="5"/>
  <c r="T108" i="5"/>
  <c r="T90" i="5"/>
  <c r="T200" i="5"/>
  <c r="T70" i="5"/>
  <c r="T51" i="5"/>
  <c r="T15" i="5"/>
  <c r="T3" i="5"/>
  <c r="T171" i="5"/>
  <c r="T278" i="5"/>
  <c r="T219" i="5"/>
  <c r="T109" i="5"/>
  <c r="T288" i="5"/>
  <c r="T240" i="5"/>
  <c r="T235" i="5"/>
  <c r="T173" i="5"/>
  <c r="T192" i="5"/>
  <c r="T194" i="5"/>
  <c r="T172" i="5"/>
  <c r="T206" i="5"/>
  <c r="T300" i="5"/>
  <c r="T144" i="5"/>
  <c r="T114" i="5"/>
  <c r="T117" i="5"/>
  <c r="T275" i="5"/>
  <c r="W275" i="5" s="1"/>
  <c r="T176" i="5"/>
  <c r="T215" i="5"/>
  <c r="T105" i="5"/>
  <c r="T25" i="5"/>
  <c r="T229" i="5"/>
  <c r="T67" i="5"/>
  <c r="T21" i="5"/>
  <c r="T203" i="5"/>
  <c r="T44" i="5"/>
  <c r="T164" i="5"/>
  <c r="T30" i="5"/>
  <c r="T6" i="5"/>
  <c r="T10" i="5"/>
  <c r="T287" i="5"/>
  <c r="T69" i="5"/>
  <c r="T8" i="5"/>
  <c r="W8" i="5" s="1"/>
  <c r="T57" i="5"/>
  <c r="T223" i="5"/>
  <c r="T209" i="5"/>
  <c r="T191" i="5"/>
  <c r="T205" i="5"/>
  <c r="T87" i="5"/>
  <c r="T232" i="5"/>
  <c r="T162" i="5"/>
  <c r="T148" i="5"/>
  <c r="T281" i="5"/>
  <c r="T78" i="5"/>
  <c r="T294" i="5"/>
  <c r="T135" i="5"/>
  <c r="T182" i="5"/>
  <c r="T111" i="5"/>
  <c r="T282" i="5"/>
  <c r="T243" i="5"/>
  <c r="T230" i="5"/>
  <c r="T249" i="5"/>
  <c r="T237" i="5"/>
  <c r="W237" i="5" s="1"/>
  <c r="T254" i="5"/>
  <c r="T210" i="5"/>
  <c r="T246" i="5"/>
  <c r="T157" i="5"/>
  <c r="T259" i="5"/>
  <c r="W259" i="5" s="1"/>
  <c r="T77" i="5"/>
  <c r="T53" i="5"/>
  <c r="T73" i="5"/>
  <c r="T221" i="5"/>
  <c r="T187" i="5"/>
  <c r="T143" i="5"/>
  <c r="T146" i="5"/>
  <c r="T154" i="5"/>
  <c r="T145" i="5"/>
  <c r="T197" i="5"/>
  <c r="T222" i="5"/>
  <c r="T119" i="5"/>
  <c r="T129" i="5"/>
  <c r="T138" i="5"/>
  <c r="T85" i="5"/>
  <c r="T45" i="5"/>
  <c r="T71" i="5"/>
  <c r="T13" i="5"/>
  <c r="T32" i="5"/>
  <c r="T295" i="5"/>
  <c r="T193" i="5"/>
  <c r="T158" i="5"/>
  <c r="T165" i="5"/>
  <c r="T201" i="5"/>
  <c r="T250" i="5"/>
  <c r="T228" i="5"/>
  <c r="W228" i="5" s="1"/>
  <c r="T26" i="5"/>
  <c r="T242" i="5"/>
  <c r="T149" i="5"/>
  <c r="T273" i="5"/>
  <c r="T82" i="5"/>
  <c r="W82" i="5" s="1"/>
  <c r="T141" i="5"/>
  <c r="T265" i="5"/>
  <c r="T34" i="5"/>
  <c r="T151" i="5"/>
  <c r="T263" i="5"/>
  <c r="T131" i="5"/>
  <c r="T43" i="5"/>
  <c r="W43" i="5" s="1"/>
  <c r="T49" i="5"/>
  <c r="T23" i="5"/>
  <c r="T29" i="5"/>
  <c r="T212" i="5"/>
  <c r="T74" i="5"/>
  <c r="T93" i="5"/>
  <c r="T115" i="5"/>
  <c r="T79" i="5"/>
  <c r="T244" i="5"/>
  <c r="T139" i="5"/>
  <c r="T297" i="5"/>
  <c r="T261" i="5"/>
  <c r="T298" i="5"/>
  <c r="T292" i="5"/>
  <c r="T286" i="5"/>
  <c r="T236" i="5"/>
  <c r="T81" i="5"/>
  <c r="T106" i="5"/>
  <c r="T247" i="5"/>
  <c r="T160" i="5"/>
  <c r="T60" i="5"/>
  <c r="T125" i="5"/>
  <c r="T264" i="5"/>
  <c r="T174" i="5"/>
  <c r="T99" i="5"/>
  <c r="T63" i="5"/>
  <c r="T86" i="5"/>
  <c r="T65" i="5"/>
  <c r="T113" i="5"/>
  <c r="T92" i="5"/>
  <c r="T124" i="5"/>
  <c r="T42" i="5"/>
  <c r="T136" i="5"/>
  <c r="T126" i="5"/>
  <c r="T12" i="5"/>
  <c r="T102" i="5"/>
  <c r="T88" i="5"/>
  <c r="T72" i="5"/>
  <c r="T80" i="5"/>
  <c r="T245" i="5"/>
  <c r="T269" i="5"/>
  <c r="T177" i="5"/>
  <c r="T127" i="5"/>
  <c r="T283" i="5"/>
  <c r="T94" i="5"/>
  <c r="T284" i="5"/>
  <c r="T280" i="5"/>
  <c r="T180" i="5"/>
  <c r="T10" i="7"/>
  <c r="W10" i="7" s="1"/>
  <c r="T23" i="7"/>
  <c r="T22" i="7"/>
  <c r="W22" i="7" s="1"/>
  <c r="T20" i="7"/>
  <c r="T42" i="7"/>
  <c r="T38" i="7"/>
  <c r="W38" i="7" s="1"/>
  <c r="T48" i="7"/>
  <c r="T46" i="7"/>
  <c r="W46" i="7" s="1"/>
  <c r="T123" i="7"/>
  <c r="W123" i="7" s="1"/>
  <c r="T79" i="7"/>
  <c r="T78" i="7"/>
  <c r="W78" i="7" s="1"/>
  <c r="T105" i="7"/>
  <c r="T114" i="7"/>
  <c r="T68" i="7"/>
  <c r="T130" i="7"/>
  <c r="T80" i="7"/>
  <c r="W80" i="7" s="1"/>
  <c r="T164" i="7"/>
  <c r="T146" i="7"/>
  <c r="T111" i="7"/>
  <c r="W111" i="7" s="1"/>
  <c r="T152" i="7"/>
  <c r="T136" i="7"/>
  <c r="T149" i="7"/>
  <c r="W149" i="7" s="1"/>
  <c r="T160" i="7"/>
  <c r="T167" i="7"/>
  <c r="T186" i="7"/>
  <c r="W186" i="7" s="1"/>
  <c r="T246" i="7"/>
  <c r="T202" i="7"/>
  <c r="W202" i="7" s="1"/>
  <c r="T215" i="7"/>
  <c r="T208" i="7"/>
  <c r="T244" i="7"/>
  <c r="W244" i="7" s="1"/>
  <c r="T236" i="7"/>
  <c r="T254" i="7"/>
  <c r="W254" i="7" s="1"/>
  <c r="T256" i="7"/>
  <c r="T270" i="7"/>
  <c r="T278" i="7"/>
  <c r="T285" i="7"/>
  <c r="T295" i="7"/>
  <c r="T6" i="7"/>
  <c r="W6" i="7" s="1"/>
  <c r="T13" i="7"/>
  <c r="T11" i="7"/>
  <c r="T18" i="7"/>
  <c r="W18" i="7" s="1"/>
  <c r="T17" i="7"/>
  <c r="T31" i="7"/>
  <c r="W31" i="7" s="1"/>
  <c r="T35" i="7"/>
  <c r="T27" i="7"/>
  <c r="W27" i="7" s="1"/>
  <c r="T37" i="7"/>
  <c r="W37" i="7" s="1"/>
  <c r="T59" i="7"/>
  <c r="T33" i="7"/>
  <c r="W33" i="7" s="1"/>
  <c r="T88" i="7"/>
  <c r="W88" i="7" s="1"/>
  <c r="T62" i="7"/>
  <c r="T72" i="7"/>
  <c r="W72" i="7" s="1"/>
  <c r="T69" i="7"/>
  <c r="T86" i="7"/>
  <c r="W86" i="7" s="1"/>
  <c r="T70" i="7"/>
  <c r="W70" i="7" s="1"/>
  <c r="T83" i="7"/>
  <c r="T71" i="7"/>
  <c r="T97" i="7"/>
  <c r="W97" i="7" s="1"/>
  <c r="T65" i="7"/>
  <c r="T113" i="7"/>
  <c r="W113" i="7" s="1"/>
  <c r="T81" i="7"/>
  <c r="T60" i="7"/>
  <c r="W60" i="7" s="1"/>
  <c r="T91" i="7"/>
  <c r="T89" i="7"/>
  <c r="T120" i="7"/>
  <c r="W120" i="7" s="1"/>
  <c r="T85" i="7"/>
  <c r="W85" i="7" s="1"/>
  <c r="T104" i="7"/>
  <c r="T154" i="7"/>
  <c r="W154" i="7" s="1"/>
  <c r="T148" i="7"/>
  <c r="T127" i="7"/>
  <c r="W127" i="7" s="1"/>
  <c r="T159" i="7"/>
  <c r="W159" i="7" s="1"/>
  <c r="T165" i="7"/>
  <c r="T156" i="7"/>
  <c r="T109" i="7"/>
  <c r="W109" i="7" s="1"/>
  <c r="T133" i="7"/>
  <c r="T134" i="7"/>
  <c r="W134" i="7" s="1"/>
  <c r="T143" i="7"/>
  <c r="T171" i="7"/>
  <c r="W171" i="7" s="1"/>
  <c r="T157" i="7"/>
  <c r="T184" i="7"/>
  <c r="T182" i="7"/>
  <c r="T174" i="7"/>
  <c r="W174" i="7" s="1"/>
  <c r="T170" i="7"/>
  <c r="T191" i="7"/>
  <c r="W191" i="7" s="1"/>
  <c r="T220" i="7"/>
  <c r="T230" i="7"/>
  <c r="W230" i="7" s="1"/>
  <c r="T176" i="7"/>
  <c r="T210" i="7"/>
  <c r="T201" i="7"/>
  <c r="T196" i="7"/>
  <c r="T195" i="7"/>
  <c r="T197" i="7"/>
  <c r="W197" i="7" s="1"/>
  <c r="T218" i="7"/>
  <c r="T225" i="7"/>
  <c r="W225" i="7" s="1"/>
  <c r="T229" i="7"/>
  <c r="W229" i="7" s="1"/>
  <c r="T248" i="7"/>
  <c r="T224" i="7"/>
  <c r="T240" i="7"/>
  <c r="W240" i="7" s="1"/>
  <c r="T259" i="7"/>
  <c r="T253" i="7"/>
  <c r="W253" i="7" s="1"/>
  <c r="T241" i="7"/>
  <c r="T265" i="7"/>
  <c r="W265" i="7" s="1"/>
  <c r="T261" i="7"/>
  <c r="T269" i="7"/>
  <c r="T264" i="7"/>
  <c r="W264" i="7" s="1"/>
  <c r="T274" i="7"/>
  <c r="W274" i="7" s="1"/>
  <c r="T290" i="7"/>
  <c r="T280" i="7"/>
  <c r="W280" i="7" s="1"/>
  <c r="T286" i="7"/>
  <c r="T289" i="7"/>
  <c r="W289" i="7" s="1"/>
  <c r="T292" i="7"/>
  <c r="W292" i="7" s="1"/>
  <c r="T301" i="7"/>
  <c r="T9" i="7"/>
  <c r="T19" i="7"/>
  <c r="T25" i="7"/>
  <c r="T29" i="7"/>
  <c r="W29" i="7" s="1"/>
  <c r="T28" i="7"/>
  <c r="T55" i="7"/>
  <c r="T66" i="7"/>
  <c r="T41" i="7"/>
  <c r="W41" i="7" s="1"/>
  <c r="T100" i="7"/>
  <c r="W100" i="7" s="1"/>
  <c r="T43" i="7"/>
  <c r="W43" i="7" s="1"/>
  <c r="T94" i="7"/>
  <c r="T76" i="7"/>
  <c r="W76" i="7" s="1"/>
  <c r="T125" i="7"/>
  <c r="T117" i="7"/>
  <c r="T98" i="7"/>
  <c r="T116" i="7"/>
  <c r="W116" i="7" s="1"/>
  <c r="T124" i="7"/>
  <c r="T107" i="7"/>
  <c r="W107" i="7" s="1"/>
  <c r="T128" i="7"/>
  <c r="T161" i="7"/>
  <c r="W161" i="7" s="1"/>
  <c r="T232" i="7"/>
  <c r="T158" i="7"/>
  <c r="T180" i="7"/>
  <c r="T175" i="7"/>
  <c r="W175" i="7" s="1"/>
  <c r="T185" i="7"/>
  <c r="T190" i="7"/>
  <c r="W190" i="7" s="1"/>
  <c r="T209" i="7"/>
  <c r="T203" i="7"/>
  <c r="W203" i="7" s="1"/>
  <c r="T228" i="7"/>
  <c r="T226" i="7"/>
  <c r="T268" i="7"/>
  <c r="W268" i="7" s="1"/>
  <c r="T266" i="7"/>
  <c r="W266" i="7" s="1"/>
  <c r="T262" i="7"/>
  <c r="W262" i="7" s="1"/>
  <c r="T271" i="7"/>
  <c r="W271" i="7" s="1"/>
  <c r="T277" i="7"/>
  <c r="T287" i="7"/>
  <c r="T294" i="7"/>
  <c r="T300" i="7"/>
  <c r="T12" i="7"/>
  <c r="T24" i="7"/>
  <c r="T26" i="7"/>
  <c r="W26" i="7" s="1"/>
  <c r="T49" i="7"/>
  <c r="W49" i="7" s="1"/>
  <c r="T64" i="7"/>
  <c r="T36" i="7"/>
  <c r="W36" i="7" s="1"/>
  <c r="T108" i="7"/>
  <c r="T47" i="7"/>
  <c r="T73" i="7"/>
  <c r="W73" i="7" s="1"/>
  <c r="T52" i="7"/>
  <c r="T93" i="7"/>
  <c r="W93" i="7" s="1"/>
  <c r="T61" i="7"/>
  <c r="T137" i="7"/>
  <c r="T207" i="7"/>
  <c r="W207" i="7" s="1"/>
  <c r="T112" i="7"/>
  <c r="T162" i="7"/>
  <c r="T155" i="7"/>
  <c r="W155" i="7" s="1"/>
  <c r="T151" i="7"/>
  <c r="T132" i="7"/>
  <c r="W132" i="7" s="1"/>
  <c r="T173" i="7"/>
  <c r="W173" i="7" s="1"/>
  <c r="T140" i="7"/>
  <c r="T163" i="7"/>
  <c r="W163" i="7" s="1"/>
  <c r="T177" i="7"/>
  <c r="T189" i="7"/>
  <c r="T213" i="7"/>
  <c r="W213" i="7" s="1"/>
  <c r="T216" i="7"/>
  <c r="T214" i="7"/>
  <c r="W214" i="7" s="1"/>
  <c r="T235" i="7"/>
  <c r="W235" i="7" s="1"/>
  <c r="T227" i="7"/>
  <c r="T234" i="7"/>
  <c r="W234" i="7" s="1"/>
  <c r="T251" i="7"/>
  <c r="T247" i="7"/>
  <c r="T260" i="7"/>
  <c r="W260" i="7" s="1"/>
  <c r="T273" i="7"/>
  <c r="T281" i="7"/>
  <c r="W281" i="7" s="1"/>
  <c r="T288" i="7"/>
  <c r="W288" i="7" s="1"/>
  <c r="T296" i="7"/>
  <c r="T2" i="7"/>
  <c r="W2" i="7" s="1"/>
  <c r="T5" i="7"/>
  <c r="T16" i="7"/>
  <c r="T15" i="7"/>
  <c r="T39" i="7"/>
  <c r="W39" i="7" s="1"/>
  <c r="T44" i="7"/>
  <c r="W44" i="7" s="1"/>
  <c r="T84" i="7"/>
  <c r="W84" i="7" s="1"/>
  <c r="T53" i="7"/>
  <c r="T87" i="7"/>
  <c r="W87" i="7" s="1"/>
  <c r="T30" i="7"/>
  <c r="T45" i="7"/>
  <c r="W45" i="7" s="1"/>
  <c r="T75" i="7"/>
  <c r="W75" i="7" s="1"/>
  <c r="T102" i="7"/>
  <c r="W102" i="7" s="1"/>
  <c r="T101" i="7"/>
  <c r="T129" i="7"/>
  <c r="W129" i="7" s="1"/>
  <c r="T95" i="7"/>
  <c r="T139" i="7"/>
  <c r="W139" i="7" s="1"/>
  <c r="T144" i="7"/>
  <c r="T106" i="7"/>
  <c r="W106" i="7" s="1"/>
  <c r="T115" i="7"/>
  <c r="W115" i="7" s="1"/>
  <c r="T147" i="7"/>
  <c r="T194" i="7"/>
  <c r="T187" i="7"/>
  <c r="W187" i="7" s="1"/>
  <c r="T169" i="7"/>
  <c r="T217" i="7"/>
  <c r="W217" i="7" s="1"/>
  <c r="T221" i="7"/>
  <c r="T181" i="7"/>
  <c r="T211" i="7"/>
  <c r="T205" i="7"/>
  <c r="T212" i="7"/>
  <c r="W212" i="7" s="1"/>
  <c r="T250" i="7"/>
  <c r="W250" i="7" s="1"/>
  <c r="T237" i="7"/>
  <c r="T245" i="7"/>
  <c r="W245" i="7" s="1"/>
  <c r="T252" i="7"/>
  <c r="T267" i="7"/>
  <c r="T279" i="7"/>
  <c r="W279" i="7" s="1"/>
  <c r="T282" i="7"/>
  <c r="W282" i="7" s="1"/>
  <c r="T291" i="7"/>
  <c r="W291" i="7" s="1"/>
  <c r="T298" i="7"/>
  <c r="W298" i="7" s="1"/>
  <c r="T7" i="7"/>
  <c r="T4" i="7"/>
  <c r="W4" i="7" s="1"/>
  <c r="T8" i="7"/>
  <c r="T50" i="7"/>
  <c r="T32" i="7"/>
  <c r="T40" i="7"/>
  <c r="T57" i="7"/>
  <c r="T51" i="7"/>
  <c r="W51" i="7" s="1"/>
  <c r="T67" i="7"/>
  <c r="T103" i="7"/>
  <c r="W103" i="7" s="1"/>
  <c r="T92" i="7"/>
  <c r="T119" i="7"/>
  <c r="W119" i="7" s="1"/>
  <c r="T58" i="7"/>
  <c r="T121" i="7"/>
  <c r="T166" i="7"/>
  <c r="T142" i="7"/>
  <c r="W142" i="7" s="1"/>
  <c r="T122" i="7"/>
  <c r="T131" i="7"/>
  <c r="W131" i="7" s="1"/>
  <c r="T110" i="7"/>
  <c r="T138" i="7"/>
  <c r="W138" i="7" s="1"/>
  <c r="T150" i="7"/>
  <c r="W150" i="7" s="1"/>
  <c r="T188" i="7"/>
  <c r="T178" i="7"/>
  <c r="T183" i="7"/>
  <c r="W183" i="7" s="1"/>
  <c r="T223" i="7"/>
  <c r="T199" i="7"/>
  <c r="W199" i="7" s="1"/>
  <c r="T204" i="7"/>
  <c r="T238" i="7"/>
  <c r="T206" i="7"/>
  <c r="T219" i="7"/>
  <c r="T239" i="7"/>
  <c r="T255" i="7"/>
  <c r="W255" i="7" s="1"/>
  <c r="T257" i="7"/>
  <c r="T263" i="7"/>
  <c r="W263" i="7" s="1"/>
  <c r="T276" i="7"/>
  <c r="T283" i="7"/>
  <c r="W283" i="7" s="1"/>
  <c r="T297" i="7"/>
  <c r="W297" i="7" s="1"/>
  <c r="T299" i="7"/>
  <c r="W262" i="13"/>
  <c r="W265" i="13"/>
  <c r="T299" i="13"/>
  <c r="W299" i="13" s="1"/>
  <c r="T293" i="13"/>
  <c r="W293" i="13" s="1"/>
  <c r="T283" i="13"/>
  <c r="W283" i="13" s="1"/>
  <c r="T265" i="13"/>
  <c r="T267" i="13"/>
  <c r="W267" i="13" s="1"/>
  <c r="T262" i="13"/>
  <c r="T270" i="13"/>
  <c r="W270" i="13" s="1"/>
  <c r="T254" i="13"/>
  <c r="W254" i="13" s="1"/>
  <c r="T224" i="13"/>
  <c r="W224" i="13" s="1"/>
  <c r="T230" i="13"/>
  <c r="W230" i="13" s="1"/>
  <c r="T226" i="13"/>
  <c r="W226" i="13" s="1"/>
  <c r="W105" i="13"/>
  <c r="W25" i="13"/>
  <c r="W290" i="13"/>
  <c r="W35" i="13"/>
  <c r="W31" i="13"/>
  <c r="W38" i="13"/>
  <c r="W96" i="13"/>
  <c r="W140" i="13"/>
  <c r="W114" i="13"/>
  <c r="W214" i="13"/>
  <c r="W193" i="13"/>
  <c r="W219" i="13"/>
  <c r="W261" i="13"/>
  <c r="W4" i="13"/>
  <c r="W19" i="13"/>
  <c r="W20" i="13"/>
  <c r="W33" i="13"/>
  <c r="W36" i="13"/>
  <c r="W130" i="13"/>
  <c r="W147" i="13"/>
  <c r="W232" i="13"/>
  <c r="W287" i="13"/>
  <c r="W292" i="13"/>
  <c r="W7" i="13"/>
  <c r="W43" i="13"/>
  <c r="W57" i="13"/>
  <c r="W98" i="13"/>
  <c r="W205" i="13"/>
  <c r="W210" i="13"/>
  <c r="W221" i="13"/>
  <c r="W240" i="13"/>
  <c r="W237" i="13"/>
  <c r="W256" i="13"/>
  <c r="W271" i="13"/>
  <c r="W263" i="13"/>
  <c r="W275" i="13"/>
  <c r="W278" i="13"/>
  <c r="W117" i="13"/>
  <c r="W268" i="13"/>
  <c r="W269" i="13"/>
  <c r="W5" i="13"/>
  <c r="W21" i="13"/>
  <c r="W30" i="13"/>
  <c r="W22" i="13"/>
  <c r="W44" i="13"/>
  <c r="W163" i="13"/>
  <c r="W167" i="13"/>
  <c r="W280" i="13"/>
  <c r="W10" i="13"/>
  <c r="W14" i="13"/>
  <c r="W24" i="13"/>
  <c r="W29" i="13"/>
  <c r="W55" i="13"/>
  <c r="W60" i="13"/>
  <c r="W94" i="13"/>
  <c r="W150" i="13"/>
  <c r="W235" i="13"/>
  <c r="W258" i="13"/>
  <c r="W215" i="13"/>
  <c r="W260" i="13"/>
  <c r="W257" i="13"/>
  <c r="W273" i="13"/>
  <c r="W259" i="13"/>
  <c r="W274" i="13"/>
  <c r="W288" i="13"/>
  <c r="W277" i="13"/>
  <c r="W284" i="13"/>
  <c r="W294" i="13"/>
  <c r="W297" i="13"/>
  <c r="W300" i="13"/>
  <c r="W298" i="13"/>
  <c r="W6" i="13"/>
  <c r="W11" i="13"/>
  <c r="W27" i="13"/>
  <c r="W200" i="13"/>
  <c r="W227" i="13"/>
  <c r="W236" i="13"/>
  <c r="T16" i="8"/>
  <c r="T9" i="8"/>
  <c r="T21" i="8"/>
  <c r="T27" i="8"/>
  <c r="T78" i="8"/>
  <c r="W78" i="8" s="1"/>
  <c r="T67" i="8"/>
  <c r="W67" i="8" s="1"/>
  <c r="T124" i="8"/>
  <c r="T132" i="8"/>
  <c r="T64" i="8"/>
  <c r="T65" i="8"/>
  <c r="T68" i="8"/>
  <c r="T112" i="8"/>
  <c r="T113" i="8"/>
  <c r="W113" i="8" s="1"/>
  <c r="T128" i="8"/>
  <c r="W128" i="8" s="1"/>
  <c r="T158" i="8"/>
  <c r="W158" i="8" s="1"/>
  <c r="T115" i="8"/>
  <c r="W115" i="8" s="1"/>
  <c r="T246" i="8"/>
  <c r="W246" i="8" s="1"/>
  <c r="T203" i="8"/>
  <c r="W203" i="8" s="1"/>
  <c r="T153" i="8"/>
  <c r="T231" i="8"/>
  <c r="T198" i="8"/>
  <c r="W198" i="8" s="1"/>
  <c r="T175" i="8"/>
  <c r="W175" i="8" s="1"/>
  <c r="T187" i="8"/>
  <c r="W187" i="8" s="1"/>
  <c r="T213" i="8"/>
  <c r="W213" i="8" s="1"/>
  <c r="T249" i="8"/>
  <c r="W249" i="8" s="1"/>
  <c r="T212" i="8"/>
  <c r="T229" i="8"/>
  <c r="T234" i="8"/>
  <c r="W234" i="8" s="1"/>
  <c r="T251" i="8"/>
  <c r="W251" i="8" s="1"/>
  <c r="T253" i="8"/>
  <c r="W253" i="8" s="1"/>
  <c r="T268" i="8"/>
  <c r="W268" i="8" s="1"/>
  <c r="T274" i="8"/>
  <c r="W274" i="8" s="1"/>
  <c r="T281" i="8"/>
  <c r="T292" i="8"/>
  <c r="T7" i="8"/>
  <c r="T11" i="8"/>
  <c r="T22" i="8"/>
  <c r="W22" i="8" s="1"/>
  <c r="T25" i="8"/>
  <c r="W25" i="8" s="1"/>
  <c r="T42" i="8"/>
  <c r="W42" i="8" s="1"/>
  <c r="T44" i="8"/>
  <c r="W44" i="8" s="1"/>
  <c r="T53" i="8"/>
  <c r="W53" i="8" s="1"/>
  <c r="T116" i="8"/>
  <c r="T81" i="8"/>
  <c r="T120" i="8"/>
  <c r="T76" i="8"/>
  <c r="W76" i="8" s="1"/>
  <c r="T126" i="8"/>
  <c r="T80" i="8"/>
  <c r="W80" i="8" s="1"/>
  <c r="T108" i="8"/>
  <c r="W108" i="8" s="1"/>
  <c r="T87" i="8"/>
  <c r="T104" i="8"/>
  <c r="T123" i="8"/>
  <c r="T125" i="8"/>
  <c r="W125" i="8" s="1"/>
  <c r="T157" i="8"/>
  <c r="T144" i="8"/>
  <c r="W144" i="8" s="1"/>
  <c r="T149" i="8"/>
  <c r="W149" i="8" s="1"/>
  <c r="T165" i="8"/>
  <c r="W165" i="8" s="1"/>
  <c r="T174" i="8"/>
  <c r="W174" i="8" s="1"/>
  <c r="T170" i="8"/>
  <c r="W170" i="8" s="1"/>
  <c r="T196" i="8"/>
  <c r="T242" i="8"/>
  <c r="T248" i="8"/>
  <c r="W248" i="8" s="1"/>
  <c r="T225" i="8"/>
  <c r="W225" i="8" s="1"/>
  <c r="T216" i="8"/>
  <c r="W216" i="8" s="1"/>
  <c r="T230" i="8"/>
  <c r="W230" i="8" s="1"/>
  <c r="T257" i="8"/>
  <c r="T250" i="8"/>
  <c r="T256" i="8"/>
  <c r="T270" i="8"/>
  <c r="W270" i="8" s="1"/>
  <c r="T277" i="8"/>
  <c r="W277" i="8" s="1"/>
  <c r="T286" i="8"/>
  <c r="W286" i="8" s="1"/>
  <c r="T297" i="8"/>
  <c r="W297" i="8" s="1"/>
  <c r="T30" i="8"/>
  <c r="W30" i="8" s="1"/>
  <c r="T29" i="8"/>
  <c r="W29" i="8" s="1"/>
  <c r="T28" i="8"/>
  <c r="W28" i="8" s="1"/>
  <c r="T26" i="8"/>
  <c r="T43" i="8"/>
  <c r="W43" i="8" s="1"/>
  <c r="T40" i="8"/>
  <c r="T55" i="8"/>
  <c r="W55" i="8" s="1"/>
  <c r="T52" i="8"/>
  <c r="W52" i="8" s="1"/>
  <c r="T60" i="8"/>
  <c r="W60" i="8" s="1"/>
  <c r="T82" i="8"/>
  <c r="T97" i="8"/>
  <c r="T193" i="8"/>
  <c r="T185" i="8"/>
  <c r="W185" i="8" s="1"/>
  <c r="T179" i="8"/>
  <c r="W179" i="8" s="1"/>
  <c r="T88" i="8"/>
  <c r="W88" i="8" s="1"/>
  <c r="T99" i="8"/>
  <c r="W99" i="8" s="1"/>
  <c r="T117" i="8"/>
  <c r="W117" i="8" s="1"/>
  <c r="T146" i="8"/>
  <c r="T205" i="8"/>
  <c r="T135" i="8"/>
  <c r="W135" i="8" s="1"/>
  <c r="T156" i="8"/>
  <c r="W156" i="8" s="1"/>
  <c r="T180" i="8"/>
  <c r="T169" i="8"/>
  <c r="W169" i="8" s="1"/>
  <c r="T176" i="8"/>
  <c r="W176" i="8" s="1"/>
  <c r="T207" i="8"/>
  <c r="W207" i="8" s="1"/>
  <c r="T197" i="8"/>
  <c r="W197" i="8" s="1"/>
  <c r="T266" i="8"/>
  <c r="W266" i="8" s="1"/>
  <c r="T226" i="8"/>
  <c r="T217" i="8"/>
  <c r="T236" i="8"/>
  <c r="W236" i="8" s="1"/>
  <c r="T238" i="8"/>
  <c r="W238" i="8" s="1"/>
  <c r="T254" i="8"/>
  <c r="W254" i="8" s="1"/>
  <c r="T260" i="8"/>
  <c r="T273" i="8"/>
  <c r="T276" i="8"/>
  <c r="T294" i="8"/>
  <c r="T296" i="8"/>
  <c r="T5" i="8"/>
  <c r="T12" i="8"/>
  <c r="W12" i="8" s="1"/>
  <c r="T17" i="8"/>
  <c r="W17" i="8" s="1"/>
  <c r="T73" i="8"/>
  <c r="W73" i="8" s="1"/>
  <c r="T37" i="8"/>
  <c r="W37" i="8" s="1"/>
  <c r="T34" i="8"/>
  <c r="T54" i="8"/>
  <c r="T50" i="8"/>
  <c r="T138" i="8"/>
  <c r="W138" i="8" s="1"/>
  <c r="T109" i="8"/>
  <c r="W109" i="8" s="1"/>
  <c r="T121" i="8"/>
  <c r="W121" i="8" s="1"/>
  <c r="T110" i="8"/>
  <c r="W110" i="8" s="1"/>
  <c r="T137" i="8"/>
  <c r="W137" i="8" s="1"/>
  <c r="T84" i="8"/>
  <c r="T210" i="8"/>
  <c r="T89" i="8"/>
  <c r="T167" i="8"/>
  <c r="W167" i="8" s="1"/>
  <c r="T103" i="8"/>
  <c r="W103" i="8" s="1"/>
  <c r="T107" i="8"/>
  <c r="W107" i="8" s="1"/>
  <c r="T195" i="8"/>
  <c r="W195" i="8" s="1"/>
  <c r="T151" i="8"/>
  <c r="W151" i="8" s="1"/>
  <c r="T147" i="8"/>
  <c r="W147" i="8" s="1"/>
  <c r="T154" i="8"/>
  <c r="T163" i="8"/>
  <c r="W163" i="8" s="1"/>
  <c r="T182" i="8"/>
  <c r="W182" i="8" s="1"/>
  <c r="T215" i="8"/>
  <c r="W215" i="8" s="1"/>
  <c r="T240" i="8"/>
  <c r="W240" i="8" s="1"/>
  <c r="T201" i="8"/>
  <c r="T222" i="8"/>
  <c r="T218" i="8"/>
  <c r="W218" i="8" s="1"/>
  <c r="T223" i="8"/>
  <c r="T241" i="8"/>
  <c r="T267" i="8"/>
  <c r="W267" i="8" s="1"/>
  <c r="T261" i="8"/>
  <c r="W261" i="8" s="1"/>
  <c r="T284" i="8"/>
  <c r="W284" i="8" s="1"/>
  <c r="T279" i="8"/>
  <c r="W279" i="8" s="1"/>
  <c r="T298" i="8"/>
  <c r="T299" i="8"/>
  <c r="T24" i="8"/>
  <c r="W24" i="8" s="1"/>
  <c r="T10" i="8"/>
  <c r="T13" i="8"/>
  <c r="T35" i="8"/>
  <c r="W35" i="8" s="1"/>
  <c r="T47" i="8"/>
  <c r="W47" i="8" s="1"/>
  <c r="T56" i="8"/>
  <c r="T41" i="8"/>
  <c r="W41" i="8" s="1"/>
  <c r="T142" i="8"/>
  <c r="W142" i="8" s="1"/>
  <c r="T83" i="8"/>
  <c r="T63" i="8"/>
  <c r="W63" i="8" s="1"/>
  <c r="T70" i="8"/>
  <c r="W70" i="8" s="1"/>
  <c r="T100" i="8"/>
  <c r="W100" i="8" s="1"/>
  <c r="T95" i="8"/>
  <c r="W95" i="8" s="1"/>
  <c r="T79" i="8"/>
  <c r="W79" i="8" s="1"/>
  <c r="T85" i="8"/>
  <c r="W85" i="8" s="1"/>
  <c r="T140" i="8"/>
  <c r="T133" i="8"/>
  <c r="W133" i="8" s="1"/>
  <c r="T127" i="8"/>
  <c r="W127" i="8" s="1"/>
  <c r="T160" i="8"/>
  <c r="W160" i="8" s="1"/>
  <c r="T177" i="8"/>
  <c r="W177" i="8" s="1"/>
  <c r="T136" i="8"/>
  <c r="W136" i="8" s="1"/>
  <c r="T166" i="8"/>
  <c r="W166" i="8" s="1"/>
  <c r="T168" i="8"/>
  <c r="T161" i="8"/>
  <c r="T190" i="8"/>
  <c r="T183" i="8"/>
  <c r="W183" i="8" s="1"/>
  <c r="T192" i="8"/>
  <c r="W192" i="8" s="1"/>
  <c r="T206" i="8"/>
  <c r="W206" i="8" s="1"/>
  <c r="T211" i="8"/>
  <c r="W211" i="8" s="1"/>
  <c r="T262" i="8"/>
  <c r="W262" i="8" s="1"/>
  <c r="T232" i="8"/>
  <c r="T258" i="8"/>
  <c r="T263" i="8"/>
  <c r="T259" i="8"/>
  <c r="T272" i="8"/>
  <c r="W272" i="8" s="1"/>
  <c r="T287" i="8"/>
  <c r="W287" i="8" s="1"/>
  <c r="T291" i="8"/>
  <c r="T300" i="8"/>
  <c r="W300" i="8" s="1"/>
  <c r="W32" i="8"/>
  <c r="T111" i="8"/>
  <c r="W111" i="8" s="1"/>
  <c r="T98" i="8"/>
  <c r="W98" i="8" s="1"/>
  <c r="T92" i="8"/>
  <c r="W92" i="8" s="1"/>
  <c r="W2" i="8"/>
  <c r="W8" i="8"/>
  <c r="W23" i="8"/>
  <c r="W219" i="8"/>
  <c r="W4" i="8"/>
  <c r="W19" i="8"/>
  <c r="W18" i="8"/>
  <c r="W45" i="8"/>
  <c r="W49" i="8"/>
  <c r="W58" i="8"/>
  <c r="W74" i="8"/>
  <c r="W72" i="8"/>
  <c r="W96" i="8"/>
  <c r="W186" i="8"/>
  <c r="W164" i="8"/>
  <c r="W162" i="8"/>
  <c r="W118" i="8"/>
  <c r="W220" i="8"/>
  <c r="W155" i="8"/>
  <c r="W131" i="8"/>
  <c r="W106" i="8"/>
  <c r="W278" i="8"/>
  <c r="W7" i="8"/>
  <c r="W11" i="8"/>
  <c r="W87" i="8"/>
  <c r="W104" i="8"/>
  <c r="W123" i="8"/>
  <c r="W157" i="8"/>
  <c r="W200" i="8"/>
  <c r="W172" i="8"/>
  <c r="W194" i="8"/>
  <c r="W199" i="8"/>
  <c r="W196" i="8"/>
  <c r="W189" i="8"/>
  <c r="W242" i="8"/>
  <c r="W227" i="8"/>
  <c r="W257" i="8"/>
  <c r="W250" i="8"/>
  <c r="W256" i="8"/>
  <c r="W105" i="8"/>
  <c r="W159" i="8"/>
  <c r="W231" i="8"/>
  <c r="W290" i="8"/>
  <c r="W146" i="8"/>
  <c r="W33" i="8"/>
  <c r="W86" i="8"/>
  <c r="W173" i="8"/>
  <c r="W3" i="8"/>
  <c r="W5" i="8"/>
  <c r="W34" i="8"/>
  <c r="W210" i="8"/>
  <c r="W89" i="8"/>
  <c r="W205" i="8"/>
  <c r="W180" i="8"/>
  <c r="W154" i="8"/>
  <c r="W226" i="8"/>
  <c r="W223" i="8"/>
  <c r="W241" i="8"/>
  <c r="W298" i="8"/>
  <c r="W122" i="8"/>
  <c r="W178" i="8"/>
  <c r="W233" i="8"/>
  <c r="W269" i="8"/>
  <c r="W83" i="8"/>
  <c r="W140" i="8"/>
  <c r="W119" i="8"/>
  <c r="W153" i="8"/>
  <c r="W265" i="8"/>
  <c r="W283" i="8"/>
  <c r="W94" i="8"/>
  <c r="W93" i="8"/>
  <c r="W101" i="8"/>
  <c r="W143" i="8"/>
  <c r="W141" i="8"/>
  <c r="W224" i="8"/>
  <c r="W148" i="8"/>
  <c r="W168" i="8"/>
  <c r="W171" i="8"/>
  <c r="W161" i="8"/>
  <c r="W190" i="8"/>
  <c r="W184" i="8"/>
  <c r="W208" i="8"/>
  <c r="W209" i="8"/>
  <c r="W271" i="8"/>
  <c r="W252" i="8"/>
  <c r="W264" i="8"/>
  <c r="W280" i="8"/>
  <c r="W282" i="8"/>
  <c r="W293" i="8"/>
  <c r="T288" i="9"/>
  <c r="W288" i="9" s="1"/>
  <c r="T270" i="9"/>
  <c r="W270" i="9" s="1"/>
  <c r="T268" i="9"/>
  <c r="W268" i="9" s="1"/>
  <c r="T258" i="9"/>
  <c r="W258" i="9" s="1"/>
  <c r="T274" i="9"/>
  <c r="W274" i="9" s="1"/>
  <c r="T218" i="9"/>
  <c r="W218" i="9" s="1"/>
  <c r="T245" i="9"/>
  <c r="W245" i="9" s="1"/>
  <c r="T244" i="9"/>
  <c r="W244" i="9" s="1"/>
  <c r="T188" i="9"/>
  <c r="W188" i="9" s="1"/>
  <c r="T191" i="9"/>
  <c r="W191" i="9" s="1"/>
  <c r="T184" i="9"/>
  <c r="W184" i="9" s="1"/>
  <c r="T230" i="9"/>
  <c r="W230" i="9" s="1"/>
  <c r="T199" i="9"/>
  <c r="W199" i="9" s="1"/>
  <c r="T189" i="9"/>
  <c r="W189" i="9" s="1"/>
  <c r="T172" i="9"/>
  <c r="W172" i="9" s="1"/>
  <c r="T174" i="9"/>
  <c r="W174" i="9" s="1"/>
  <c r="W239" i="9"/>
  <c r="W238" i="9"/>
  <c r="W284" i="9"/>
  <c r="W299" i="9"/>
  <c r="W301" i="9"/>
  <c r="W13" i="9"/>
  <c r="W10" i="9"/>
  <c r="W42" i="9"/>
  <c r="W18" i="9"/>
  <c r="W69" i="9"/>
  <c r="W25" i="9"/>
  <c r="W68" i="9"/>
  <c r="W63" i="9"/>
  <c r="W85" i="9"/>
  <c r="W66" i="9"/>
  <c r="W48" i="9"/>
  <c r="W81" i="9"/>
  <c r="W101" i="9"/>
  <c r="W78" i="9"/>
  <c r="W143" i="9"/>
  <c r="W83" i="9"/>
  <c r="W136" i="9"/>
  <c r="W121" i="9"/>
  <c r="W97" i="9"/>
  <c r="W134" i="9"/>
  <c r="W86" i="9"/>
  <c r="W105" i="9"/>
  <c r="W155" i="9"/>
  <c r="W252" i="9"/>
  <c r="W222" i="9"/>
  <c r="W216" i="9"/>
  <c r="W273" i="9"/>
  <c r="W236" i="9"/>
  <c r="W295" i="9"/>
  <c r="W5" i="9"/>
  <c r="W117" i="9"/>
  <c r="W107" i="9"/>
  <c r="W180" i="9"/>
  <c r="W154" i="9"/>
  <c r="W221" i="9"/>
  <c r="W260" i="9"/>
  <c r="W264" i="9"/>
  <c r="W290" i="9"/>
  <c r="W297" i="9"/>
  <c r="W29" i="9"/>
  <c r="W45" i="9"/>
  <c r="W70" i="9"/>
  <c r="W89" i="9"/>
  <c r="W114" i="9"/>
  <c r="W9" i="9"/>
  <c r="W11" i="9"/>
  <c r="W22" i="9"/>
  <c r="W67" i="9"/>
  <c r="W76" i="9"/>
  <c r="W23" i="9"/>
  <c r="W46" i="9"/>
  <c r="W74" i="9"/>
  <c r="W38" i="9"/>
  <c r="W43" i="9"/>
  <c r="W60" i="9"/>
  <c r="W54" i="9"/>
  <c r="W75" i="9"/>
  <c r="W91" i="9"/>
  <c r="W98" i="9"/>
  <c r="W129" i="9"/>
  <c r="W130" i="9"/>
  <c r="W148" i="9"/>
  <c r="W135" i="9"/>
  <c r="W168" i="9"/>
  <c r="W118" i="9"/>
  <c r="W119" i="9"/>
  <c r="W169" i="9"/>
  <c r="W175" i="9"/>
  <c r="W177" i="9"/>
  <c r="W176" i="9"/>
  <c r="W213" i="9"/>
  <c r="W219" i="9"/>
  <c r="W223" i="9"/>
  <c r="W256" i="9"/>
  <c r="W276" i="9"/>
  <c r="W226" i="9"/>
  <c r="W287" i="9"/>
  <c r="W17" i="9"/>
  <c r="W52" i="9"/>
  <c r="W126" i="9"/>
  <c r="W167" i="9"/>
  <c r="W220" i="9"/>
  <c r="W197" i="9"/>
  <c r="W164" i="9"/>
  <c r="W193" i="9"/>
  <c r="W250" i="9"/>
  <c r="W255" i="9"/>
  <c r="W228" i="9"/>
  <c r="W248" i="9"/>
  <c r="W259" i="9"/>
  <c r="W246" i="9"/>
  <c r="W291" i="9"/>
  <c r="W293" i="9"/>
  <c r="W37" i="9"/>
  <c r="W55" i="9"/>
  <c r="W57" i="9"/>
  <c r="W137" i="9"/>
  <c r="W96" i="9"/>
  <c r="W152" i="9"/>
  <c r="W149" i="9"/>
  <c r="W6" i="9"/>
  <c r="W28" i="9"/>
  <c r="W27" i="9"/>
  <c r="W21" i="9"/>
  <c r="W26" i="9"/>
  <c r="W41" i="9"/>
  <c r="W30" i="9"/>
  <c r="W53" i="9"/>
  <c r="W32" i="9"/>
  <c r="W39" i="9"/>
  <c r="W103" i="9"/>
  <c r="W59" i="9"/>
  <c r="W71" i="9"/>
  <c r="W65" i="9"/>
  <c r="W62" i="9"/>
  <c r="W140" i="9"/>
  <c r="W61" i="9"/>
  <c r="W133" i="9"/>
  <c r="W112" i="9"/>
  <c r="W110" i="9"/>
  <c r="W87" i="9"/>
  <c r="W95" i="9"/>
  <c r="W100" i="9"/>
  <c r="W116" i="9"/>
  <c r="W158" i="9"/>
  <c r="W170" i="9"/>
  <c r="W138" i="9"/>
  <c r="T9" i="10"/>
  <c r="W9" i="10" s="1"/>
  <c r="T27" i="10"/>
  <c r="T42" i="10"/>
  <c r="W42" i="10" s="1"/>
  <c r="T69" i="10"/>
  <c r="T81" i="10"/>
  <c r="W81" i="10" s="1"/>
  <c r="T85" i="10"/>
  <c r="W85" i="10" s="1"/>
  <c r="T79" i="10"/>
  <c r="T56" i="10"/>
  <c r="W56" i="10" s="1"/>
  <c r="T147" i="10"/>
  <c r="W147" i="10" s="1"/>
  <c r="T80" i="10"/>
  <c r="T92" i="10"/>
  <c r="T67" i="10"/>
  <c r="T72" i="10"/>
  <c r="W72" i="10" s="1"/>
  <c r="T122" i="10"/>
  <c r="W122" i="10" s="1"/>
  <c r="T119" i="10"/>
  <c r="T102" i="10"/>
  <c r="T149" i="10"/>
  <c r="W149" i="10" s="1"/>
  <c r="T125" i="10"/>
  <c r="W125" i="10" s="1"/>
  <c r="T120" i="10"/>
  <c r="T140" i="10"/>
  <c r="T135" i="10"/>
  <c r="W135" i="10" s="1"/>
  <c r="T200" i="10"/>
  <c r="W200" i="10" s="1"/>
  <c r="T160" i="10"/>
  <c r="T169" i="10"/>
  <c r="W169" i="10" s="1"/>
  <c r="T216" i="10"/>
  <c r="W216" i="10" s="1"/>
  <c r="T186" i="10"/>
  <c r="T255" i="10"/>
  <c r="T197" i="10"/>
  <c r="T218" i="10"/>
  <c r="T228" i="10"/>
  <c r="W228" i="10" s="1"/>
  <c r="T236" i="10"/>
  <c r="T242" i="10"/>
  <c r="W242" i="10" s="1"/>
  <c r="T258" i="10"/>
  <c r="W258" i="10" s="1"/>
  <c r="T276" i="10"/>
  <c r="T273" i="10"/>
  <c r="T283" i="10"/>
  <c r="T295" i="10"/>
  <c r="T8" i="10"/>
  <c r="W8" i="10" s="1"/>
  <c r="T31" i="10"/>
  <c r="T30" i="10"/>
  <c r="T78" i="10"/>
  <c r="W78" i="10" s="1"/>
  <c r="T22" i="10"/>
  <c r="T19" i="10"/>
  <c r="W19" i="10" s="1"/>
  <c r="T40" i="10"/>
  <c r="W40" i="10" s="1"/>
  <c r="T34" i="10"/>
  <c r="W34" i="10" s="1"/>
  <c r="T113" i="10"/>
  <c r="W113" i="10" s="1"/>
  <c r="T66" i="10"/>
  <c r="T86" i="10"/>
  <c r="W86" i="10" s="1"/>
  <c r="T75" i="10"/>
  <c r="T110" i="10"/>
  <c r="T114" i="10"/>
  <c r="W114" i="10" s="1"/>
  <c r="T220" i="10"/>
  <c r="W220" i="10" s="1"/>
  <c r="T96" i="10"/>
  <c r="W96" i="10" s="1"/>
  <c r="T204" i="10"/>
  <c r="W204" i="10" s="1"/>
  <c r="T152" i="10"/>
  <c r="T142" i="10"/>
  <c r="T143" i="10"/>
  <c r="T137" i="10"/>
  <c r="T151" i="10"/>
  <c r="W151" i="10" s="1"/>
  <c r="T166" i="10"/>
  <c r="W166" i="10" s="1"/>
  <c r="T171" i="10"/>
  <c r="W171" i="10" s="1"/>
  <c r="T177" i="10"/>
  <c r="W177" i="10" s="1"/>
  <c r="T271" i="10"/>
  <c r="T202" i="10"/>
  <c r="T224" i="10"/>
  <c r="W224" i="10" s="1"/>
  <c r="T213" i="10"/>
  <c r="T230" i="10"/>
  <c r="T248" i="10"/>
  <c r="W248" i="10" s="1"/>
  <c r="T265" i="10"/>
  <c r="T250" i="10"/>
  <c r="W250" i="10" s="1"/>
  <c r="T266" i="10"/>
  <c r="T288" i="10"/>
  <c r="W288" i="10" s="1"/>
  <c r="T287" i="10"/>
  <c r="W287" i="10" s="1"/>
  <c r="T299" i="10"/>
  <c r="T13" i="10"/>
  <c r="W13" i="10" s="1"/>
  <c r="T32" i="10"/>
  <c r="T14" i="10"/>
  <c r="W14" i="10" s="1"/>
  <c r="T62" i="10"/>
  <c r="W62" i="10" s="1"/>
  <c r="T76" i="10"/>
  <c r="T37" i="10"/>
  <c r="W37" i="10" s="1"/>
  <c r="T52" i="10"/>
  <c r="W52" i="10" s="1"/>
  <c r="T51" i="10"/>
  <c r="W51" i="10" s="1"/>
  <c r="T73" i="10"/>
  <c r="W73" i="10" s="1"/>
  <c r="T47" i="10"/>
  <c r="T61" i="10"/>
  <c r="W61" i="10" s="1"/>
  <c r="T138" i="10"/>
  <c r="W138" i="10" s="1"/>
  <c r="T94" i="10"/>
  <c r="T98" i="10"/>
  <c r="W98" i="10" s="1"/>
  <c r="T93" i="10"/>
  <c r="W93" i="10" s="1"/>
  <c r="T116" i="10"/>
  <c r="W116" i="10" s="1"/>
  <c r="T111" i="10"/>
  <c r="W111" i="10" s="1"/>
  <c r="T126" i="10"/>
  <c r="T129" i="10"/>
  <c r="T141" i="10"/>
  <c r="W141" i="10" s="1"/>
  <c r="T148" i="10"/>
  <c r="T161" i="10"/>
  <c r="W161" i="10" s="1"/>
  <c r="T180" i="10"/>
  <c r="W180" i="10" s="1"/>
  <c r="T183" i="10"/>
  <c r="W183" i="10" s="1"/>
  <c r="T179" i="10"/>
  <c r="W179" i="10" s="1"/>
  <c r="T233" i="10"/>
  <c r="T194" i="10"/>
  <c r="W194" i="10" s="1"/>
  <c r="T201" i="10"/>
  <c r="W201" i="10" s="1"/>
  <c r="T222" i="10"/>
  <c r="T232" i="10"/>
  <c r="T235" i="10"/>
  <c r="W235" i="10" s="1"/>
  <c r="T252" i="10"/>
  <c r="W252" i="10" s="1"/>
  <c r="T257" i="10"/>
  <c r="T267" i="10"/>
  <c r="T301" i="10"/>
  <c r="T284" i="10"/>
  <c r="W284" i="10" s="1"/>
  <c r="T291" i="10"/>
  <c r="T4" i="10"/>
  <c r="W4" i="10" s="1"/>
  <c r="T15" i="10"/>
  <c r="W15" i="10" s="1"/>
  <c r="T25" i="10"/>
  <c r="W25" i="10" s="1"/>
  <c r="T26" i="10"/>
  <c r="W26" i="10" s="1"/>
  <c r="T23" i="10"/>
  <c r="T54" i="10"/>
  <c r="W54" i="10" s="1"/>
  <c r="T68" i="10"/>
  <c r="W68" i="10" s="1"/>
  <c r="T109" i="10"/>
  <c r="W109" i="10" s="1"/>
  <c r="T57" i="10"/>
  <c r="W57" i="10" s="1"/>
  <c r="T58" i="10"/>
  <c r="W58" i="10" s="1"/>
  <c r="T144" i="10"/>
  <c r="T163" i="10"/>
  <c r="W163" i="10" s="1"/>
  <c r="T87" i="10"/>
  <c r="T83" i="10"/>
  <c r="W83" i="10" s="1"/>
  <c r="T105" i="10"/>
  <c r="W105" i="10" s="1"/>
  <c r="T103" i="10"/>
  <c r="W103" i="10" s="1"/>
  <c r="T112" i="10"/>
  <c r="W112" i="10" s="1"/>
  <c r="T145" i="10"/>
  <c r="W145" i="10" s="1"/>
  <c r="T124" i="10"/>
  <c r="W124" i="10" s="1"/>
  <c r="T178" i="10"/>
  <c r="T170" i="10"/>
  <c r="T153" i="10"/>
  <c r="W153" i="10" s="1"/>
  <c r="T175" i="10"/>
  <c r="W175" i="10" s="1"/>
  <c r="T198" i="10"/>
  <c r="W198" i="10" s="1"/>
  <c r="T241" i="10"/>
  <c r="W241" i="10" s="1"/>
  <c r="T237" i="10"/>
  <c r="T209" i="10"/>
  <c r="T210" i="10"/>
  <c r="W210" i="10" s="1"/>
  <c r="T215" i="10"/>
  <c r="T229" i="10"/>
  <c r="W229" i="10" s="1"/>
  <c r="T270" i="10"/>
  <c r="T246" i="10"/>
  <c r="W246" i="10" s="1"/>
  <c r="T264" i="10"/>
  <c r="W264" i="10" s="1"/>
  <c r="T268" i="10"/>
  <c r="W268" i="10" s="1"/>
  <c r="T275" i="10"/>
  <c r="T285" i="10"/>
  <c r="T292" i="10"/>
  <c r="T298" i="10"/>
  <c r="T16" i="10"/>
  <c r="W16" i="10" s="1"/>
  <c r="T11" i="10"/>
  <c r="W11" i="10" s="1"/>
  <c r="T21" i="10"/>
  <c r="W21" i="10" s="1"/>
  <c r="T36" i="10"/>
  <c r="W36" i="10" s="1"/>
  <c r="T35" i="10"/>
  <c r="T29" i="10"/>
  <c r="W29" i="10" s="1"/>
  <c r="T121" i="10"/>
  <c r="T44" i="10"/>
  <c r="W44" i="10" s="1"/>
  <c r="T49" i="10"/>
  <c r="W49" i="10" s="1"/>
  <c r="T84" i="10"/>
  <c r="W84" i="10" s="1"/>
  <c r="T167" i="10"/>
  <c r="T173" i="10"/>
  <c r="W173" i="10" s="1"/>
  <c r="T182" i="10"/>
  <c r="T139" i="10"/>
  <c r="W139" i="10" s="1"/>
  <c r="T97" i="10"/>
  <c r="T191" i="10"/>
  <c r="T192" i="10"/>
  <c r="W192" i="10" s="1"/>
  <c r="T136" i="10"/>
  <c r="W136" i="10" s="1"/>
  <c r="T133" i="10"/>
  <c r="W133" i="10" s="1"/>
  <c r="T155" i="10"/>
  <c r="W155" i="10" s="1"/>
  <c r="T157" i="10"/>
  <c r="T156" i="10"/>
  <c r="W156" i="10" s="1"/>
  <c r="T185" i="10"/>
  <c r="T172" i="10"/>
  <c r="W172" i="10" s="1"/>
  <c r="T261" i="10"/>
  <c r="W261" i="10" s="1"/>
  <c r="T188" i="10"/>
  <c r="W188" i="10" s="1"/>
  <c r="T254" i="10"/>
  <c r="W254" i="10" s="1"/>
  <c r="T205" i="10"/>
  <c r="W205" i="10" s="1"/>
  <c r="T239" i="10"/>
  <c r="W239" i="10" s="1"/>
  <c r="T244" i="10"/>
  <c r="W244" i="10" s="1"/>
  <c r="T245" i="10"/>
  <c r="T243" i="10"/>
  <c r="W243" i="10" s="1"/>
  <c r="T259" i="10"/>
  <c r="W259" i="10" s="1"/>
  <c r="T269" i="10"/>
  <c r="W269" i="10" s="1"/>
  <c r="T282" i="10"/>
  <c r="W282" i="10" s="1"/>
  <c r="T286" i="10"/>
  <c r="W286" i="10" s="1"/>
  <c r="T293" i="10"/>
  <c r="T5" i="10"/>
  <c r="W5" i="10" s="1"/>
  <c r="T10" i="10"/>
  <c r="T6" i="10"/>
  <c r="W6" i="10" s="1"/>
  <c r="T20" i="10"/>
  <c r="W20" i="10" s="1"/>
  <c r="T63" i="10"/>
  <c r="T74" i="10"/>
  <c r="T53" i="10"/>
  <c r="W53" i="10" s="1"/>
  <c r="T104" i="10"/>
  <c r="T77" i="10"/>
  <c r="T154" i="10"/>
  <c r="W154" i="10" s="1"/>
  <c r="T60" i="10"/>
  <c r="W60" i="10" s="1"/>
  <c r="T64" i="10"/>
  <c r="T71" i="10"/>
  <c r="T82" i="10"/>
  <c r="T89" i="10"/>
  <c r="W89" i="10" s="1"/>
  <c r="T95" i="10"/>
  <c r="T132" i="10"/>
  <c r="W132" i="10" s="1"/>
  <c r="T196" i="10"/>
  <c r="W196" i="10" s="1"/>
  <c r="T115" i="10"/>
  <c r="W115" i="10" s="1"/>
  <c r="T128" i="10"/>
  <c r="W128" i="10" s="1"/>
  <c r="T174" i="10"/>
  <c r="T238" i="10"/>
  <c r="W238" i="10" s="1"/>
  <c r="T159" i="10"/>
  <c r="W159" i="10" s="1"/>
  <c r="T195" i="10"/>
  <c r="T225" i="10"/>
  <c r="W225" i="10" s="1"/>
  <c r="T247" i="10"/>
  <c r="W247" i="10" s="1"/>
  <c r="T189" i="10"/>
  <c r="W189" i="10" s="1"/>
  <c r="T203" i="10"/>
  <c r="T206" i="10"/>
  <c r="T219" i="10"/>
  <c r="W219" i="10" s="1"/>
  <c r="T234" i="10"/>
  <c r="W234" i="10" s="1"/>
  <c r="T256" i="10"/>
  <c r="T262" i="10"/>
  <c r="T281" i="10"/>
  <c r="W281" i="10" s="1"/>
  <c r="T272" i="10"/>
  <c r="W272" i="10" s="1"/>
  <c r="T277" i="10"/>
  <c r="W277" i="10" s="1"/>
  <c r="T289" i="10"/>
  <c r="T300" i="10"/>
  <c r="T3" i="10"/>
  <c r="W3" i="10" s="1"/>
  <c r="T12" i="10"/>
  <c r="W12" i="10" s="1"/>
  <c r="T38" i="10"/>
  <c r="W38" i="10" s="1"/>
  <c r="T17" i="10"/>
  <c r="T48" i="10"/>
  <c r="T59" i="10"/>
  <c r="W59" i="10" s="1"/>
  <c r="T28" i="10"/>
  <c r="T88" i="10"/>
  <c r="W88" i="10" s="1"/>
  <c r="T39" i="10"/>
  <c r="W39" i="10" s="1"/>
  <c r="T45" i="10"/>
  <c r="W45" i="10" s="1"/>
  <c r="T55" i="10"/>
  <c r="W55" i="10" s="1"/>
  <c r="T65" i="10"/>
  <c r="T108" i="10"/>
  <c r="W108" i="10" s="1"/>
  <c r="T123" i="10"/>
  <c r="W123" i="10" s="1"/>
  <c r="T90" i="10"/>
  <c r="W90" i="10" s="1"/>
  <c r="T100" i="10"/>
  <c r="T106" i="10"/>
  <c r="W106" i="10" s="1"/>
  <c r="T193" i="10"/>
  <c r="W193" i="10" s="1"/>
  <c r="T168" i="10"/>
  <c r="W168" i="10" s="1"/>
  <c r="T130" i="10"/>
  <c r="T158" i="10"/>
  <c r="W158" i="10" s="1"/>
  <c r="T223" i="10"/>
  <c r="W223" i="10" s="1"/>
  <c r="T164" i="10"/>
  <c r="T207" i="10"/>
  <c r="W207" i="10" s="1"/>
  <c r="T176" i="10"/>
  <c r="W176" i="10" s="1"/>
  <c r="T214" i="10"/>
  <c r="W214" i="10" s="1"/>
  <c r="T199" i="10"/>
  <c r="W199" i="10" s="1"/>
  <c r="T208" i="10"/>
  <c r="T217" i="10"/>
  <c r="W217" i="10" s="1"/>
  <c r="T227" i="10"/>
  <c r="W227" i="10" s="1"/>
  <c r="T226" i="10"/>
  <c r="W226" i="10" s="1"/>
  <c r="T240" i="10"/>
  <c r="W240" i="10" s="1"/>
  <c r="T251" i="10"/>
  <c r="W251" i="10" s="1"/>
  <c r="T263" i="10"/>
  <c r="W263" i="10" s="1"/>
  <c r="T280" i="10"/>
  <c r="W280" i="10" s="1"/>
  <c r="T278" i="10"/>
  <c r="T290" i="10"/>
  <c r="W290" i="10" s="1"/>
  <c r="T296" i="10"/>
  <c r="W296" i="10" s="1"/>
  <c r="T2" i="10"/>
  <c r="W2" i="10" s="1"/>
  <c r="T18" i="10"/>
  <c r="W18" i="10" s="1"/>
  <c r="T7" i="10"/>
  <c r="W7" i="10" s="1"/>
  <c r="T46" i="10"/>
  <c r="T24" i="10"/>
  <c r="T50" i="10"/>
  <c r="T33" i="10"/>
  <c r="W33" i="10" s="1"/>
  <c r="T41" i="10"/>
  <c r="W41" i="10" s="1"/>
  <c r="T43" i="10"/>
  <c r="T107" i="10"/>
  <c r="W107" i="10" s="1"/>
  <c r="T91" i="10"/>
  <c r="W91" i="10" s="1"/>
  <c r="T101" i="10"/>
  <c r="T70" i="10"/>
  <c r="W70" i="10" s="1"/>
  <c r="T99" i="10"/>
  <c r="T146" i="10"/>
  <c r="W146" i="10" s="1"/>
  <c r="T127" i="10"/>
  <c r="W127" i="10" s="1"/>
  <c r="T150" i="10"/>
  <c r="W150" i="10" s="1"/>
  <c r="T118" i="10"/>
  <c r="W118" i="10" s="1"/>
  <c r="T117" i="10"/>
  <c r="W117" i="10" s="1"/>
  <c r="T131" i="10"/>
  <c r="T134" i="10"/>
  <c r="W134" i="10" s="1"/>
  <c r="T165" i="10"/>
  <c r="T181" i="10"/>
  <c r="W181" i="10" s="1"/>
  <c r="T162" i="10"/>
  <c r="W162" i="10" s="1"/>
  <c r="T187" i="10"/>
  <c r="W187" i="10" s="1"/>
  <c r="T184" i="10"/>
  <c r="W184" i="10" s="1"/>
  <c r="T190" i="10"/>
  <c r="W190" i="10" s="1"/>
  <c r="T211" i="10"/>
  <c r="T212" i="10"/>
  <c r="T221" i="10"/>
  <c r="T231" i="10"/>
  <c r="W231" i="10" s="1"/>
  <c r="T249" i="10"/>
  <c r="W249" i="10" s="1"/>
  <c r="T253" i="10"/>
  <c r="T260" i="10"/>
  <c r="W260" i="10" s="1"/>
  <c r="T274" i="10"/>
  <c r="W274" i="10" s="1"/>
  <c r="T279" i="10"/>
  <c r="T294" i="10"/>
  <c r="W294" i="10" s="1"/>
  <c r="T297" i="10"/>
  <c r="W233" i="10"/>
  <c r="W222" i="10"/>
  <c r="W232" i="10"/>
  <c r="W257" i="10"/>
  <c r="W267" i="10"/>
  <c r="W301" i="10"/>
  <c r="W23" i="10"/>
  <c r="W191" i="10"/>
  <c r="W178" i="10"/>
  <c r="W31" i="10"/>
  <c r="W142" i="10"/>
  <c r="W143" i="10"/>
  <c r="W186" i="10"/>
  <c r="W255" i="10"/>
  <c r="W197" i="10"/>
  <c r="W218" i="10"/>
  <c r="W236" i="10"/>
  <c r="W276" i="10"/>
  <c r="W273" i="10"/>
  <c r="W283" i="10"/>
  <c r="W295" i="10"/>
  <c r="W32" i="10"/>
  <c r="W76" i="10"/>
  <c r="W144" i="10"/>
  <c r="W87" i="10"/>
  <c r="W137" i="10"/>
  <c r="W35" i="10"/>
  <c r="W95" i="10"/>
  <c r="W170" i="10"/>
  <c r="W10" i="10"/>
  <c r="W63" i="10"/>
  <c r="W74" i="10"/>
  <c r="W245" i="10"/>
  <c r="W293" i="10"/>
  <c r="W17" i="10"/>
  <c r="W48" i="10"/>
  <c r="W28" i="10"/>
  <c r="W174" i="10"/>
  <c r="W291" i="10"/>
  <c r="W46" i="10"/>
  <c r="W69" i="10"/>
  <c r="W24" i="10"/>
  <c r="W50" i="10"/>
  <c r="W79" i="10"/>
  <c r="W92" i="10"/>
  <c r="W119" i="10"/>
  <c r="W102" i="10"/>
  <c r="W131" i="10"/>
  <c r="W140" i="10"/>
  <c r="W195" i="10"/>
  <c r="W208" i="10"/>
  <c r="W278" i="10"/>
  <c r="W27" i="10"/>
  <c r="W30" i="10"/>
  <c r="W22" i="10"/>
  <c r="W152" i="10"/>
  <c r="W165" i="10"/>
  <c r="T18" i="11"/>
  <c r="T11" i="11"/>
  <c r="W11" i="11" s="1"/>
  <c r="T33" i="11"/>
  <c r="W33" i="11" s="1"/>
  <c r="T30" i="11"/>
  <c r="T61" i="11"/>
  <c r="W61" i="11" s="1"/>
  <c r="T213" i="11"/>
  <c r="W213" i="11" s="1"/>
  <c r="T182" i="11"/>
  <c r="W182" i="11" s="1"/>
  <c r="T170" i="11"/>
  <c r="T20" i="11"/>
  <c r="T17" i="11"/>
  <c r="T34" i="11"/>
  <c r="T75" i="11"/>
  <c r="T158" i="11"/>
  <c r="W158" i="11" s="1"/>
  <c r="T132" i="11"/>
  <c r="W132" i="11" s="1"/>
  <c r="T192" i="11"/>
  <c r="W192" i="11" s="1"/>
  <c r="T178" i="11"/>
  <c r="T163" i="11"/>
  <c r="T199" i="11"/>
  <c r="T198" i="11"/>
  <c r="T167" i="11"/>
  <c r="T217" i="11"/>
  <c r="W217" i="11" s="1"/>
  <c r="T227" i="11"/>
  <c r="W227" i="11" s="1"/>
  <c r="T206" i="11"/>
  <c r="W206" i="11" s="1"/>
  <c r="T253" i="11"/>
  <c r="T248" i="11"/>
  <c r="T268" i="11"/>
  <c r="T237" i="11"/>
  <c r="W237" i="11" s="1"/>
  <c r="T271" i="11"/>
  <c r="W271" i="11" s="1"/>
  <c r="T280" i="11"/>
  <c r="W280" i="11" s="1"/>
  <c r="T292" i="11"/>
  <c r="W292" i="11" s="1"/>
  <c r="T293" i="11"/>
  <c r="W293" i="11" s="1"/>
  <c r="T16" i="11"/>
  <c r="T80" i="11"/>
  <c r="T56" i="11"/>
  <c r="W56" i="11" s="1"/>
  <c r="T57" i="11"/>
  <c r="W57" i="11" s="1"/>
  <c r="T123" i="11"/>
  <c r="T115" i="11"/>
  <c r="T179" i="11"/>
  <c r="W179" i="11" s="1"/>
  <c r="T161" i="11"/>
  <c r="W161" i="11" s="1"/>
  <c r="T153" i="11"/>
  <c r="T10" i="11"/>
  <c r="T12" i="11"/>
  <c r="W12" i="11" s="1"/>
  <c r="T26" i="11"/>
  <c r="W26" i="11" s="1"/>
  <c r="T28" i="11"/>
  <c r="T38" i="11"/>
  <c r="T41" i="11"/>
  <c r="T44" i="11"/>
  <c r="T58" i="11"/>
  <c r="T130" i="11"/>
  <c r="T98" i="11"/>
  <c r="T79" i="11"/>
  <c r="T121" i="11"/>
  <c r="W121" i="11" s="1"/>
  <c r="T87" i="11"/>
  <c r="W87" i="11" s="1"/>
  <c r="T141" i="11"/>
  <c r="W141" i="11" s="1"/>
  <c r="T81" i="11"/>
  <c r="W81" i="11" s="1"/>
  <c r="T110" i="11"/>
  <c r="T117" i="11"/>
  <c r="T103" i="11"/>
  <c r="T151" i="11"/>
  <c r="W151" i="11" s="1"/>
  <c r="T211" i="11"/>
  <c r="W211" i="11" s="1"/>
  <c r="T162" i="11"/>
  <c r="W162" i="11" s="1"/>
  <c r="T159" i="11"/>
  <c r="W159" i="11" s="1"/>
  <c r="T174" i="11"/>
  <c r="W174" i="11" s="1"/>
  <c r="T176" i="11"/>
  <c r="T190" i="11"/>
  <c r="T247" i="11"/>
  <c r="T216" i="11"/>
  <c r="T241" i="11"/>
  <c r="T200" i="11"/>
  <c r="T228" i="11"/>
  <c r="T255" i="11"/>
  <c r="W255" i="11" s="1"/>
  <c r="T246" i="11"/>
  <c r="T244" i="11"/>
  <c r="T269" i="11"/>
  <c r="W269" i="11" s="1"/>
  <c r="T275" i="11"/>
  <c r="W275" i="11" s="1"/>
  <c r="T286" i="11"/>
  <c r="W286" i="11" s="1"/>
  <c r="T296" i="11"/>
  <c r="W296" i="11" s="1"/>
  <c r="T3" i="11"/>
  <c r="W3" i="11" s="1"/>
  <c r="T7" i="11"/>
  <c r="W7" i="11" s="1"/>
  <c r="T23" i="11"/>
  <c r="T49" i="11"/>
  <c r="T51" i="11"/>
  <c r="T39" i="11"/>
  <c r="W39" i="11" s="1"/>
  <c r="T62" i="11"/>
  <c r="W62" i="11" s="1"/>
  <c r="T46" i="11"/>
  <c r="W46" i="11" s="1"/>
  <c r="T101" i="11"/>
  <c r="W101" i="11" s="1"/>
  <c r="T91" i="11"/>
  <c r="W91" i="11" s="1"/>
  <c r="T148" i="11"/>
  <c r="T144" i="11"/>
  <c r="T168" i="11"/>
  <c r="T172" i="11"/>
  <c r="T173" i="11"/>
  <c r="T189" i="11"/>
  <c r="T214" i="11"/>
  <c r="T232" i="11"/>
  <c r="W232" i="11" s="1"/>
  <c r="T207" i="11"/>
  <c r="T266" i="11"/>
  <c r="T209" i="11"/>
  <c r="T226" i="11"/>
  <c r="T218" i="11"/>
  <c r="W218" i="11" s="1"/>
  <c r="T262" i="11"/>
  <c r="W262" i="11" s="1"/>
  <c r="T265" i="11"/>
  <c r="W265" i="11" s="1"/>
  <c r="T272" i="11"/>
  <c r="W272" i="11" s="1"/>
  <c r="T284" i="11"/>
  <c r="T299" i="11"/>
  <c r="T297" i="11"/>
  <c r="T19" i="11"/>
  <c r="T2" i="11"/>
  <c r="W2" i="11" s="1"/>
  <c r="T13" i="11"/>
  <c r="W13" i="11" s="1"/>
  <c r="T27" i="11"/>
  <c r="W27" i="11" s="1"/>
  <c r="T60" i="11"/>
  <c r="W60" i="11" s="1"/>
  <c r="T35" i="11"/>
  <c r="T77" i="11"/>
  <c r="T188" i="11"/>
  <c r="T139" i="11"/>
  <c r="T193" i="11"/>
  <c r="T195" i="11"/>
  <c r="T155" i="11"/>
  <c r="T184" i="11"/>
  <c r="W184" i="11" s="1"/>
  <c r="T160" i="11"/>
  <c r="T171" i="11"/>
  <c r="T224" i="11"/>
  <c r="T239" i="11"/>
  <c r="T260" i="11"/>
  <c r="W260" i="11" s="1"/>
  <c r="T210" i="11"/>
  <c r="W210" i="11" s="1"/>
  <c r="T273" i="11"/>
  <c r="W273" i="11" s="1"/>
  <c r="T270" i="11"/>
  <c r="W270" i="11" s="1"/>
  <c r="T261" i="11"/>
  <c r="T279" i="11"/>
  <c r="T288" i="11"/>
  <c r="W288" i="11" s="1"/>
  <c r="T291" i="11"/>
  <c r="W291" i="11" s="1"/>
  <c r="T298" i="11"/>
  <c r="T204" i="11"/>
  <c r="T4" i="11"/>
  <c r="W4" i="11" s="1"/>
  <c r="T5" i="11"/>
  <c r="W5" i="11" s="1"/>
  <c r="T9" i="11"/>
  <c r="T29" i="11"/>
  <c r="T32" i="11"/>
  <c r="W32" i="11" s="1"/>
  <c r="T40" i="11"/>
  <c r="T45" i="11"/>
  <c r="T66" i="11"/>
  <c r="W66" i="11" s="1"/>
  <c r="T88" i="11"/>
  <c r="W88" i="11" s="1"/>
  <c r="T48" i="11"/>
  <c r="W48" i="11" s="1"/>
  <c r="T65" i="11"/>
  <c r="T109" i="11"/>
  <c r="T76" i="11"/>
  <c r="T114" i="11"/>
  <c r="T92" i="11"/>
  <c r="T84" i="11"/>
  <c r="T96" i="11"/>
  <c r="W96" i="11" s="1"/>
  <c r="T137" i="11"/>
  <c r="W137" i="11" s="1"/>
  <c r="T134" i="11"/>
  <c r="T143" i="11"/>
  <c r="T208" i="11"/>
  <c r="T142" i="11"/>
  <c r="T230" i="11"/>
  <c r="W230" i="11" s="1"/>
  <c r="T186" i="11"/>
  <c r="W186" i="11" s="1"/>
  <c r="T187" i="11"/>
  <c r="W187" i="11" s="1"/>
  <c r="T201" i="11"/>
  <c r="W201" i="11" s="1"/>
  <c r="T197" i="11"/>
  <c r="T221" i="11"/>
  <c r="T202" i="11"/>
  <c r="T243" i="11"/>
  <c r="T256" i="11"/>
  <c r="T233" i="11"/>
  <c r="T249" i="11"/>
  <c r="W249" i="11" s="1"/>
  <c r="T263" i="11"/>
  <c r="W263" i="11" s="1"/>
  <c r="T277" i="11"/>
  <c r="T283" i="11"/>
  <c r="T294" i="11"/>
  <c r="W294" i="11" s="1"/>
  <c r="T300" i="11"/>
  <c r="W300" i="11" s="1"/>
  <c r="T14" i="11"/>
  <c r="W14" i="11" s="1"/>
  <c r="T6" i="11"/>
  <c r="W6" i="11" s="1"/>
  <c r="T21" i="11"/>
  <c r="W21" i="11" s="1"/>
  <c r="T59" i="11"/>
  <c r="W59" i="11" s="1"/>
  <c r="T67" i="11"/>
  <c r="T78" i="11"/>
  <c r="T69" i="11"/>
  <c r="W69" i="11" s="1"/>
  <c r="T220" i="11"/>
  <c r="T124" i="11"/>
  <c r="T166" i="11"/>
  <c r="T181" i="11"/>
  <c r="T245" i="11"/>
  <c r="T157" i="11"/>
  <c r="T242" i="11"/>
  <c r="T225" i="11"/>
  <c r="T252" i="11"/>
  <c r="T238" i="11"/>
  <c r="T215" i="11"/>
  <c r="T251" i="11"/>
  <c r="W251" i="11" s="1"/>
  <c r="T259" i="11"/>
  <c r="W259" i="11" s="1"/>
  <c r="T234" i="11"/>
  <c r="T278" i="11"/>
  <c r="T274" i="11"/>
  <c r="T287" i="11"/>
  <c r="T290" i="11"/>
  <c r="T175" i="11"/>
  <c r="T191" i="11"/>
  <c r="T257" i="11"/>
  <c r="W257" i="11" s="1"/>
  <c r="T250" i="11"/>
  <c r="T223" i="11"/>
  <c r="T222" i="11"/>
  <c r="T219" i="11"/>
  <c r="T267" i="11"/>
  <c r="W267" i="11" s="1"/>
  <c r="T264" i="11"/>
  <c r="W264" i="11" s="1"/>
  <c r="T276" i="11"/>
  <c r="W276" i="11" s="1"/>
  <c r="T282" i="11"/>
  <c r="W282" i="11" s="1"/>
  <c r="T289" i="11"/>
  <c r="W65" i="11"/>
  <c r="W109" i="11"/>
  <c r="W76" i="11"/>
  <c r="W114" i="11"/>
  <c r="W92" i="11"/>
  <c r="W84" i="11"/>
  <c r="T128" i="11"/>
  <c r="W128" i="11" s="1"/>
  <c r="T164" i="11"/>
  <c r="W164" i="11" s="1"/>
  <c r="T86" i="11"/>
  <c r="W86" i="11" s="1"/>
  <c r="T71" i="11"/>
  <c r="W71" i="11" s="1"/>
  <c r="T63" i="11"/>
  <c r="W63" i="11" s="1"/>
  <c r="T15" i="11"/>
  <c r="W15" i="11" s="1"/>
  <c r="W28" i="11"/>
  <c r="W41" i="11"/>
  <c r="W44" i="11"/>
  <c r="W58" i="11"/>
  <c r="W176" i="11"/>
  <c r="W190" i="11"/>
  <c r="W247" i="11"/>
  <c r="W216" i="11"/>
  <c r="W241" i="11"/>
  <c r="W246" i="11"/>
  <c r="W244" i="11"/>
  <c r="T122" i="11"/>
  <c r="W122" i="11" s="1"/>
  <c r="T90" i="11"/>
  <c r="W90" i="11" s="1"/>
  <c r="T85" i="11"/>
  <c r="W85" i="11" s="1"/>
  <c r="T183" i="11"/>
  <c r="W183" i="11" s="1"/>
  <c r="T107" i="11"/>
  <c r="W107" i="11" s="1"/>
  <c r="T72" i="11"/>
  <c r="W72" i="11" s="1"/>
  <c r="T118" i="11"/>
  <c r="W118" i="11" s="1"/>
  <c r="T138" i="11"/>
  <c r="W138" i="11" s="1"/>
  <c r="T37" i="11"/>
  <c r="W37" i="11" s="1"/>
  <c r="W130" i="11"/>
  <c r="W98" i="11"/>
  <c r="W79" i="11"/>
  <c r="W110" i="11"/>
  <c r="W117" i="11"/>
  <c r="T113" i="11"/>
  <c r="W113" i="11" s="1"/>
  <c r="T150" i="11"/>
  <c r="W150" i="11" s="1"/>
  <c r="T112" i="11"/>
  <c r="W112" i="11" s="1"/>
  <c r="T111" i="11"/>
  <c r="W111" i="11" s="1"/>
  <c r="T145" i="11"/>
  <c r="W145" i="11" s="1"/>
  <c r="T169" i="11"/>
  <c r="W169" i="11" s="1"/>
  <c r="T180" i="11"/>
  <c r="W180" i="11" s="1"/>
  <c r="T74" i="11"/>
  <c r="W74" i="11" s="1"/>
  <c r="T54" i="11"/>
  <c r="W54" i="11" s="1"/>
  <c r="T64" i="11"/>
  <c r="W64" i="11" s="1"/>
  <c r="T108" i="11"/>
  <c r="W108" i="11" s="1"/>
  <c r="T25" i="11"/>
  <c r="W25" i="11" s="1"/>
  <c r="W17" i="11"/>
  <c r="W75" i="11"/>
  <c r="W68" i="11"/>
  <c r="T196" i="11"/>
  <c r="W196" i="11" s="1"/>
  <c r="T194" i="11"/>
  <c r="W194" i="11" s="1"/>
  <c r="T156" i="11"/>
  <c r="W156" i="11" s="1"/>
  <c r="T68" i="11"/>
  <c r="T55" i="11"/>
  <c r="W55" i="11" s="1"/>
  <c r="T42" i="11"/>
  <c r="W42" i="11" s="1"/>
  <c r="W94" i="11"/>
  <c r="W149" i="11"/>
  <c r="T203" i="11"/>
  <c r="W203" i="11" s="1"/>
  <c r="T135" i="11"/>
  <c r="W135" i="11" s="1"/>
  <c r="T95" i="11"/>
  <c r="W95" i="11" s="1"/>
  <c r="T165" i="11"/>
  <c r="W165" i="11" s="1"/>
  <c r="T83" i="11"/>
  <c r="W83" i="11" s="1"/>
  <c r="T106" i="11"/>
  <c r="W106" i="11" s="1"/>
  <c r="T149" i="11"/>
  <c r="T125" i="11"/>
  <c r="W125" i="11" s="1"/>
  <c r="T73" i="11"/>
  <c r="W73" i="11" s="1"/>
  <c r="T126" i="11"/>
  <c r="W126" i="11" s="1"/>
  <c r="T105" i="11"/>
  <c r="W105" i="11" s="1"/>
  <c r="T70" i="11"/>
  <c r="W70" i="11" s="1"/>
  <c r="W20" i="11"/>
  <c r="T43" i="11"/>
  <c r="W43" i="11" s="1"/>
  <c r="T102" i="11"/>
  <c r="W102" i="11" s="1"/>
  <c r="T129" i="11"/>
  <c r="W129" i="11" s="1"/>
  <c r="T89" i="11"/>
  <c r="W89" i="11" s="1"/>
  <c r="T116" i="11"/>
  <c r="W116" i="11" s="1"/>
  <c r="T94" i="11"/>
  <c r="T127" i="11"/>
  <c r="W127" i="11" s="1"/>
  <c r="T82" i="11"/>
  <c r="W82" i="11" s="1"/>
  <c r="T97" i="11"/>
  <c r="W97" i="11" s="1"/>
  <c r="T131" i="11"/>
  <c r="W131" i="11" s="1"/>
  <c r="W34" i="11"/>
  <c r="W38" i="11"/>
  <c r="W47" i="11"/>
  <c r="W50" i="11"/>
  <c r="W93" i="11"/>
  <c r="W152" i="11"/>
  <c r="W120" i="11"/>
  <c r="W100" i="11"/>
  <c r="W133" i="11"/>
  <c r="W119" i="11"/>
  <c r="W10" i="11"/>
  <c r="W8" i="11"/>
  <c r="W24" i="11"/>
  <c r="W31" i="11"/>
  <c r="W52" i="11"/>
  <c r="W284" i="11"/>
  <c r="W299" i="11"/>
  <c r="W23" i="11"/>
  <c r="W30" i="11"/>
  <c r="W40" i="11"/>
  <c r="W261" i="11"/>
  <c r="W279" i="11"/>
  <c r="W297" i="11"/>
  <c r="W19" i="11"/>
  <c r="W22" i="11"/>
  <c r="W67" i="11"/>
  <c r="W35" i="11"/>
  <c r="W208" i="11"/>
  <c r="W142" i="11"/>
  <c r="W197" i="11"/>
  <c r="W221" i="11"/>
  <c r="W202" i="11"/>
  <c r="W233" i="11"/>
  <c r="W277" i="11"/>
  <c r="W283" i="11"/>
  <c r="W9" i="11"/>
  <c r="W49" i="11"/>
  <c r="W80" i="11"/>
  <c r="W45" i="11"/>
  <c r="W36" i="11"/>
  <c r="W78" i="11"/>
  <c r="W77" i="11"/>
  <c r="W53" i="11"/>
  <c r="W219" i="11"/>
  <c r="W289" i="11"/>
  <c r="W18" i="11"/>
  <c r="W16" i="11"/>
  <c r="W29" i="11"/>
  <c r="W51" i="11"/>
  <c r="W253" i="11"/>
  <c r="W248" i="11"/>
  <c r="W268" i="11"/>
  <c r="T9" i="12"/>
  <c r="W9" i="12" s="1"/>
  <c r="T27" i="12"/>
  <c r="T20" i="12"/>
  <c r="T23" i="12"/>
  <c r="T48" i="12"/>
  <c r="T52" i="12"/>
  <c r="W52" i="12" s="1"/>
  <c r="T87" i="12"/>
  <c r="W87" i="12" s="1"/>
  <c r="T33" i="12"/>
  <c r="T54" i="12"/>
  <c r="W54" i="12" s="1"/>
  <c r="T93" i="12"/>
  <c r="T49" i="12"/>
  <c r="T116" i="12"/>
  <c r="T140" i="12"/>
  <c r="W140" i="12" s="1"/>
  <c r="T105" i="12"/>
  <c r="T146" i="12"/>
  <c r="T57" i="12"/>
  <c r="W57" i="12" s="1"/>
  <c r="T60" i="12"/>
  <c r="T66" i="12"/>
  <c r="T78" i="12"/>
  <c r="T91" i="12"/>
  <c r="T79" i="12"/>
  <c r="W79" i="12" s="1"/>
  <c r="T142" i="12"/>
  <c r="W142" i="12" s="1"/>
  <c r="T166" i="12"/>
  <c r="W166" i="12" s="1"/>
  <c r="T152" i="12"/>
  <c r="T162" i="12"/>
  <c r="W162" i="12" s="1"/>
  <c r="T171" i="12"/>
  <c r="T141" i="12"/>
  <c r="T97" i="12"/>
  <c r="T136" i="12"/>
  <c r="W136" i="12" s="1"/>
  <c r="T172" i="12"/>
  <c r="W172" i="12" s="1"/>
  <c r="T109" i="12"/>
  <c r="W109" i="12" s="1"/>
  <c r="T214" i="12"/>
  <c r="W214" i="12" s="1"/>
  <c r="T180" i="12"/>
  <c r="W180" i="12" s="1"/>
  <c r="T121" i="12"/>
  <c r="T143" i="12"/>
  <c r="T189" i="12"/>
  <c r="T163" i="12"/>
  <c r="W163" i="12" s="1"/>
  <c r="T153" i="12"/>
  <c r="W153" i="12" s="1"/>
  <c r="T223" i="12"/>
  <c r="T196" i="12"/>
  <c r="W196" i="12" s="1"/>
  <c r="T193" i="12"/>
  <c r="W193" i="12" s="1"/>
  <c r="T175" i="12"/>
  <c r="T243" i="12"/>
  <c r="T232" i="12"/>
  <c r="T213" i="12"/>
  <c r="T178" i="12"/>
  <c r="W178" i="12" s="1"/>
  <c r="T182" i="12"/>
  <c r="W182" i="12" s="1"/>
  <c r="T202" i="12"/>
  <c r="W202" i="12" s="1"/>
  <c r="T204" i="12"/>
  <c r="W204" i="12" s="1"/>
  <c r="T255" i="12"/>
  <c r="T222" i="12"/>
  <c r="T215" i="12"/>
  <c r="T259" i="12"/>
  <c r="W259" i="12" s="1"/>
  <c r="T221" i="12"/>
  <c r="W221" i="12" s="1"/>
  <c r="T238" i="12"/>
  <c r="W238" i="12" s="1"/>
  <c r="T279" i="12"/>
  <c r="W279" i="12" s="1"/>
  <c r="T274" i="12"/>
  <c r="W274" i="12" s="1"/>
  <c r="T236" i="12"/>
  <c r="T267" i="12"/>
  <c r="T260" i="12"/>
  <c r="T261" i="12"/>
  <c r="W261" i="12" s="1"/>
  <c r="T281" i="12"/>
  <c r="W281" i="12" s="1"/>
  <c r="T294" i="12"/>
  <c r="T10" i="12"/>
  <c r="W10" i="12" s="1"/>
  <c r="T29" i="12"/>
  <c r="W29" i="12" s="1"/>
  <c r="T32" i="12"/>
  <c r="T14" i="12"/>
  <c r="T43" i="12"/>
  <c r="T24" i="12"/>
  <c r="W24" i="12" s="1"/>
  <c r="T39" i="12"/>
  <c r="W39" i="12" s="1"/>
  <c r="T82" i="12"/>
  <c r="T5" i="12"/>
  <c r="W5" i="12" s="1"/>
  <c r="T19" i="12"/>
  <c r="W19" i="12" s="1"/>
  <c r="T15" i="12"/>
  <c r="T7" i="12"/>
  <c r="W7" i="12" s="1"/>
  <c r="T25" i="12"/>
  <c r="W25" i="12" s="1"/>
  <c r="T84" i="12"/>
  <c r="W84" i="12" s="1"/>
  <c r="T102" i="12"/>
  <c r="W102" i="12" s="1"/>
  <c r="T74" i="12"/>
  <c r="T89" i="12"/>
  <c r="W89" i="12" s="1"/>
  <c r="T80" i="12"/>
  <c r="W80" i="12" s="1"/>
  <c r="T188" i="12"/>
  <c r="T139" i="12"/>
  <c r="W139" i="12" s="1"/>
  <c r="T96" i="12"/>
  <c r="T120" i="12"/>
  <c r="T113" i="12"/>
  <c r="W113" i="12" s="1"/>
  <c r="T187" i="12"/>
  <c r="W187" i="12" s="1"/>
  <c r="T179" i="12"/>
  <c r="W179" i="12" s="1"/>
  <c r="T203" i="12"/>
  <c r="W203" i="12" s="1"/>
  <c r="T216" i="12"/>
  <c r="T161" i="12"/>
  <c r="W161" i="12" s="1"/>
  <c r="T206" i="12"/>
  <c r="T194" i="12"/>
  <c r="W194" i="12" s="1"/>
  <c r="T273" i="12"/>
  <c r="W273" i="12" s="1"/>
  <c r="T250" i="12"/>
  <c r="W250" i="12" s="1"/>
  <c r="T265" i="12"/>
  <c r="W265" i="12" s="1"/>
  <c r="T282" i="12"/>
  <c r="T3" i="12"/>
  <c r="W3" i="12" s="1"/>
  <c r="T6" i="12"/>
  <c r="W6" i="12" s="1"/>
  <c r="T98" i="12"/>
  <c r="W98" i="12" s="1"/>
  <c r="T67" i="12"/>
  <c r="W67" i="12" s="1"/>
  <c r="T71" i="12"/>
  <c r="W71" i="12" s="1"/>
  <c r="T83" i="12"/>
  <c r="T137" i="12"/>
  <c r="W137" i="12" s="1"/>
  <c r="T81" i="12"/>
  <c r="T64" i="12"/>
  <c r="T112" i="12"/>
  <c r="T114" i="12"/>
  <c r="W114" i="12" s="1"/>
  <c r="T130" i="12"/>
  <c r="T126" i="12"/>
  <c r="W126" i="12" s="1"/>
  <c r="T169" i="12"/>
  <c r="W169" i="12" s="1"/>
  <c r="T100" i="12"/>
  <c r="W100" i="12" s="1"/>
  <c r="T111" i="12"/>
  <c r="T212" i="12"/>
  <c r="W212" i="12" s="1"/>
  <c r="T156" i="12"/>
  <c r="T154" i="12"/>
  <c r="W154" i="12" s="1"/>
  <c r="T251" i="12"/>
  <c r="W251" i="12" s="1"/>
  <c r="T241" i="12"/>
  <c r="W241" i="12" s="1"/>
  <c r="T263" i="12"/>
  <c r="T224" i="12"/>
  <c r="W224" i="12" s="1"/>
  <c r="T239" i="12"/>
  <c r="T192" i="12"/>
  <c r="T235" i="12"/>
  <c r="T256" i="12"/>
  <c r="T245" i="12"/>
  <c r="W245" i="12" s="1"/>
  <c r="T248" i="12"/>
  <c r="W248" i="12" s="1"/>
  <c r="T275" i="12"/>
  <c r="T287" i="12"/>
  <c r="W287" i="12" s="1"/>
  <c r="T283" i="12"/>
  <c r="W283" i="12" s="1"/>
  <c r="T4" i="12"/>
  <c r="W4" i="12" s="1"/>
  <c r="T12" i="12"/>
  <c r="W12" i="12" s="1"/>
  <c r="T56" i="12"/>
  <c r="W56" i="12" s="1"/>
  <c r="T22" i="12"/>
  <c r="W22" i="12" s="1"/>
  <c r="T28" i="12"/>
  <c r="T77" i="12"/>
  <c r="T73" i="12"/>
  <c r="W73" i="12" s="1"/>
  <c r="T117" i="12"/>
  <c r="W117" i="12" s="1"/>
  <c r="T95" i="12"/>
  <c r="W95" i="12" s="1"/>
  <c r="T76" i="12"/>
  <c r="T75" i="12"/>
  <c r="T115" i="12"/>
  <c r="W115" i="12" s="1"/>
  <c r="T124" i="12"/>
  <c r="W124" i="12" s="1"/>
  <c r="T147" i="12"/>
  <c r="T123" i="12"/>
  <c r="W123" i="12" s="1"/>
  <c r="T128" i="12"/>
  <c r="T134" i="12"/>
  <c r="W134" i="12" s="1"/>
  <c r="T144" i="12"/>
  <c r="T151" i="12"/>
  <c r="T219" i="12"/>
  <c r="W219" i="12" s="1"/>
  <c r="T181" i="12"/>
  <c r="W181" i="12" s="1"/>
  <c r="T200" i="12"/>
  <c r="T217" i="12"/>
  <c r="T209" i="12"/>
  <c r="W209" i="12" s="1"/>
  <c r="T229" i="12"/>
  <c r="W229" i="12" s="1"/>
  <c r="T272" i="12"/>
  <c r="W272" i="12" s="1"/>
  <c r="T264" i="12"/>
  <c r="W264" i="12" s="1"/>
  <c r="T270" i="12"/>
  <c r="W270" i="12" s="1"/>
  <c r="T296" i="12"/>
  <c r="W296" i="12" s="1"/>
  <c r="T11" i="12"/>
  <c r="W11" i="12" s="1"/>
  <c r="T42" i="12"/>
  <c r="W42" i="12" s="1"/>
  <c r="T45" i="12"/>
  <c r="T35" i="12"/>
  <c r="W35" i="12" s="1"/>
  <c r="T37" i="12"/>
  <c r="W37" i="12" s="1"/>
  <c r="T21" i="12"/>
  <c r="T88" i="12"/>
  <c r="W88" i="12" s="1"/>
  <c r="T110" i="12"/>
  <c r="W110" i="12" s="1"/>
  <c r="T131" i="12"/>
  <c r="W131" i="12" s="1"/>
  <c r="T51" i="12"/>
  <c r="W51" i="12" s="1"/>
  <c r="T69" i="12"/>
  <c r="W69" i="12" s="1"/>
  <c r="T104" i="12"/>
  <c r="W104" i="12" s="1"/>
  <c r="T107" i="12"/>
  <c r="W107" i="12" s="1"/>
  <c r="T155" i="12"/>
  <c r="T165" i="12"/>
  <c r="W165" i="12" s="1"/>
  <c r="T177" i="12"/>
  <c r="W177" i="12" s="1"/>
  <c r="T150" i="12"/>
  <c r="W150" i="12" s="1"/>
  <c r="T176" i="12"/>
  <c r="W176" i="12" s="1"/>
  <c r="T149" i="12"/>
  <c r="T190" i="12"/>
  <c r="W190" i="12" s="1"/>
  <c r="T231" i="12"/>
  <c r="W231" i="12" s="1"/>
  <c r="T158" i="12"/>
  <c r="T174" i="12"/>
  <c r="W174" i="12" s="1"/>
  <c r="T220" i="12"/>
  <c r="W220" i="12" s="1"/>
  <c r="T237" i="12"/>
  <c r="T183" i="12"/>
  <c r="W183" i="12" s="1"/>
  <c r="T201" i="12"/>
  <c r="T205" i="12"/>
  <c r="W205" i="12" s="1"/>
  <c r="T233" i="12"/>
  <c r="W233" i="12" s="1"/>
  <c r="T286" i="12"/>
  <c r="W286" i="12" s="1"/>
  <c r="T289" i="12"/>
  <c r="W289" i="12" s="1"/>
  <c r="T280" i="12"/>
  <c r="T298" i="12"/>
  <c r="W298" i="12" s="1"/>
  <c r="T145" i="12"/>
  <c r="W145" i="12" s="1"/>
  <c r="T13" i="12"/>
  <c r="T38" i="12"/>
  <c r="W38" i="12" s="1"/>
  <c r="T44" i="12"/>
  <c r="T8" i="12"/>
  <c r="T59" i="12"/>
  <c r="W59" i="12" s="1"/>
  <c r="T63" i="12"/>
  <c r="W63" i="12" s="1"/>
  <c r="T94" i="12"/>
  <c r="T62" i="12"/>
  <c r="W62" i="12" s="1"/>
  <c r="T101" i="12"/>
  <c r="W101" i="12" s="1"/>
  <c r="T53" i="12"/>
  <c r="T125" i="12"/>
  <c r="T61" i="12"/>
  <c r="W61" i="12" s="1"/>
  <c r="T132" i="12"/>
  <c r="W132" i="12" s="1"/>
  <c r="T118" i="12"/>
  <c r="T103" i="12"/>
  <c r="T90" i="12"/>
  <c r="W90" i="12" s="1"/>
  <c r="T129" i="12"/>
  <c r="W129" i="12" s="1"/>
  <c r="T99" i="12"/>
  <c r="T106" i="12"/>
  <c r="T167" i="12"/>
  <c r="W167" i="12" s="1"/>
  <c r="T198" i="12"/>
  <c r="W198" i="12" s="1"/>
  <c r="T138" i="12"/>
  <c r="T197" i="12"/>
  <c r="T170" i="12"/>
  <c r="W170" i="12" s="1"/>
  <c r="T199" i="12"/>
  <c r="W199" i="12" s="1"/>
  <c r="T191" i="12"/>
  <c r="W191" i="12" s="1"/>
  <c r="T185" i="12"/>
  <c r="T186" i="12"/>
  <c r="W186" i="12" s="1"/>
  <c r="T254" i="12"/>
  <c r="W254" i="12" s="1"/>
  <c r="T230" i="12"/>
  <c r="W230" i="12" s="1"/>
  <c r="T268" i="12"/>
  <c r="T249" i="12"/>
  <c r="W249" i="12" s="1"/>
  <c r="T246" i="12"/>
  <c r="T253" i="12"/>
  <c r="W253" i="12" s="1"/>
  <c r="T269" i="12"/>
  <c r="T285" i="12"/>
  <c r="W285" i="12" s="1"/>
  <c r="T295" i="12"/>
  <c r="W295" i="12" s="1"/>
  <c r="T299" i="12"/>
  <c r="W299" i="12" s="1"/>
  <c r="T26" i="12"/>
  <c r="T18" i="12"/>
  <c r="W18" i="12" s="1"/>
  <c r="T16" i="12"/>
  <c r="T58" i="12"/>
  <c r="W58" i="12" s="1"/>
  <c r="T92" i="12"/>
  <c r="T50" i="12"/>
  <c r="W50" i="12" s="1"/>
  <c r="T55" i="12"/>
  <c r="T65" i="12"/>
  <c r="W65" i="12" s="1"/>
  <c r="T46" i="12"/>
  <c r="W46" i="12" s="1"/>
  <c r="T72" i="12"/>
  <c r="W72" i="12" s="1"/>
  <c r="T122" i="12"/>
  <c r="W122" i="12" s="1"/>
  <c r="T70" i="12"/>
  <c r="W70" i="12" s="1"/>
  <c r="T157" i="12"/>
  <c r="W157" i="12" s="1"/>
  <c r="T85" i="12"/>
  <c r="W85" i="12" s="1"/>
  <c r="T135" i="12"/>
  <c r="W135" i="12" s="1"/>
  <c r="T148" i="12"/>
  <c r="W148" i="12" s="1"/>
  <c r="T127" i="12"/>
  <c r="W127" i="12" s="1"/>
  <c r="T160" i="12"/>
  <c r="W160" i="12" s="1"/>
  <c r="T159" i="12"/>
  <c r="T210" i="12"/>
  <c r="T168" i="12"/>
  <c r="T164" i="12"/>
  <c r="W164" i="12" s="1"/>
  <c r="T207" i="12"/>
  <c r="W207" i="12" s="1"/>
  <c r="T173" i="12"/>
  <c r="W173" i="12" s="1"/>
  <c r="T211" i="12"/>
  <c r="T208" i="12"/>
  <c r="W208" i="12" s="1"/>
  <c r="T225" i="12"/>
  <c r="T184" i="12"/>
  <c r="W184" i="12" s="1"/>
  <c r="T244" i="12"/>
  <c r="T228" i="12"/>
  <c r="T240" i="12"/>
  <c r="W240" i="12" s="1"/>
  <c r="T257" i="12"/>
  <c r="W257" i="12" s="1"/>
  <c r="T262" i="12"/>
  <c r="T266" i="12"/>
  <c r="W266" i="12" s="1"/>
  <c r="T271" i="12"/>
  <c r="W271" i="12" s="1"/>
  <c r="T291" i="12"/>
  <c r="W291" i="12" s="1"/>
  <c r="T292" i="12"/>
  <c r="T300" i="12"/>
  <c r="W300" i="12" s="1"/>
  <c r="T2" i="12"/>
  <c r="W2" i="12" s="1"/>
  <c r="T288" i="12"/>
  <c r="W288" i="12" s="1"/>
  <c r="W155" i="12"/>
  <c r="W282" i="12"/>
  <c r="W45" i="12"/>
  <c r="W158" i="12"/>
  <c r="T297" i="12"/>
  <c r="W297" i="12" s="1"/>
  <c r="T242" i="12"/>
  <c r="W242" i="12" s="1"/>
  <c r="T252" i="12"/>
  <c r="W252" i="12" s="1"/>
  <c r="T218" i="12"/>
  <c r="W218" i="12" s="1"/>
  <c r="T86" i="12"/>
  <c r="W86" i="12" s="1"/>
  <c r="W32" i="12"/>
  <c r="W14" i="12"/>
  <c r="W55" i="12"/>
  <c r="W280" i="12"/>
  <c r="T278" i="12"/>
  <c r="W278" i="12" s="1"/>
  <c r="T258" i="12"/>
  <c r="W258" i="12" s="1"/>
  <c r="T247" i="12"/>
  <c r="W247" i="12" s="1"/>
  <c r="T108" i="12"/>
  <c r="W108" i="12" s="1"/>
  <c r="T133" i="12"/>
  <c r="W133" i="12" s="1"/>
  <c r="T36" i="12"/>
  <c r="W36" i="12" s="1"/>
  <c r="W74" i="12"/>
  <c r="W156" i="12"/>
  <c r="W195" i="12"/>
  <c r="W15" i="12"/>
  <c r="W120" i="12"/>
  <c r="T293" i="12"/>
  <c r="W293" i="12" s="1"/>
  <c r="T290" i="12"/>
  <c r="W290" i="12" s="1"/>
  <c r="T276" i="12"/>
  <c r="W276" i="12" s="1"/>
  <c r="T234" i="12"/>
  <c r="W234" i="12" s="1"/>
  <c r="T227" i="12"/>
  <c r="W227" i="12" s="1"/>
  <c r="T195" i="12"/>
  <c r="T226" i="12"/>
  <c r="W226" i="12" s="1"/>
  <c r="T119" i="12"/>
  <c r="W119" i="12" s="1"/>
  <c r="T68" i="12"/>
  <c r="W68" i="12" s="1"/>
  <c r="T47" i="12"/>
  <c r="W47" i="12" s="1"/>
  <c r="T41" i="12"/>
  <c r="W41" i="12" s="1"/>
  <c r="T17" i="12"/>
  <c r="W17" i="12" s="1"/>
  <c r="W222" i="12"/>
  <c r="W267" i="12"/>
  <c r="W141" i="12"/>
  <c r="W284" i="12"/>
  <c r="W60" i="12"/>
  <c r="W91" i="12"/>
  <c r="W92" i="12"/>
  <c r="W21" i="12"/>
  <c r="W146" i="12"/>
  <c r="W13" i="12"/>
  <c r="W40" i="12"/>
  <c r="W44" i="12"/>
  <c r="W34" i="12"/>
  <c r="W8" i="12"/>
  <c r="W130" i="12"/>
  <c r="W99" i="12"/>
  <c r="W111" i="12"/>
  <c r="W26" i="12"/>
  <c r="W27" i="12"/>
  <c r="W20" i="12"/>
  <c r="W16" i="12"/>
  <c r="W23" i="12"/>
  <c r="W48" i="12"/>
  <c r="W49" i="12"/>
  <c r="W152" i="12"/>
  <c r="W171" i="12"/>
  <c r="W97" i="12"/>
  <c r="W260" i="12"/>
  <c r="W294" i="12"/>
  <c r="W292" i="12"/>
  <c r="V6" i="14"/>
  <c r="Y6" i="14" s="1"/>
  <c r="V10" i="14"/>
  <c r="Y10" i="14" s="1"/>
  <c r="V18" i="14"/>
  <c r="Y18" i="14" s="1"/>
  <c r="V112" i="14"/>
  <c r="Y112" i="14" s="1"/>
  <c r="V114" i="14"/>
  <c r="Y114" i="14" s="1"/>
  <c r="V119" i="14"/>
  <c r="Y119" i="14" s="1"/>
  <c r="V130" i="14"/>
  <c r="Y130" i="14" s="1"/>
  <c r="V137" i="14"/>
  <c r="Y137" i="14" s="1"/>
  <c r="V144" i="14"/>
  <c r="Y144" i="14" s="1"/>
  <c r="V172" i="14"/>
  <c r="Y172" i="14" s="1"/>
  <c r="V169" i="14"/>
  <c r="Y169" i="14" s="1"/>
  <c r="V176" i="14"/>
  <c r="Y176" i="14" s="1"/>
  <c r="V183" i="14"/>
  <c r="Y183" i="14" s="1"/>
  <c r="V205" i="14"/>
  <c r="Y205" i="14" s="1"/>
  <c r="V199" i="14"/>
  <c r="Y199" i="14" s="1"/>
  <c r="V208" i="14"/>
  <c r="Y208" i="14" s="1"/>
  <c r="V226" i="14"/>
  <c r="Y226" i="14" s="1"/>
  <c r="V227" i="14"/>
  <c r="Y227" i="14" s="1"/>
  <c r="V235" i="14"/>
  <c r="Y235" i="14" s="1"/>
  <c r="V242" i="14"/>
  <c r="Y242" i="14" s="1"/>
  <c r="V255" i="14"/>
  <c r="Y255" i="14" s="1"/>
  <c r="V264" i="14"/>
  <c r="Y264" i="14" s="1"/>
  <c r="V266" i="14"/>
  <c r="Y266" i="14" s="1"/>
  <c r="V276" i="14"/>
  <c r="Y276" i="14" s="1"/>
  <c r="V284" i="14"/>
  <c r="Y284" i="14" s="1"/>
  <c r="V292" i="14"/>
  <c r="Y292" i="14" s="1"/>
  <c r="V300" i="14"/>
  <c r="Y300" i="14" s="1"/>
  <c r="W23" i="7"/>
  <c r="W20" i="7"/>
  <c r="W74" i="7"/>
  <c r="W56" i="7"/>
  <c r="W63" i="7"/>
  <c r="W96" i="7"/>
  <c r="W141" i="7"/>
  <c r="W82" i="7"/>
  <c r="W90" i="7"/>
  <c r="W99" i="7"/>
  <c r="W68" i="7"/>
  <c r="W168" i="7"/>
  <c r="W135" i="7"/>
  <c r="W118" i="7"/>
  <c r="W146" i="7"/>
  <c r="W13" i="7"/>
  <c r="W59" i="7"/>
  <c r="W108" i="7"/>
  <c r="W52" i="7"/>
  <c r="W137" i="7"/>
  <c r="W5" i="7"/>
  <c r="W194" i="7"/>
  <c r="W169" i="7"/>
  <c r="W221" i="7"/>
  <c r="W196" i="7"/>
  <c r="W267" i="7"/>
  <c r="W53" i="7"/>
  <c r="W30" i="7"/>
  <c r="W95" i="7"/>
  <c r="W144" i="7"/>
  <c r="W47" i="7"/>
  <c r="W83" i="7"/>
  <c r="W61" i="7"/>
  <c r="W89" i="7"/>
  <c r="W112" i="7"/>
  <c r="W162" i="7"/>
  <c r="W165" i="7"/>
  <c r="W151" i="7"/>
  <c r="W16" i="7"/>
  <c r="W15" i="7"/>
  <c r="W184" i="7"/>
  <c r="W211" i="7"/>
  <c r="W237" i="7"/>
  <c r="W252" i="7"/>
  <c r="W7" i="7"/>
  <c r="W8" i="7"/>
  <c r="W50" i="7"/>
  <c r="W101" i="7"/>
  <c r="W3" i="7"/>
  <c r="W14" i="7"/>
  <c r="W54" i="7"/>
  <c r="W77" i="7"/>
  <c r="W238" i="7"/>
  <c r="W243" i="7"/>
  <c r="W242" i="7"/>
  <c r="W258" i="7"/>
  <c r="W249" i="7"/>
  <c r="W272" i="7"/>
  <c r="W275" i="7"/>
  <c r="W284" i="7"/>
  <c r="W293" i="7"/>
  <c r="W11" i="7"/>
  <c r="W17" i="7"/>
  <c r="W152" i="7"/>
  <c r="W170" i="7"/>
  <c r="W176" i="7"/>
  <c r="W195" i="7"/>
  <c r="W224" i="7"/>
  <c r="W259" i="7"/>
  <c r="W241" i="7"/>
  <c r="W261" i="7"/>
  <c r="W290" i="7"/>
  <c r="W286" i="7"/>
  <c r="W9" i="7"/>
  <c r="W19" i="7"/>
  <c r="W25" i="7"/>
  <c r="W35" i="7"/>
  <c r="W62" i="7"/>
  <c r="W69" i="7"/>
  <c r="W71" i="7"/>
  <c r="W65" i="7"/>
  <c r="W81" i="7"/>
  <c r="W91" i="7"/>
  <c r="W104" i="7"/>
  <c r="W148" i="7"/>
  <c r="W156" i="7"/>
  <c r="W12" i="7"/>
  <c r="W24" i="7"/>
  <c r="W64" i="7"/>
  <c r="W232" i="7"/>
  <c r="W177" i="7"/>
  <c r="W227" i="7"/>
  <c r="W251" i="7"/>
  <c r="W247" i="7"/>
  <c r="W273" i="7"/>
  <c r="W296" i="7"/>
  <c r="T5" i="6"/>
  <c r="T92" i="6"/>
  <c r="T33" i="6"/>
  <c r="W33" i="6" s="1"/>
  <c r="T35" i="6"/>
  <c r="W35" i="6" s="1"/>
  <c r="T43" i="6"/>
  <c r="W43" i="6" s="1"/>
  <c r="T72" i="6"/>
  <c r="W72" i="6" s="1"/>
  <c r="T74" i="6"/>
  <c r="W74" i="6" s="1"/>
  <c r="T70" i="6"/>
  <c r="W70" i="6" s="1"/>
  <c r="T141" i="6"/>
  <c r="T83" i="6"/>
  <c r="T146" i="6"/>
  <c r="W146" i="6" s="1"/>
  <c r="T127" i="6"/>
  <c r="W127" i="6" s="1"/>
  <c r="T130" i="6"/>
  <c r="W130" i="6" s="1"/>
  <c r="T182" i="6"/>
  <c r="W182" i="6" s="1"/>
  <c r="T161" i="6"/>
  <c r="T159" i="6"/>
  <c r="W159" i="6" s="1"/>
  <c r="T218" i="6"/>
  <c r="T213" i="6"/>
  <c r="T169" i="6"/>
  <c r="W169" i="6" s="1"/>
  <c r="T204" i="6"/>
  <c r="W204" i="6" s="1"/>
  <c r="T158" i="6"/>
  <c r="W158" i="6" s="1"/>
  <c r="T195" i="6"/>
  <c r="W195" i="6" s="1"/>
  <c r="T225" i="6"/>
  <c r="W225" i="6" s="1"/>
  <c r="T231" i="6"/>
  <c r="W231" i="6" s="1"/>
  <c r="T196" i="6"/>
  <c r="T237" i="6"/>
  <c r="T259" i="6"/>
  <c r="W259" i="6" s="1"/>
  <c r="T232" i="6"/>
  <c r="W232" i="6" s="1"/>
  <c r="T289" i="6"/>
  <c r="T267" i="6"/>
  <c r="W267" i="6" s="1"/>
  <c r="T301" i="6"/>
  <c r="W301" i="6" s="1"/>
  <c r="T281" i="6"/>
  <c r="W281" i="6" s="1"/>
  <c r="T287" i="6"/>
  <c r="T6" i="6"/>
  <c r="W6" i="6" s="1"/>
  <c r="T11" i="6"/>
  <c r="T37" i="6"/>
  <c r="W37" i="6" s="1"/>
  <c r="T36" i="6"/>
  <c r="W36" i="6" s="1"/>
  <c r="T30" i="6"/>
  <c r="W30" i="6" s="1"/>
  <c r="T27" i="6"/>
  <c r="W27" i="6" s="1"/>
  <c r="T82" i="6"/>
  <c r="T54" i="6"/>
  <c r="W54" i="6" s="1"/>
  <c r="T38" i="6"/>
  <c r="W38" i="6" s="1"/>
  <c r="T65" i="6"/>
  <c r="T116" i="6"/>
  <c r="W116" i="6" s="1"/>
  <c r="T66" i="6"/>
  <c r="W66" i="6" s="1"/>
  <c r="T58" i="6"/>
  <c r="W58" i="6" s="1"/>
  <c r="T136" i="6"/>
  <c r="W136" i="6" s="1"/>
  <c r="T129" i="6"/>
  <c r="T87" i="6"/>
  <c r="W87" i="6" s="1"/>
  <c r="T174" i="6"/>
  <c r="T102" i="6"/>
  <c r="T105" i="6"/>
  <c r="W105" i="6" s="1"/>
  <c r="T160" i="6"/>
  <c r="W160" i="6" s="1"/>
  <c r="T209" i="6"/>
  <c r="W209" i="6" s="1"/>
  <c r="T133" i="6"/>
  <c r="T142" i="6"/>
  <c r="T198" i="6"/>
  <c r="T216" i="6"/>
  <c r="W216" i="6" s="1"/>
  <c r="T242" i="6"/>
  <c r="T224" i="6"/>
  <c r="W224" i="6" s="1"/>
  <c r="T240" i="6"/>
  <c r="W240" i="6" s="1"/>
  <c r="T251" i="6"/>
  <c r="W251" i="6" s="1"/>
  <c r="T212" i="6"/>
  <c r="W212" i="6" s="1"/>
  <c r="T255" i="6"/>
  <c r="T228" i="6"/>
  <c r="W228" i="6" s="1"/>
  <c r="T249" i="6"/>
  <c r="T262" i="6"/>
  <c r="T268" i="6"/>
  <c r="W268" i="6" s="1"/>
  <c r="T264" i="6"/>
  <c r="W264" i="6" s="1"/>
  <c r="T286" i="6"/>
  <c r="W286" i="6" s="1"/>
  <c r="T299" i="6"/>
  <c r="W299" i="6" s="1"/>
  <c r="T7" i="6"/>
  <c r="T31" i="6"/>
  <c r="T40" i="6"/>
  <c r="W40" i="6" s="1"/>
  <c r="T13" i="6"/>
  <c r="W13" i="6" s="1"/>
  <c r="T14" i="6"/>
  <c r="W14" i="6" s="1"/>
  <c r="T56" i="6"/>
  <c r="W56" i="6" s="1"/>
  <c r="T91" i="6"/>
  <c r="T93" i="6"/>
  <c r="W93" i="6" s="1"/>
  <c r="T45" i="6"/>
  <c r="W45" i="6" s="1"/>
  <c r="T121" i="6"/>
  <c r="T100" i="6"/>
  <c r="W100" i="6" s="1"/>
  <c r="T55" i="6"/>
  <c r="T118" i="6"/>
  <c r="W118" i="6" s="1"/>
  <c r="T106" i="6"/>
  <c r="W106" i="6" s="1"/>
  <c r="T156" i="6"/>
  <c r="T147" i="6"/>
  <c r="W147" i="6" s="1"/>
  <c r="T173" i="6"/>
  <c r="W173" i="6" s="1"/>
  <c r="T119" i="6"/>
  <c r="T167" i="6"/>
  <c r="W167" i="6" s="1"/>
  <c r="T194" i="6"/>
  <c r="T123" i="6"/>
  <c r="W123" i="6" s="1"/>
  <c r="T208" i="6"/>
  <c r="W208" i="6" s="1"/>
  <c r="T144" i="6"/>
  <c r="T234" i="6"/>
  <c r="W234" i="6" s="1"/>
  <c r="T221" i="6"/>
  <c r="W221" i="6" s="1"/>
  <c r="T215" i="6"/>
  <c r="T217" i="6"/>
  <c r="W217" i="6" s="1"/>
  <c r="T170" i="6"/>
  <c r="W170" i="6" s="1"/>
  <c r="T253" i="6"/>
  <c r="W253" i="6" s="1"/>
  <c r="T207" i="6"/>
  <c r="W207" i="6" s="1"/>
  <c r="T223" i="6"/>
  <c r="T220" i="6"/>
  <c r="W220" i="6" s="1"/>
  <c r="T230" i="6"/>
  <c r="W230" i="6" s="1"/>
  <c r="T279" i="6"/>
  <c r="T284" i="6"/>
  <c r="W284" i="6" s="1"/>
  <c r="T282" i="6"/>
  <c r="W282" i="6" s="1"/>
  <c r="T4" i="6"/>
  <c r="W4" i="6" s="1"/>
  <c r="T2" i="6"/>
  <c r="W2" i="6" s="1"/>
  <c r="T22" i="6"/>
  <c r="W22" i="6" s="1"/>
  <c r="T8" i="6"/>
  <c r="W8" i="6" s="1"/>
  <c r="T51" i="6"/>
  <c r="W51" i="6" s="1"/>
  <c r="T15" i="6"/>
  <c r="T50" i="6"/>
  <c r="T32" i="6"/>
  <c r="T60" i="6"/>
  <c r="W60" i="6" s="1"/>
  <c r="T78" i="6"/>
  <c r="W78" i="6" s="1"/>
  <c r="T52" i="6"/>
  <c r="W52" i="6" s="1"/>
  <c r="T41" i="6"/>
  <c r="W41" i="6" s="1"/>
  <c r="T29" i="6"/>
  <c r="W29" i="6" s="1"/>
  <c r="T39" i="6"/>
  <c r="T34" i="6"/>
  <c r="T109" i="6"/>
  <c r="T96" i="6"/>
  <c r="W96" i="6" s="1"/>
  <c r="T86" i="6"/>
  <c r="W86" i="6" s="1"/>
  <c r="T117" i="6"/>
  <c r="W117" i="6" s="1"/>
  <c r="T81" i="6"/>
  <c r="W81" i="6" s="1"/>
  <c r="T138" i="6"/>
  <c r="W138" i="6" s="1"/>
  <c r="T59" i="6"/>
  <c r="T120" i="6"/>
  <c r="T62" i="6"/>
  <c r="W62" i="6" s="1"/>
  <c r="T73" i="6"/>
  <c r="W73" i="6" s="1"/>
  <c r="T76" i="6"/>
  <c r="W76" i="6" s="1"/>
  <c r="T71" i="6"/>
  <c r="W71" i="6" s="1"/>
  <c r="T88" i="6"/>
  <c r="W88" i="6" s="1"/>
  <c r="T95" i="6"/>
  <c r="W95" i="6" s="1"/>
  <c r="T155" i="6"/>
  <c r="T132" i="6"/>
  <c r="T145" i="6"/>
  <c r="W145" i="6" s="1"/>
  <c r="T128" i="6"/>
  <c r="W128" i="6" s="1"/>
  <c r="T190" i="6"/>
  <c r="W190" i="6" s="1"/>
  <c r="T140" i="6"/>
  <c r="W140" i="6" s="1"/>
  <c r="T201" i="6"/>
  <c r="W201" i="6" s="1"/>
  <c r="T187" i="6"/>
  <c r="W187" i="6" s="1"/>
  <c r="T112" i="6"/>
  <c r="T125" i="6"/>
  <c r="T168" i="6"/>
  <c r="W168" i="6" s="1"/>
  <c r="T124" i="6"/>
  <c r="W124" i="6" s="1"/>
  <c r="T192" i="6"/>
  <c r="W192" i="6" s="1"/>
  <c r="T135" i="6"/>
  <c r="W135" i="6" s="1"/>
  <c r="T148" i="6"/>
  <c r="W148" i="6" s="1"/>
  <c r="T143" i="6"/>
  <c r="W143" i="6" s="1"/>
  <c r="T250" i="6"/>
  <c r="T149" i="6"/>
  <c r="T176" i="6"/>
  <c r="W176" i="6" s="1"/>
  <c r="T248" i="6"/>
  <c r="W248" i="6" s="1"/>
  <c r="T177" i="6"/>
  <c r="W177" i="6" s="1"/>
  <c r="T162" i="6"/>
  <c r="W162" i="6" s="1"/>
  <c r="T205" i="6"/>
  <c r="W205" i="6" s="1"/>
  <c r="T200" i="6"/>
  <c r="W200" i="6" s="1"/>
  <c r="T188" i="6"/>
  <c r="T185" i="6"/>
  <c r="T189" i="6"/>
  <c r="W189" i="6" s="1"/>
  <c r="T186" i="6"/>
  <c r="W186" i="6" s="1"/>
  <c r="T210" i="6"/>
  <c r="T269" i="6"/>
  <c r="W269" i="6" s="1"/>
  <c r="T280" i="6"/>
  <c r="W280" i="6" s="1"/>
  <c r="T211" i="6"/>
  <c r="W211" i="6" s="1"/>
  <c r="T233" i="6"/>
  <c r="T266" i="6"/>
  <c r="T258" i="6"/>
  <c r="W258" i="6" s="1"/>
  <c r="T277" i="6"/>
  <c r="W277" i="6" s="1"/>
  <c r="T271" i="6"/>
  <c r="W271" i="6" s="1"/>
  <c r="T272" i="6"/>
  <c r="W272" i="6" s="1"/>
  <c r="T256" i="6"/>
  <c r="W256" i="6" s="1"/>
  <c r="T270" i="6"/>
  <c r="W270" i="6" s="1"/>
  <c r="T295" i="6"/>
  <c r="T283" i="6"/>
  <c r="T274" i="6"/>
  <c r="W274" i="6" s="1"/>
  <c r="T291" i="6"/>
  <c r="W291" i="6" s="1"/>
  <c r="T296" i="6"/>
  <c r="W296" i="6" s="1"/>
  <c r="T3" i="6"/>
  <c r="T28" i="6"/>
  <c r="W28" i="6" s="1"/>
  <c r="T23" i="6"/>
  <c r="T47" i="6"/>
  <c r="W47" i="6" s="1"/>
  <c r="T53" i="6"/>
  <c r="T21" i="6"/>
  <c r="W21" i="6" s="1"/>
  <c r="T49" i="6"/>
  <c r="W49" i="6" s="1"/>
  <c r="T85" i="6"/>
  <c r="W85" i="6" s="1"/>
  <c r="T99" i="6"/>
  <c r="W99" i="6" s="1"/>
  <c r="T46" i="6"/>
  <c r="W46" i="6" s="1"/>
  <c r="T90" i="6"/>
  <c r="T104" i="6"/>
  <c r="W104" i="6" s="1"/>
  <c r="T64" i="6"/>
  <c r="W64" i="6" s="1"/>
  <c r="T75" i="6"/>
  <c r="W75" i="6" s="1"/>
  <c r="T166" i="6"/>
  <c r="T150" i="6"/>
  <c r="W150" i="6" s="1"/>
  <c r="T98" i="6"/>
  <c r="T157" i="6"/>
  <c r="W157" i="6" s="1"/>
  <c r="T203" i="6"/>
  <c r="T172" i="6"/>
  <c r="W172" i="6" s="1"/>
  <c r="T165" i="6"/>
  <c r="T193" i="6"/>
  <c r="W193" i="6" s="1"/>
  <c r="T151" i="6"/>
  <c r="W151" i="6" s="1"/>
  <c r="T222" i="6"/>
  <c r="W222" i="6" s="1"/>
  <c r="T260" i="6"/>
  <c r="W260" i="6" s="1"/>
  <c r="T243" i="6"/>
  <c r="W243" i="6" s="1"/>
  <c r="T180" i="6"/>
  <c r="T175" i="6"/>
  <c r="W175" i="6" s="1"/>
  <c r="T199" i="6"/>
  <c r="T202" i="6"/>
  <c r="W202" i="6" s="1"/>
  <c r="T244" i="6"/>
  <c r="W244" i="6" s="1"/>
  <c r="T278" i="6"/>
  <c r="W278" i="6" s="1"/>
  <c r="T239" i="6"/>
  <c r="W239" i="6" s="1"/>
  <c r="T294" i="6"/>
  <c r="W294" i="6" s="1"/>
  <c r="T265" i="6"/>
  <c r="T290" i="6"/>
  <c r="W290" i="6" s="1"/>
  <c r="T285" i="6"/>
  <c r="T293" i="6"/>
  <c r="W293" i="6" s="1"/>
  <c r="T10" i="6"/>
  <c r="T20" i="6"/>
  <c r="W20" i="6" s="1"/>
  <c r="T25" i="6"/>
  <c r="T17" i="6"/>
  <c r="W17" i="6" s="1"/>
  <c r="T61" i="6"/>
  <c r="W61" i="6" s="1"/>
  <c r="T84" i="6"/>
  <c r="W84" i="6" s="1"/>
  <c r="T115" i="6"/>
  <c r="W115" i="6" s="1"/>
  <c r="T97" i="6"/>
  <c r="T57" i="6"/>
  <c r="T113" i="6"/>
  <c r="W113" i="6" s="1"/>
  <c r="T114" i="6"/>
  <c r="T101" i="6"/>
  <c r="W101" i="6" s="1"/>
  <c r="T63" i="6"/>
  <c r="W63" i="6" s="1"/>
  <c r="T77" i="6"/>
  <c r="T122" i="6"/>
  <c r="W122" i="6" s="1"/>
  <c r="T108" i="6"/>
  <c r="T139" i="6"/>
  <c r="W139" i="6" s="1"/>
  <c r="T103" i="6"/>
  <c r="W103" i="6" s="1"/>
  <c r="T227" i="6"/>
  <c r="W227" i="6" s="1"/>
  <c r="T126" i="6"/>
  <c r="W126" i="6" s="1"/>
  <c r="T171" i="6"/>
  <c r="W171" i="6" s="1"/>
  <c r="T247" i="6"/>
  <c r="T153" i="6"/>
  <c r="W153" i="6" s="1"/>
  <c r="T214" i="6"/>
  <c r="T163" i="6"/>
  <c r="W163" i="6" s="1"/>
  <c r="T226" i="6"/>
  <c r="W226" i="6" s="1"/>
  <c r="T179" i="6"/>
  <c r="W179" i="6" s="1"/>
  <c r="T241" i="6"/>
  <c r="W241" i="6" s="1"/>
  <c r="T219" i="6"/>
  <c r="W219" i="6" s="1"/>
  <c r="T235" i="6"/>
  <c r="T252" i="6"/>
  <c r="W252" i="6" s="1"/>
  <c r="T246" i="6"/>
  <c r="T257" i="6"/>
  <c r="W257" i="6" s="1"/>
  <c r="T261" i="6"/>
  <c r="W261" i="6" s="1"/>
  <c r="T273" i="6"/>
  <c r="W273" i="6" s="1"/>
  <c r="T300" i="6"/>
  <c r="W300" i="6" s="1"/>
  <c r="T110" i="6"/>
  <c r="W110" i="6" s="1"/>
  <c r="W181" i="6"/>
  <c r="W5" i="6"/>
  <c r="T80" i="6"/>
  <c r="W80" i="6" s="1"/>
  <c r="T16" i="6"/>
  <c r="W16" i="6" s="1"/>
  <c r="T12" i="6"/>
  <c r="W12" i="6" s="1"/>
  <c r="T26" i="6"/>
  <c r="W26" i="6" s="1"/>
  <c r="T19" i="6"/>
  <c r="W19" i="6" s="1"/>
  <c r="T9" i="6"/>
  <c r="W9" i="6" s="1"/>
  <c r="W15" i="6"/>
  <c r="W32" i="6"/>
  <c r="W39" i="6"/>
  <c r="W109" i="6"/>
  <c r="W59" i="6"/>
  <c r="W92" i="6"/>
  <c r="W131" i="6"/>
  <c r="W178" i="6"/>
  <c r="W238" i="6"/>
  <c r="W164" i="6"/>
  <c r="W191" i="6"/>
  <c r="W183" i="6"/>
  <c r="W254" i="6"/>
  <c r="W236" i="6"/>
  <c r="W263" i="6"/>
  <c r="W275" i="6"/>
  <c r="W298" i="6"/>
  <c r="W292" i="6"/>
  <c r="W288" i="6"/>
  <c r="W297" i="6"/>
  <c r="W31" i="6"/>
  <c r="W188" i="6"/>
  <c r="W91" i="6"/>
  <c r="W121" i="6"/>
  <c r="W55" i="6"/>
  <c r="W129" i="6"/>
  <c r="W112" i="6"/>
  <c r="W218" i="6"/>
  <c r="W213" i="6"/>
  <c r="W196" i="6"/>
  <c r="W237" i="6"/>
  <c r="W289" i="6"/>
  <c r="W287" i="6"/>
  <c r="W7" i="6"/>
  <c r="W250" i="6"/>
  <c r="W3" i="6"/>
  <c r="W23" i="6"/>
  <c r="W50" i="6"/>
  <c r="W53" i="6"/>
  <c r="W174" i="6"/>
  <c r="W233" i="6"/>
  <c r="W295" i="6"/>
  <c r="W90" i="6"/>
  <c r="W102" i="6"/>
  <c r="W144" i="6"/>
  <c r="W215" i="6"/>
  <c r="W223" i="6"/>
  <c r="W279" i="6"/>
  <c r="W11" i="6"/>
  <c r="W82" i="6"/>
  <c r="W65" i="6"/>
  <c r="W210" i="6"/>
  <c r="W10" i="6"/>
  <c r="W24" i="6"/>
  <c r="W18" i="6"/>
  <c r="W25" i="6"/>
  <c r="W44" i="6"/>
  <c r="W48" i="6"/>
  <c r="W94" i="6"/>
  <c r="W166" i="6"/>
  <c r="W149" i="6"/>
  <c r="W185" i="6"/>
  <c r="W266" i="6"/>
  <c r="W283" i="6"/>
  <c r="W83" i="6"/>
  <c r="W68" i="6"/>
  <c r="W42" i="6"/>
  <c r="W79" i="6"/>
  <c r="W107" i="6"/>
  <c r="W134" i="6"/>
  <c r="W69" i="6"/>
  <c r="W98" i="6"/>
  <c r="W125" i="6"/>
  <c r="W165" i="6"/>
  <c r="W180" i="6"/>
  <c r="W199" i="6"/>
  <c r="W265" i="6"/>
  <c r="W285" i="6"/>
  <c r="V30" i="14"/>
  <c r="Y30" i="14" s="1"/>
  <c r="V36" i="14"/>
  <c r="Y36" i="14" s="1"/>
  <c r="V42" i="14"/>
  <c r="Y42" i="14" s="1"/>
  <c r="V51" i="14"/>
  <c r="Y51" i="14" s="1"/>
  <c r="V67" i="14"/>
  <c r="Y67" i="14" s="1"/>
  <c r="V66" i="14"/>
  <c r="Y66" i="14" s="1"/>
  <c r="V73" i="14"/>
  <c r="Y73" i="14" s="1"/>
  <c r="V90" i="14"/>
  <c r="Y90" i="14" s="1"/>
  <c r="V84" i="14"/>
  <c r="Y84" i="14" s="1"/>
  <c r="V89" i="14"/>
  <c r="Y89" i="14" s="1"/>
  <c r="V91" i="14"/>
  <c r="Y91" i="14" s="1"/>
  <c r="V96" i="14"/>
  <c r="Y96" i="14" s="1"/>
  <c r="V98" i="14"/>
  <c r="Y98" i="14" s="1"/>
  <c r="V105" i="14"/>
  <c r="Y105" i="14" s="1"/>
  <c r="V120" i="14"/>
  <c r="Y120" i="14" s="1"/>
  <c r="V131" i="14"/>
  <c r="Y131" i="14" s="1"/>
  <c r="V138" i="14"/>
  <c r="Y138" i="14" s="1"/>
  <c r="V145" i="14"/>
  <c r="Y145" i="14" s="1"/>
  <c r="V162" i="14"/>
  <c r="Y162" i="14" s="1"/>
  <c r="V21" i="14"/>
  <c r="Y21" i="14" s="1"/>
  <c r="V43" i="14"/>
  <c r="Y43" i="14" s="1"/>
  <c r="V77" i="14"/>
  <c r="Y77" i="14" s="1"/>
  <c r="V126" i="14"/>
  <c r="Y126" i="14" s="1"/>
  <c r="V147" i="14"/>
  <c r="Y147" i="14" s="1"/>
  <c r="V181" i="14"/>
  <c r="Y181" i="14" s="1"/>
  <c r="V270" i="14"/>
  <c r="Y270" i="14" s="1"/>
  <c r="V8" i="14"/>
  <c r="Y8" i="14" s="1"/>
  <c r="V5" i="14"/>
  <c r="Y5" i="14" s="1"/>
  <c r="V14" i="14"/>
  <c r="Y14" i="14" s="1"/>
  <c r="V19" i="14"/>
  <c r="Y19" i="14" s="1"/>
  <c r="V24" i="14"/>
  <c r="Y24" i="14" s="1"/>
  <c r="V22" i="14"/>
  <c r="Y22" i="14" s="1"/>
  <c r="V34" i="14"/>
  <c r="Y34" i="14" s="1"/>
  <c r="V28" i="14"/>
  <c r="Y28" i="14" s="1"/>
  <c r="V41" i="14"/>
  <c r="Y41" i="14" s="1"/>
  <c r="V38" i="14"/>
  <c r="Y38" i="14" s="1"/>
  <c r="V44" i="14"/>
  <c r="Y44" i="14" s="1"/>
  <c r="V46" i="14"/>
  <c r="Y46" i="14" s="1"/>
  <c r="V52" i="14"/>
  <c r="Y52" i="14" s="1"/>
  <c r="V64" i="14"/>
  <c r="Y64" i="14" s="1"/>
  <c r="V58" i="14"/>
  <c r="Y58" i="14" s="1"/>
  <c r="V60" i="14"/>
  <c r="Y60" i="14" s="1"/>
  <c r="V78" i="14"/>
  <c r="Y78" i="14" s="1"/>
  <c r="V68" i="14"/>
  <c r="Y68" i="14" s="1"/>
  <c r="V76" i="14"/>
  <c r="Y76" i="14" s="1"/>
  <c r="V79" i="14"/>
  <c r="Y79" i="14" s="1"/>
  <c r="V85" i="14"/>
  <c r="Y85" i="14" s="1"/>
  <c r="V86" i="14"/>
  <c r="Y86" i="14" s="1"/>
  <c r="V92" i="14"/>
  <c r="Y92" i="14" s="1"/>
  <c r="V93" i="14"/>
  <c r="Y93" i="14" s="1"/>
  <c r="V108" i="14"/>
  <c r="Y108" i="14" s="1"/>
  <c r="V100" i="14"/>
  <c r="Y100" i="14" s="1"/>
  <c r="V107" i="14"/>
  <c r="Y107" i="14" s="1"/>
  <c r="V121" i="14"/>
  <c r="Y121" i="14" s="1"/>
  <c r="V133" i="14"/>
  <c r="Y133" i="14" s="1"/>
  <c r="V146" i="14"/>
  <c r="Y146" i="14" s="1"/>
  <c r="V148" i="14"/>
  <c r="Y148" i="14" s="1"/>
  <c r="V164" i="14"/>
  <c r="Y164" i="14" s="1"/>
  <c r="V161" i="14"/>
  <c r="Y161" i="14" s="1"/>
  <c r="V195" i="14"/>
  <c r="Y195" i="14" s="1"/>
  <c r="V210" i="14"/>
  <c r="Y210" i="14" s="1"/>
  <c r="V279" i="14"/>
  <c r="Y279" i="14" s="1"/>
  <c r="V286" i="14"/>
  <c r="Y286" i="14" s="1"/>
  <c r="V295" i="14"/>
  <c r="Y295" i="14" s="1"/>
  <c r="V7" i="14"/>
  <c r="Y7" i="14" s="1"/>
  <c r="V20" i="14"/>
  <c r="Y20" i="14" s="1"/>
  <c r="V23" i="14"/>
  <c r="Y23" i="14" s="1"/>
  <c r="V109" i="14"/>
  <c r="Y109" i="14" s="1"/>
  <c r="V116" i="14"/>
  <c r="Y116" i="14" s="1"/>
  <c r="V123" i="14"/>
  <c r="Y123" i="14" s="1"/>
  <c r="V134" i="14"/>
  <c r="Y134" i="14" s="1"/>
  <c r="V140" i="14"/>
  <c r="Y140" i="14" s="1"/>
  <c r="V149" i="14"/>
  <c r="Y149" i="14" s="1"/>
  <c r="V167" i="14"/>
  <c r="Y167" i="14" s="1"/>
  <c r="V166" i="14"/>
  <c r="Y166" i="14" s="1"/>
  <c r="V184" i="14"/>
  <c r="Y184" i="14" s="1"/>
  <c r="V187" i="14"/>
  <c r="Y187" i="14" s="1"/>
  <c r="V191" i="14"/>
  <c r="Y191" i="14" s="1"/>
  <c r="V211" i="14"/>
  <c r="Y211" i="14" s="1"/>
  <c r="V204" i="14"/>
  <c r="Y204" i="14" s="1"/>
  <c r="V222" i="14"/>
  <c r="Y222" i="14" s="1"/>
  <c r="V223" i="14"/>
  <c r="Y223" i="14" s="1"/>
  <c r="V229" i="14"/>
  <c r="Y229" i="14" s="1"/>
  <c r="V238" i="14"/>
  <c r="Y238" i="14" s="1"/>
  <c r="V253" i="14"/>
  <c r="Y253" i="14" s="1"/>
  <c r="V258" i="14"/>
  <c r="Y258" i="14" s="1"/>
  <c r="V261" i="14"/>
  <c r="Y261" i="14" s="1"/>
  <c r="V272" i="14"/>
  <c r="Y272" i="14" s="1"/>
  <c r="V278" i="14"/>
  <c r="Y278" i="14" s="1"/>
  <c r="V288" i="14"/>
  <c r="Y288" i="14" s="1"/>
  <c r="V296" i="14"/>
  <c r="Y296" i="14" s="1"/>
  <c r="V4" i="14"/>
  <c r="Y4" i="14" s="1"/>
  <c r="V37" i="14"/>
  <c r="Y37" i="14" s="1"/>
  <c r="V63" i="14"/>
  <c r="Y63" i="14" s="1"/>
  <c r="V125" i="14"/>
  <c r="Y125" i="14" s="1"/>
  <c r="V160" i="14"/>
  <c r="Y160" i="14" s="1"/>
  <c r="V171" i="14"/>
  <c r="Y171" i="14" s="1"/>
  <c r="V186" i="14"/>
  <c r="Y186" i="14" s="1"/>
  <c r="V228" i="14"/>
  <c r="Y228" i="14" s="1"/>
  <c r="V245" i="14"/>
  <c r="Y245" i="14" s="1"/>
  <c r="V31" i="14"/>
  <c r="Y31" i="14" s="1"/>
  <c r="V39" i="14"/>
  <c r="Y39" i="14" s="1"/>
  <c r="V47" i="14"/>
  <c r="Y47" i="14" s="1"/>
  <c r="V54" i="14"/>
  <c r="Y54" i="14" s="1"/>
  <c r="V61" i="14"/>
  <c r="Y61" i="14" s="1"/>
  <c r="V69" i="14"/>
  <c r="Y69" i="14" s="1"/>
  <c r="V80" i="14"/>
  <c r="Y80" i="14" s="1"/>
  <c r="V82" i="14"/>
  <c r="Y82" i="14" s="1"/>
  <c r="V99" i="14"/>
  <c r="Y99" i="14" s="1"/>
  <c r="V101" i="14"/>
  <c r="Y101" i="14" s="1"/>
  <c r="V94" i="14"/>
  <c r="Y94" i="14" s="1"/>
  <c r="V103" i="14"/>
  <c r="Y103" i="14" s="1"/>
  <c r="V102" i="14"/>
  <c r="Y102" i="14" s="1"/>
  <c r="V104" i="14"/>
  <c r="Y104" i="14" s="1"/>
  <c r="V110" i="14"/>
  <c r="Y110" i="14" s="1"/>
  <c r="V127" i="14"/>
  <c r="Y127" i="14" s="1"/>
  <c r="V135" i="14"/>
  <c r="Y135" i="14" s="1"/>
  <c r="V142" i="14"/>
  <c r="Y142" i="14" s="1"/>
  <c r="V13" i="14"/>
  <c r="Y13" i="14" s="1"/>
  <c r="V27" i="14"/>
  <c r="Y27" i="14" s="1"/>
  <c r="V74" i="14"/>
  <c r="Y74" i="14" s="1"/>
  <c r="V202" i="14"/>
  <c r="Y202" i="14" s="1"/>
  <c r="V218" i="14"/>
  <c r="Y218" i="14" s="1"/>
  <c r="V241" i="14"/>
  <c r="Y241" i="14" s="1"/>
  <c r="V256" i="14"/>
  <c r="Y256" i="14" s="1"/>
  <c r="V259" i="14"/>
  <c r="Y259" i="14" s="1"/>
  <c r="V2" i="14"/>
  <c r="Y2" i="14" s="1"/>
  <c r="V11" i="14"/>
  <c r="Y11" i="14" s="1"/>
  <c r="V15" i="14"/>
  <c r="Y15" i="14" s="1"/>
  <c r="V25" i="14"/>
  <c r="Y25" i="14" s="1"/>
  <c r="V32" i="14"/>
  <c r="Y32" i="14" s="1"/>
  <c r="V45" i="14"/>
  <c r="Y45" i="14" s="1"/>
  <c r="V48" i="14"/>
  <c r="Y48" i="14" s="1"/>
  <c r="V59" i="14"/>
  <c r="Y59" i="14" s="1"/>
  <c r="V71" i="14"/>
  <c r="Y71" i="14" s="1"/>
  <c r="V70" i="14"/>
  <c r="Y70" i="14" s="1"/>
  <c r="V124" i="14"/>
  <c r="Y124" i="14" s="1"/>
  <c r="V117" i="14"/>
  <c r="Y117" i="14" s="1"/>
  <c r="V141" i="14"/>
  <c r="Y141" i="14" s="1"/>
  <c r="V136" i="14"/>
  <c r="Y136" i="14" s="1"/>
  <c r="V152" i="14"/>
  <c r="Y152" i="14" s="1"/>
  <c r="V157" i="14"/>
  <c r="Y157" i="14" s="1"/>
  <c r="V168" i="14"/>
  <c r="Y168" i="14" s="1"/>
  <c r="V165" i="14"/>
  <c r="Y165" i="14" s="1"/>
  <c r="V175" i="14"/>
  <c r="Y175" i="14" s="1"/>
  <c r="V182" i="14"/>
  <c r="Y182" i="14" s="1"/>
  <c r="V57" i="14"/>
  <c r="Y57" i="14" s="1"/>
  <c r="V106" i="14"/>
  <c r="Y106" i="14" s="1"/>
  <c r="V132" i="14"/>
  <c r="Y132" i="14" s="1"/>
  <c r="V139" i="14"/>
  <c r="Y139" i="14" s="1"/>
  <c r="V173" i="14"/>
  <c r="Y173" i="14" s="1"/>
  <c r="V179" i="14"/>
  <c r="Y179" i="14" s="1"/>
  <c r="V189" i="14"/>
  <c r="Y189" i="14" s="1"/>
  <c r="V3" i="14"/>
  <c r="Y3" i="14" s="1"/>
  <c r="V12" i="14"/>
  <c r="Y12" i="14" s="1"/>
  <c r="V17" i="14"/>
  <c r="Y17" i="14" s="1"/>
  <c r="V29" i="14"/>
  <c r="Y29" i="14" s="1"/>
  <c r="V35" i="14"/>
  <c r="Y35" i="14" s="1"/>
  <c r="V40" i="14"/>
  <c r="Y40" i="14" s="1"/>
  <c r="V53" i="14"/>
  <c r="Y53" i="14" s="1"/>
  <c r="V56" i="14"/>
  <c r="Y56" i="14" s="1"/>
  <c r="V65" i="14"/>
  <c r="Y65" i="14" s="1"/>
  <c r="V72" i="14"/>
  <c r="Y72" i="14" s="1"/>
  <c r="V81" i="14"/>
  <c r="Y81" i="14" s="1"/>
  <c r="V88" i="14"/>
  <c r="Y88" i="14" s="1"/>
  <c r="V95" i="14"/>
  <c r="Y95" i="14" s="1"/>
  <c r="V154" i="14"/>
  <c r="Y154" i="14" s="1"/>
  <c r="V193" i="14"/>
  <c r="Y193" i="14" s="1"/>
  <c r="V214" i="14"/>
  <c r="Y214" i="14" s="1"/>
  <c r="V207" i="14"/>
  <c r="Y207" i="14" s="1"/>
  <c r="V225" i="14"/>
  <c r="Y225" i="14" s="1"/>
  <c r="V221" i="14"/>
  <c r="Y221" i="14" s="1"/>
  <c r="V233" i="14"/>
  <c r="Y233" i="14" s="1"/>
  <c r="V246" i="14"/>
  <c r="Y246" i="14" s="1"/>
  <c r="V247" i="14"/>
  <c r="Y247" i="14" s="1"/>
  <c r="V260" i="14"/>
  <c r="Y260" i="14" s="1"/>
  <c r="V267" i="14"/>
  <c r="Y267" i="14" s="1"/>
  <c r="V275" i="14"/>
  <c r="Y275" i="14" s="1"/>
  <c r="V282" i="14"/>
  <c r="Y282" i="14" s="1"/>
  <c r="V290" i="14"/>
  <c r="Y290" i="14" s="1"/>
  <c r="V298" i="14"/>
  <c r="Y298" i="14" s="1"/>
  <c r="V9" i="14"/>
  <c r="Y9" i="14" s="1"/>
  <c r="V16" i="14"/>
  <c r="Y16" i="14" s="1"/>
  <c r="V26" i="14"/>
  <c r="Y26" i="14" s="1"/>
  <c r="V33" i="14"/>
  <c r="Y33" i="14" s="1"/>
  <c r="V49" i="14"/>
  <c r="Y49" i="14" s="1"/>
  <c r="V50" i="14"/>
  <c r="Y50" i="14" s="1"/>
  <c r="V55" i="14"/>
  <c r="Y55" i="14" s="1"/>
  <c r="V62" i="14"/>
  <c r="Y62" i="14" s="1"/>
  <c r="V75" i="14"/>
  <c r="Y75" i="14" s="1"/>
  <c r="V83" i="14"/>
  <c r="Y83" i="14" s="1"/>
  <c r="V87" i="14"/>
  <c r="Y87" i="14" s="1"/>
  <c r="V97" i="14"/>
  <c r="Y97" i="14" s="1"/>
  <c r="V111" i="14"/>
  <c r="Y111" i="14" s="1"/>
  <c r="V118" i="14"/>
  <c r="Y118" i="14" s="1"/>
  <c r="V129" i="14"/>
  <c r="Y129" i="14" s="1"/>
  <c r="V150" i="14"/>
  <c r="Y150" i="14" s="1"/>
  <c r="V143" i="14"/>
  <c r="Y143" i="14" s="1"/>
  <c r="V115" i="14"/>
  <c r="Y115" i="14" s="1"/>
  <c r="V128" i="14"/>
  <c r="Y128" i="14" s="1"/>
  <c r="V113" i="14"/>
  <c r="Y113" i="14" s="1"/>
  <c r="V122" i="14"/>
  <c r="Y122" i="14" s="1"/>
  <c r="V158" i="14"/>
  <c r="Y158" i="14" s="1"/>
  <c r="V180" i="14"/>
  <c r="Y180" i="14" s="1"/>
  <c r="V262" i="14"/>
  <c r="Y262" i="14" s="1"/>
  <c r="V265" i="14"/>
  <c r="Y265" i="14" s="1"/>
  <c r="V268" i="14"/>
  <c r="Y268" i="14" s="1"/>
  <c r="V271" i="14"/>
  <c r="Y271" i="14" s="1"/>
  <c r="V274" i="14"/>
  <c r="Y274" i="14" s="1"/>
  <c r="V280" i="14"/>
  <c r="Y280" i="14" s="1"/>
  <c r="V299" i="14"/>
  <c r="Y299" i="14" s="1"/>
  <c r="V155" i="14"/>
  <c r="Y155" i="14" s="1"/>
  <c r="V170" i="14"/>
  <c r="Y170" i="14" s="1"/>
  <c r="V185" i="14"/>
  <c r="Y185" i="14" s="1"/>
  <c r="V201" i="14"/>
  <c r="Y201" i="14" s="1"/>
  <c r="V194" i="14"/>
  <c r="Y194" i="14" s="1"/>
  <c r="V196" i="14"/>
  <c r="Y196" i="14" s="1"/>
  <c r="V197" i="14"/>
  <c r="Y197" i="14" s="1"/>
  <c r="V203" i="14"/>
  <c r="Y203" i="14" s="1"/>
  <c r="V217" i="14"/>
  <c r="Y217" i="14" s="1"/>
  <c r="V213" i="14"/>
  <c r="Y213" i="14" s="1"/>
  <c r="V215" i="14"/>
  <c r="Y215" i="14" s="1"/>
  <c r="V219" i="14"/>
  <c r="Y219" i="14" s="1"/>
  <c r="V231" i="14"/>
  <c r="Y231" i="14" s="1"/>
  <c r="V236" i="14"/>
  <c r="Y236" i="14" s="1"/>
  <c r="V234" i="14"/>
  <c r="Y234" i="14" s="1"/>
  <c r="V237" i="14"/>
  <c r="Y237" i="14" s="1"/>
  <c r="V239" i="14"/>
  <c r="Y239" i="14" s="1"/>
  <c r="V243" i="14"/>
  <c r="Y243" i="14" s="1"/>
  <c r="V249" i="14"/>
  <c r="Y249" i="14" s="1"/>
  <c r="V251" i="14"/>
  <c r="Y251" i="14" s="1"/>
  <c r="V283" i="14"/>
  <c r="Y283" i="14" s="1"/>
  <c r="V287" i="14"/>
  <c r="Y287" i="14" s="1"/>
  <c r="V291" i="14"/>
  <c r="Y291" i="14" s="1"/>
  <c r="V293" i="14"/>
  <c r="Y293" i="14" s="1"/>
  <c r="V156" i="14"/>
  <c r="Y156" i="14" s="1"/>
  <c r="V174" i="14"/>
  <c r="Y174" i="14" s="1"/>
  <c r="V153" i="14"/>
  <c r="Y153" i="14" s="1"/>
  <c r="V178" i="14"/>
  <c r="Y178" i="14" s="1"/>
  <c r="V190" i="14"/>
  <c r="Y190" i="14" s="1"/>
  <c r="V257" i="14"/>
  <c r="Y257" i="14" s="1"/>
  <c r="V263" i="14"/>
  <c r="Y263" i="14" s="1"/>
  <c r="V269" i="14"/>
  <c r="Y269" i="14" s="1"/>
  <c r="V273" i="14"/>
  <c r="Y273" i="14" s="1"/>
  <c r="V277" i="14"/>
  <c r="Y277" i="14" s="1"/>
  <c r="V159" i="14"/>
  <c r="Y159" i="14" s="1"/>
  <c r="V177" i="14"/>
  <c r="Y177" i="14" s="1"/>
  <c r="V192" i="14"/>
  <c r="Y192" i="14" s="1"/>
  <c r="V198" i="14"/>
  <c r="Y198" i="14" s="1"/>
  <c r="V212" i="14"/>
  <c r="Y212" i="14" s="1"/>
  <c r="V200" i="14"/>
  <c r="Y200" i="14" s="1"/>
  <c r="V206" i="14"/>
  <c r="Y206" i="14" s="1"/>
  <c r="V209" i="14"/>
  <c r="Y209" i="14" s="1"/>
  <c r="V224" i="14"/>
  <c r="Y224" i="14" s="1"/>
  <c r="V216" i="14"/>
  <c r="Y216" i="14" s="1"/>
  <c r="V220" i="14"/>
  <c r="Y220" i="14" s="1"/>
  <c r="V230" i="14"/>
  <c r="Y230" i="14" s="1"/>
  <c r="V232" i="14"/>
  <c r="Y232" i="14" s="1"/>
  <c r="V240" i="14"/>
  <c r="Y240" i="14" s="1"/>
  <c r="V244" i="14"/>
  <c r="Y244" i="14" s="1"/>
  <c r="V248" i="14"/>
  <c r="Y248" i="14" s="1"/>
  <c r="V254" i="14"/>
  <c r="Y254" i="14" s="1"/>
  <c r="V250" i="14"/>
  <c r="Y250" i="14" s="1"/>
  <c r="V252" i="14"/>
  <c r="Y252" i="14" s="1"/>
  <c r="V281" i="14"/>
  <c r="Y281" i="14" s="1"/>
  <c r="V285" i="14"/>
  <c r="Y285" i="14" s="1"/>
  <c r="V289" i="14"/>
  <c r="Y289" i="14" s="1"/>
  <c r="V294" i="14"/>
  <c r="Y294" i="14" s="1"/>
  <c r="V297" i="14"/>
  <c r="Y297" i="14" s="1"/>
  <c r="V301" i="14"/>
  <c r="Y301" i="14" s="1"/>
  <c r="V151" i="14"/>
  <c r="Y151" i="14" s="1"/>
  <c r="V163" i="14"/>
  <c r="Y163" i="14" s="1"/>
  <c r="V188" i="14"/>
  <c r="Y188" i="14" s="1"/>
  <c r="W64" i="13"/>
  <c r="W81" i="13"/>
  <c r="W89" i="13"/>
  <c r="W107" i="13"/>
  <c r="W120" i="13"/>
  <c r="W127" i="13"/>
  <c r="W141" i="13"/>
  <c r="W28" i="13"/>
  <c r="W40" i="13"/>
  <c r="W48" i="13"/>
  <c r="W75" i="13"/>
  <c r="W69" i="13"/>
  <c r="W39" i="13"/>
  <c r="W72" i="13"/>
  <c r="W118" i="13"/>
  <c r="W93" i="13"/>
  <c r="W99" i="13"/>
  <c r="W123" i="13"/>
  <c r="W148" i="13"/>
  <c r="W113" i="13"/>
  <c r="W67" i="13"/>
  <c r="W100" i="13"/>
  <c r="W137" i="13"/>
  <c r="W131" i="13"/>
  <c r="W34" i="13"/>
  <c r="W42" i="13"/>
  <c r="W63" i="13"/>
  <c r="W82" i="13"/>
  <c r="W102" i="13"/>
  <c r="W106" i="13"/>
  <c r="W135" i="13"/>
  <c r="W46" i="13"/>
  <c r="W50" i="13"/>
  <c r="W77" i="13"/>
  <c r="W78" i="13"/>
  <c r="W121" i="13"/>
  <c r="W119" i="13"/>
  <c r="W129" i="13"/>
  <c r="W79" i="13"/>
  <c r="W80" i="13"/>
  <c r="W83" i="13"/>
  <c r="W109" i="13"/>
  <c r="W122" i="13"/>
  <c r="W45" i="13"/>
  <c r="W66" i="13"/>
  <c r="W47" i="13"/>
  <c r="W153" i="13"/>
  <c r="W145" i="13"/>
  <c r="W187" i="13"/>
  <c r="W192" i="13"/>
  <c r="W201" i="13"/>
  <c r="W199" i="13"/>
  <c r="W139" i="13"/>
  <c r="W170" i="13"/>
  <c r="W179" i="13"/>
  <c r="W132" i="13"/>
  <c r="W184" i="13"/>
  <c r="W152" i="13"/>
  <c r="W189" i="13"/>
  <c r="W228" i="13"/>
  <c r="W213" i="13"/>
  <c r="W244" i="13"/>
  <c r="W229" i="13"/>
  <c r="W239" i="13"/>
  <c r="W247" i="13"/>
  <c r="W246" i="13"/>
  <c r="W216" i="13"/>
  <c r="W173" i="13"/>
  <c r="W180" i="13"/>
  <c r="W188" i="13"/>
  <c r="W181" i="13"/>
  <c r="W202" i="13"/>
  <c r="W223" i="13"/>
  <c r="W164" i="13"/>
  <c r="W175" i="13"/>
  <c r="W166" i="13"/>
  <c r="W209" i="13"/>
  <c r="W185" i="13"/>
  <c r="W220" i="13"/>
  <c r="W197" i="13"/>
  <c r="W211" i="13"/>
  <c r="W203" i="13"/>
  <c r="W171" i="13"/>
  <c r="W159" i="13"/>
  <c r="W174" i="13"/>
  <c r="W204" i="13"/>
  <c r="W212" i="13"/>
  <c r="W177" i="13"/>
  <c r="W176" i="13"/>
  <c r="W182" i="13"/>
  <c r="W195" i="13"/>
  <c r="W207" i="13"/>
  <c r="W217" i="13"/>
  <c r="W82" i="12"/>
  <c r="W93" i="12"/>
  <c r="W188" i="12"/>
  <c r="W96" i="12"/>
  <c r="W83" i="12"/>
  <c r="W81" i="12"/>
  <c r="W64" i="12"/>
  <c r="W112" i="12"/>
  <c r="W103" i="12"/>
  <c r="W31" i="12"/>
  <c r="W116" i="12"/>
  <c r="W105" i="12"/>
  <c r="W66" i="12"/>
  <c r="W78" i="12"/>
  <c r="W33" i="12"/>
  <c r="W94" i="12"/>
  <c r="W53" i="12"/>
  <c r="W125" i="12"/>
  <c r="W118" i="12"/>
  <c r="W43" i="12"/>
  <c r="W28" i="12"/>
  <c r="W77" i="12"/>
  <c r="W147" i="12"/>
  <c r="W30" i="12"/>
  <c r="W76" i="12"/>
  <c r="W75" i="12"/>
  <c r="W143" i="12"/>
  <c r="W216" i="12"/>
  <c r="W237" i="12"/>
  <c r="W206" i="12"/>
  <c r="W201" i="12"/>
  <c r="W121" i="12"/>
  <c r="W189" i="12"/>
  <c r="W197" i="12"/>
  <c r="W106" i="12"/>
  <c r="W138" i="12"/>
  <c r="W263" i="12"/>
  <c r="W185" i="12"/>
  <c r="W239" i="12"/>
  <c r="W192" i="12"/>
  <c r="W235" i="12"/>
  <c r="W256" i="12"/>
  <c r="W268" i="12"/>
  <c r="W246" i="12"/>
  <c r="W275" i="12"/>
  <c r="W269" i="12"/>
  <c r="W301" i="12"/>
  <c r="W128" i="12"/>
  <c r="W144" i="12"/>
  <c r="W175" i="12"/>
  <c r="W211" i="12"/>
  <c r="W232" i="12"/>
  <c r="W225" i="12"/>
  <c r="W255" i="12"/>
  <c r="W244" i="12"/>
  <c r="W215" i="12"/>
  <c r="W228" i="12"/>
  <c r="W236" i="12"/>
  <c r="W262" i="12"/>
  <c r="W159" i="12"/>
  <c r="W210" i="12"/>
  <c r="W168" i="12"/>
  <c r="W223" i="12"/>
  <c r="W151" i="12"/>
  <c r="W243" i="12"/>
  <c r="W213" i="12"/>
  <c r="W200" i="12"/>
  <c r="W217" i="12"/>
  <c r="W149" i="12"/>
  <c r="W103" i="11"/>
  <c r="W123" i="11"/>
  <c r="W134" i="11"/>
  <c r="W205" i="11"/>
  <c r="W146" i="11"/>
  <c r="W185" i="11"/>
  <c r="W204" i="11"/>
  <c r="W235" i="11"/>
  <c r="W258" i="11"/>
  <c r="W229" i="11"/>
  <c r="W209" i="11"/>
  <c r="W223" i="11"/>
  <c r="W226" i="11"/>
  <c r="W222" i="11"/>
  <c r="W143" i="11"/>
  <c r="W178" i="11"/>
  <c r="W163" i="11"/>
  <c r="W199" i="11"/>
  <c r="W198" i="11"/>
  <c r="W167" i="11"/>
  <c r="W148" i="11"/>
  <c r="W144" i="11"/>
  <c r="W168" i="11"/>
  <c r="W172" i="11"/>
  <c r="W173" i="11"/>
  <c r="W189" i="11"/>
  <c r="W214" i="11"/>
  <c r="W207" i="11"/>
  <c r="W266" i="11"/>
  <c r="W220" i="11"/>
  <c r="W124" i="11"/>
  <c r="W166" i="11"/>
  <c r="W181" i="11"/>
  <c r="W245" i="11"/>
  <c r="W157" i="11"/>
  <c r="W242" i="11"/>
  <c r="W225" i="11"/>
  <c r="W252" i="11"/>
  <c r="W238" i="11"/>
  <c r="W200" i="11"/>
  <c r="W243" i="11"/>
  <c r="W228" i="11"/>
  <c r="W256" i="11"/>
  <c r="W188" i="11"/>
  <c r="W139" i="11"/>
  <c r="W193" i="11"/>
  <c r="W195" i="11"/>
  <c r="W155" i="11"/>
  <c r="W160" i="11"/>
  <c r="W171" i="11"/>
  <c r="W224" i="11"/>
  <c r="W239" i="11"/>
  <c r="W236" i="11"/>
  <c r="W215" i="11"/>
  <c r="W212" i="11"/>
  <c r="W234" i="11"/>
  <c r="W254" i="11"/>
  <c r="W278" i="11"/>
  <c r="W281" i="11"/>
  <c r="W274" i="11"/>
  <c r="W285" i="11"/>
  <c r="W287" i="11"/>
  <c r="W301" i="11"/>
  <c r="W290" i="11"/>
  <c r="W295" i="11"/>
  <c r="W298" i="11"/>
  <c r="W115" i="11"/>
  <c r="W153" i="11"/>
  <c r="W170" i="11"/>
  <c r="W175" i="11"/>
  <c r="W191" i="11"/>
  <c r="W250" i="11"/>
  <c r="W77" i="10"/>
  <c r="W47" i="10"/>
  <c r="W71" i="10"/>
  <c r="W121" i="10"/>
  <c r="W167" i="10"/>
  <c r="W101" i="10"/>
  <c r="W182" i="10"/>
  <c r="W99" i="10"/>
  <c r="W97" i="10"/>
  <c r="W110" i="10"/>
  <c r="W80" i="10"/>
  <c r="W67" i="10"/>
  <c r="W104" i="10"/>
  <c r="W64" i="10"/>
  <c r="W94" i="10"/>
  <c r="W82" i="10"/>
  <c r="W43" i="10"/>
  <c r="W66" i="10"/>
  <c r="W65" i="10"/>
  <c r="W75" i="10"/>
  <c r="W100" i="10"/>
  <c r="W126" i="10"/>
  <c r="W157" i="10"/>
  <c r="W160" i="10"/>
  <c r="W129" i="10"/>
  <c r="W148" i="10"/>
  <c r="W120" i="10"/>
  <c r="W164" i="10"/>
  <c r="W185" i="10"/>
  <c r="W237" i="10"/>
  <c r="W209" i="10"/>
  <c r="W211" i="10"/>
  <c r="W212" i="10"/>
  <c r="W215" i="10"/>
  <c r="W221" i="10"/>
  <c r="W270" i="10"/>
  <c r="W253" i="10"/>
  <c r="W275" i="10"/>
  <c r="W279" i="10"/>
  <c r="W285" i="10"/>
  <c r="W292" i="10"/>
  <c r="W297" i="10"/>
  <c r="W298" i="10"/>
  <c r="W130" i="10"/>
  <c r="W271" i="10"/>
  <c r="W202" i="10"/>
  <c r="W203" i="10"/>
  <c r="W206" i="10"/>
  <c r="W213" i="10"/>
  <c r="W230" i="10"/>
  <c r="W256" i="10"/>
  <c r="W265" i="10"/>
  <c r="W262" i="10"/>
  <c r="W266" i="10"/>
  <c r="W289" i="10"/>
  <c r="W300" i="10"/>
  <c r="W299" i="10"/>
  <c r="W145" i="9"/>
  <c r="W146" i="9"/>
  <c r="W108" i="9"/>
  <c r="W162" i="9"/>
  <c r="W122" i="9"/>
  <c r="W150" i="9"/>
  <c r="W215" i="9"/>
  <c r="W195" i="9"/>
  <c r="W147" i="9"/>
  <c r="W233" i="9"/>
  <c r="W166" i="9"/>
  <c r="W267" i="9"/>
  <c r="W171" i="9"/>
  <c r="W275" i="9"/>
  <c r="W190" i="9"/>
  <c r="W204" i="9"/>
  <c r="W208" i="9"/>
  <c r="W225" i="9"/>
  <c r="W209" i="9"/>
  <c r="W237" i="9"/>
  <c r="W235" i="9"/>
  <c r="W243" i="9"/>
  <c r="W251" i="9"/>
  <c r="W253" i="9"/>
  <c r="W272" i="9"/>
  <c r="W271" i="9"/>
  <c r="W282" i="9"/>
  <c r="W285" i="9"/>
  <c r="W279" i="9"/>
  <c r="W300" i="9"/>
  <c r="W294" i="9"/>
  <c r="W298" i="9"/>
  <c r="W296" i="9"/>
  <c r="W163" i="9"/>
  <c r="W127" i="9"/>
  <c r="W227" i="9"/>
  <c r="W192" i="9"/>
  <c r="W115" i="9"/>
  <c r="W106" i="9"/>
  <c r="W151" i="9"/>
  <c r="W159" i="9"/>
  <c r="W153" i="9"/>
  <c r="W231" i="9"/>
  <c r="W232" i="9"/>
  <c r="W229" i="9"/>
  <c r="W205" i="9"/>
  <c r="W210" i="9"/>
  <c r="W241" i="9"/>
  <c r="W182" i="9"/>
  <c r="W201" i="9"/>
  <c r="W234" i="9"/>
  <c r="W161" i="9"/>
  <c r="W120" i="9"/>
  <c r="W187" i="9"/>
  <c r="W178" i="9"/>
  <c r="W224" i="9"/>
  <c r="W181" i="9"/>
  <c r="W10" i="8"/>
  <c r="W13" i="8"/>
  <c r="W54" i="8"/>
  <c r="W62" i="8"/>
  <c r="W50" i="8"/>
  <c r="W57" i="8"/>
  <c r="W129" i="8"/>
  <c r="W130" i="8"/>
  <c r="W71" i="8"/>
  <c r="W84" i="8"/>
  <c r="W46" i="8"/>
  <c r="W39" i="8"/>
  <c r="W6" i="8"/>
  <c r="W20" i="8"/>
  <c r="W27" i="8"/>
  <c r="W51" i="8"/>
  <c r="W61" i="8"/>
  <c r="W116" i="8"/>
  <c r="W69" i="8"/>
  <c r="W81" i="8"/>
  <c r="W59" i="8"/>
  <c r="W120" i="8"/>
  <c r="W145" i="8"/>
  <c r="W126" i="8"/>
  <c r="W75" i="8"/>
  <c r="W16" i="8"/>
  <c r="W9" i="8"/>
  <c r="W21" i="8"/>
  <c r="W26" i="8"/>
  <c r="W40" i="8"/>
  <c r="W124" i="8"/>
  <c r="W132" i="8"/>
  <c r="W64" i="8"/>
  <c r="W65" i="8"/>
  <c r="W82" i="8"/>
  <c r="W68" i="8"/>
  <c r="W97" i="8"/>
  <c r="W112" i="8"/>
  <c r="W193" i="8"/>
  <c r="W56" i="8"/>
  <c r="W237" i="8"/>
  <c r="W201" i="8"/>
  <c r="W221" i="8"/>
  <c r="W232" i="8"/>
  <c r="W245" i="8"/>
  <c r="W258" i="8"/>
  <c r="W285" i="8"/>
  <c r="W263" i="8"/>
  <c r="W255" i="8"/>
  <c r="W259" i="8"/>
  <c r="W275" i="8"/>
  <c r="W288" i="8"/>
  <c r="W291" i="8"/>
  <c r="W299" i="8"/>
  <c r="W188" i="8"/>
  <c r="W235" i="8"/>
  <c r="W222" i="8"/>
  <c r="W212" i="8"/>
  <c r="W217" i="8"/>
  <c r="W229" i="8"/>
  <c r="W260" i="8"/>
  <c r="W273" i="8"/>
  <c r="W276" i="8"/>
  <c r="W281" i="8"/>
  <c r="W294" i="8"/>
  <c r="W292" i="8"/>
  <c r="W296" i="8"/>
  <c r="W301" i="8"/>
  <c r="W40" i="7"/>
  <c r="W117" i="7"/>
  <c r="W28" i="7"/>
  <c r="W66" i="7"/>
  <c r="W67" i="7"/>
  <c r="W92" i="7"/>
  <c r="W58" i="7"/>
  <c r="W166" i="7"/>
  <c r="W122" i="7"/>
  <c r="W110" i="7"/>
  <c r="W42" i="7"/>
  <c r="W48" i="7"/>
  <c r="W79" i="7"/>
  <c r="W105" i="7"/>
  <c r="W32" i="7"/>
  <c r="W57" i="7"/>
  <c r="W94" i="7"/>
  <c r="W125" i="7"/>
  <c r="W98" i="7"/>
  <c r="W124" i="7"/>
  <c r="W128" i="7"/>
  <c r="W136" i="7"/>
  <c r="W55" i="7"/>
  <c r="W121" i="7"/>
  <c r="W114" i="7"/>
  <c r="W130" i="7"/>
  <c r="W164" i="7"/>
  <c r="W193" i="7"/>
  <c r="W158" i="7"/>
  <c r="W147" i="7"/>
  <c r="W189" i="7"/>
  <c r="W210" i="7"/>
  <c r="W216" i="7"/>
  <c r="W140" i="7"/>
  <c r="W178" i="7"/>
  <c r="W223" i="7"/>
  <c r="W181" i="7"/>
  <c r="W204" i="7"/>
  <c r="W205" i="7"/>
  <c r="W206" i="7"/>
  <c r="W133" i="7"/>
  <c r="W157" i="7"/>
  <c r="W198" i="7"/>
  <c r="W167" i="7"/>
  <c r="W200" i="7"/>
  <c r="W246" i="7"/>
  <c r="W192" i="7"/>
  <c r="W215" i="7"/>
  <c r="W222" i="7"/>
  <c r="W228" i="7"/>
  <c r="W219" i="7"/>
  <c r="W226" i="7"/>
  <c r="W239" i="7"/>
  <c r="W257" i="7"/>
  <c r="W276" i="7"/>
  <c r="W277" i="7"/>
  <c r="W287" i="7"/>
  <c r="W294" i="7"/>
  <c r="W299" i="7"/>
  <c r="W300" i="7"/>
  <c r="W126" i="7"/>
  <c r="W153" i="7"/>
  <c r="W182" i="7"/>
  <c r="W180" i="7"/>
  <c r="W220" i="7"/>
  <c r="W185" i="7"/>
  <c r="W201" i="7"/>
  <c r="W209" i="7"/>
  <c r="W218" i="7"/>
  <c r="W188" i="7"/>
  <c r="W143" i="7"/>
  <c r="W179" i="7"/>
  <c r="W160" i="7"/>
  <c r="W172" i="7"/>
  <c r="W231" i="7"/>
  <c r="W233" i="7"/>
  <c r="W208" i="7"/>
  <c r="W248" i="7"/>
  <c r="W236" i="7"/>
  <c r="W256" i="7"/>
  <c r="W269" i="7"/>
  <c r="W270" i="7"/>
  <c r="W278" i="7"/>
  <c r="W285" i="7"/>
  <c r="W295" i="7"/>
  <c r="W301" i="7"/>
  <c r="W97" i="6"/>
  <c r="W57" i="6"/>
  <c r="W114" i="6"/>
  <c r="W77" i="6"/>
  <c r="W108" i="6"/>
  <c r="W119" i="6"/>
  <c r="W34" i="6"/>
  <c r="W155" i="6"/>
  <c r="W120" i="6"/>
  <c r="W67" i="6"/>
  <c r="W89" i="6"/>
  <c r="W206" i="6"/>
  <c r="W141" i="6"/>
  <c r="W132" i="6"/>
  <c r="W156" i="6"/>
  <c r="W137" i="6"/>
  <c r="W133" i="6"/>
  <c r="W142" i="6"/>
  <c r="W247" i="6"/>
  <c r="W198" i="6"/>
  <c r="W214" i="6"/>
  <c r="W242" i="6"/>
  <c r="W255" i="6"/>
  <c r="W235" i="6"/>
  <c r="W249" i="6"/>
  <c r="W246" i="6"/>
  <c r="W262" i="6"/>
  <c r="W194" i="6"/>
  <c r="W203" i="6"/>
  <c r="W197" i="6"/>
  <c r="W184" i="6"/>
  <c r="W161" i="6"/>
  <c r="W277" i="5"/>
  <c r="W172" i="5"/>
  <c r="W56" i="5"/>
  <c r="W103" i="5"/>
  <c r="W145" i="5"/>
  <c r="W235" i="5"/>
  <c r="W17" i="5"/>
  <c r="W4" i="5"/>
  <c r="W77" i="5"/>
  <c r="W241" i="5"/>
  <c r="W112" i="5"/>
  <c r="W33" i="5"/>
  <c r="W80" i="5"/>
  <c r="W215" i="5"/>
  <c r="W109" i="5"/>
  <c r="W174" i="5"/>
  <c r="W186" i="5"/>
  <c r="W84" i="5"/>
  <c r="W115" i="5"/>
  <c r="W140" i="5"/>
  <c r="W78" i="5"/>
  <c r="W129" i="5"/>
  <c r="W163" i="5"/>
  <c r="W27" i="5"/>
  <c r="W57" i="5" l="1"/>
  <c r="W126" i="5"/>
  <c r="W54" i="5"/>
  <c r="W50" i="5"/>
  <c r="W219" i="5"/>
  <c r="W200" i="5"/>
  <c r="W88" i="5"/>
  <c r="W104" i="5"/>
  <c r="W53" i="5"/>
  <c r="W105" i="5"/>
  <c r="W208" i="5"/>
  <c r="W114" i="5"/>
  <c r="W121" i="5"/>
  <c r="W92" i="5"/>
  <c r="W249" i="5"/>
  <c r="W154" i="5"/>
  <c r="W119" i="5"/>
  <c r="W173" i="5"/>
  <c r="W247" i="5"/>
  <c r="W13" i="5"/>
  <c r="W73" i="5"/>
  <c r="W62" i="5"/>
  <c r="W202" i="5"/>
  <c r="W167" i="5"/>
  <c r="W91" i="5"/>
  <c r="W132" i="5"/>
  <c r="W158" i="5"/>
  <c r="W58" i="5"/>
  <c r="W256" i="5"/>
  <c r="W16" i="5"/>
  <c r="W12" i="5"/>
  <c r="W143" i="5"/>
  <c r="W10" i="5"/>
  <c r="W144" i="5"/>
  <c r="W218" i="5"/>
  <c r="W120" i="5"/>
  <c r="W157" i="5"/>
  <c r="W20" i="5"/>
  <c r="W19" i="5"/>
  <c r="W87" i="5"/>
  <c r="W150" i="5"/>
  <c r="W110" i="5"/>
  <c r="W298" i="5"/>
  <c r="W239" i="5"/>
  <c r="W301" i="5"/>
  <c r="W139" i="5"/>
  <c r="W197" i="5"/>
  <c r="W269" i="5"/>
  <c r="W280" i="5"/>
  <c r="W274" i="5"/>
  <c r="W182" i="5"/>
  <c r="W107" i="5"/>
  <c r="W102" i="5"/>
  <c r="W244" i="5"/>
  <c r="W149" i="5"/>
  <c r="W243" i="5"/>
  <c r="W209" i="5"/>
  <c r="W226" i="5"/>
  <c r="W180" i="5"/>
  <c r="W263" i="5"/>
  <c r="W224" i="5"/>
  <c r="W220" i="5"/>
  <c r="W89" i="5"/>
  <c r="W236" i="5"/>
  <c r="W51" i="5"/>
  <c r="W176" i="5"/>
  <c r="W285" i="5"/>
  <c r="W291" i="5"/>
  <c r="W300" i="5"/>
  <c r="W9" i="5"/>
  <c r="W26" i="5"/>
  <c r="W42" i="5"/>
  <c r="W297" i="5"/>
  <c r="W116" i="5"/>
  <c r="W93" i="5"/>
  <c r="W155" i="5"/>
  <c r="W184" i="5"/>
  <c r="W261" i="5"/>
  <c r="W221" i="5"/>
  <c r="W159" i="5"/>
  <c r="W41" i="5"/>
  <c r="W29" i="5"/>
  <c r="W203" i="5"/>
  <c r="W198" i="5"/>
  <c r="W24" i="5"/>
  <c r="W32" i="5"/>
  <c r="W165" i="5"/>
  <c r="W189" i="5"/>
  <c r="W185" i="5"/>
  <c r="W199" i="5"/>
  <c r="W169" i="5"/>
  <c r="W2" i="5"/>
  <c r="W66" i="5"/>
  <c r="W64" i="5"/>
  <c r="W3" i="5"/>
  <c r="W204" i="5"/>
  <c r="W67" i="5"/>
  <c r="W59" i="5"/>
  <c r="W79" i="5"/>
  <c r="W232" i="5"/>
  <c r="W253" i="5"/>
  <c r="W251" i="5"/>
  <c r="W293" i="5"/>
  <c r="W136" i="5"/>
  <c r="W60" i="5"/>
  <c r="W178" i="5"/>
  <c r="W22" i="5"/>
  <c r="W61" i="5"/>
  <c r="W40" i="5"/>
  <c r="W71" i="5"/>
  <c r="W168" i="5"/>
  <c r="W231" i="5"/>
  <c r="W161" i="5"/>
  <c r="W152" i="5"/>
  <c r="W257" i="5"/>
  <c r="W213" i="5"/>
  <c r="W34" i="5"/>
  <c r="W230" i="5"/>
  <c r="W131" i="5"/>
  <c r="W177" i="5"/>
  <c r="W45" i="5"/>
  <c r="W283" i="5"/>
  <c r="W254" i="5"/>
  <c r="W282" i="5"/>
  <c r="W38" i="5"/>
  <c r="W160" i="5"/>
  <c r="W147" i="5"/>
  <c r="W294" i="5"/>
  <c r="W118" i="5"/>
  <c r="W28" i="5"/>
  <c r="W278" i="5"/>
  <c r="W217" i="5"/>
  <c r="W21" i="5"/>
  <c r="W23" i="5"/>
  <c r="W286" i="5"/>
  <c r="W135" i="5"/>
  <c r="W113" i="5"/>
  <c r="W262" i="5"/>
  <c r="W153" i="5"/>
  <c r="W299" i="5"/>
  <c r="W295" i="5"/>
  <c r="W98" i="5"/>
  <c r="W252" i="5"/>
  <c r="W90" i="5"/>
  <c r="W183" i="5"/>
  <c r="W296" i="5"/>
  <c r="W196" i="5"/>
  <c r="W223" i="5"/>
  <c r="W273" i="5"/>
  <c r="W191" i="5"/>
  <c r="W195" i="5"/>
  <c r="W171" i="5"/>
  <c r="W258" i="5"/>
  <c r="W37" i="5"/>
  <c r="W97" i="5"/>
  <c r="W36" i="5"/>
  <c r="W279" i="5"/>
  <c r="W49" i="5"/>
  <c r="W179" i="5"/>
  <c r="W260" i="5"/>
  <c r="W292" i="5"/>
  <c r="W111" i="5"/>
  <c r="W128" i="5"/>
  <c r="W15" i="5"/>
  <c r="W30" i="5"/>
  <c r="W233" i="5"/>
  <c r="W156" i="5"/>
  <c r="W124" i="5"/>
  <c r="W127" i="5"/>
  <c r="W164" i="5"/>
  <c r="W65" i="5"/>
  <c r="W227" i="5"/>
  <c r="W85" i="5"/>
  <c r="W122" i="5"/>
  <c r="W81" i="5"/>
  <c r="W117" i="5"/>
  <c r="W288" i="5"/>
  <c r="W142" i="5"/>
  <c r="W276" i="5"/>
  <c r="W271" i="5"/>
  <c r="W52" i="5"/>
  <c r="W134" i="5"/>
  <c r="W188" i="5"/>
  <c r="W148" i="5"/>
  <c r="W146" i="5"/>
  <c r="W137" i="5"/>
  <c r="W162" i="5"/>
  <c r="W74" i="5"/>
  <c r="W229" i="5"/>
  <c r="W289" i="5"/>
  <c r="W250" i="5"/>
  <c r="W194" i="5"/>
  <c r="W125" i="5"/>
  <c r="W44" i="5"/>
  <c r="W11" i="5"/>
  <c r="W216" i="5"/>
  <c r="W141" i="5"/>
  <c r="W284" i="5"/>
  <c r="W201" i="5"/>
  <c r="W48" i="5"/>
  <c r="W255" i="5"/>
  <c r="W265" i="5"/>
  <c r="W192" i="5"/>
  <c r="W133" i="5"/>
  <c r="W290" i="5"/>
  <c r="W25" i="5"/>
  <c r="W175" i="5"/>
  <c r="W70" i="5"/>
  <c r="W7" i="5"/>
  <c r="W170" i="5"/>
  <c r="W234" i="5"/>
  <c r="W222" i="5"/>
  <c r="W151" i="5"/>
  <c r="W187" i="5"/>
  <c r="W268" i="5"/>
  <c r="W100" i="5"/>
  <c r="W46" i="5"/>
  <c r="W211" i="5"/>
  <c r="W246" i="5"/>
  <c r="W31" i="5"/>
  <c r="W101" i="5"/>
  <c r="W272" i="5"/>
  <c r="W225" i="5"/>
  <c r="W240" i="5"/>
  <c r="W190" i="5"/>
  <c r="W106" i="5"/>
  <c r="W94" i="5"/>
  <c r="W214" i="5"/>
  <c r="W72" i="5"/>
  <c r="W95" i="5"/>
  <c r="W138" i="5"/>
  <c r="W86" i="5"/>
  <c r="W99" i="5"/>
  <c r="W166" i="5"/>
  <c r="W39" i="5"/>
  <c r="W245" i="5"/>
  <c r="W83" i="5"/>
  <c r="W205" i="5"/>
  <c r="W266" i="5"/>
  <c r="W193" i="5"/>
  <c r="W242" i="5"/>
  <c r="W281" i="5"/>
  <c r="W181" i="5"/>
  <c r="W76" i="5"/>
  <c r="W270" i="5"/>
  <c r="W264" i="5"/>
  <c r="W69" i="5"/>
  <c r="W267" i="5"/>
  <c r="W6" i="5"/>
  <c r="W210" i="5"/>
  <c r="W63" i="5"/>
  <c r="W212" i="5"/>
  <c r="W108" i="5"/>
  <c r="W47" i="5"/>
  <c r="W14" i="5"/>
  <c r="W248" i="5"/>
  <c r="W206" i="5"/>
  <c r="W287" i="5"/>
  <c r="W238" i="5"/>
</calcChain>
</file>

<file path=xl/sharedStrings.xml><?xml version="1.0" encoding="utf-8"?>
<sst xmlns="http://schemas.openxmlformats.org/spreadsheetml/2006/main" count="9242" uniqueCount="389">
  <si>
    <t>G</t>
  </si>
  <si>
    <t>Adjustment</t>
  </si>
  <si>
    <t>Player</t>
  </si>
  <si>
    <t>AST</t>
  </si>
  <si>
    <t>STL</t>
  </si>
  <si>
    <t>BLK</t>
  </si>
  <si>
    <t>PTS</t>
  </si>
  <si>
    <t>FG%</t>
  </si>
  <si>
    <t>FT%</t>
  </si>
  <si>
    <t>Steven Adams</t>
  </si>
  <si>
    <t>Bam Adebayo</t>
  </si>
  <si>
    <t>Grayson Allen</t>
  </si>
  <si>
    <t>Jarrett Allen</t>
  </si>
  <si>
    <t>Kyle Anderson</t>
  </si>
  <si>
    <t>Giannis Antetokounmpo</t>
  </si>
  <si>
    <t>Cole Anthony</t>
  </si>
  <si>
    <t>OG Anunoby</t>
  </si>
  <si>
    <t>Deni Avdija</t>
  </si>
  <si>
    <t>Deandre Ayton</t>
  </si>
  <si>
    <t>Marvin Bagley III</t>
  </si>
  <si>
    <t>LaMelo Ball</t>
  </si>
  <si>
    <t>Lonzo Ball</t>
  </si>
  <si>
    <t>Mo Bamba</t>
  </si>
  <si>
    <t>Desmond Bane</t>
  </si>
  <si>
    <t>Harrison Barnes</t>
  </si>
  <si>
    <t>Scottie Barnes</t>
  </si>
  <si>
    <t>RJ Barrett</t>
  </si>
  <si>
    <t>Will Barton</t>
  </si>
  <si>
    <t>Darius Bazley</t>
  </si>
  <si>
    <t>Bradley Beal</t>
  </si>
  <si>
    <t>Patrick Beverley</t>
  </si>
  <si>
    <t>Saddiq Bey</t>
  </si>
  <si>
    <t>Devin Booker</t>
  </si>
  <si>
    <t>Mikal Bridges</t>
  </si>
  <si>
    <t>Malcolm Brogdon</t>
  </si>
  <si>
    <t>Dillon Brooks</t>
  </si>
  <si>
    <t>Jaylen Brown</t>
  </si>
  <si>
    <t>Jalen Brunson</t>
  </si>
  <si>
    <t>Thomas Bryant</t>
  </si>
  <si>
    <t>Reggie Bullock</t>
  </si>
  <si>
    <t>Jimmy Butler</t>
  </si>
  <si>
    <t>Kentavious Caldwell-Pope</t>
  </si>
  <si>
    <t>Clint Capela</t>
  </si>
  <si>
    <t>Wendell Carter Jr.</t>
  </si>
  <si>
    <t>Alex Caruso</t>
  </si>
  <si>
    <t>Brandon Clarke</t>
  </si>
  <si>
    <t>Jordan Clarkson</t>
  </si>
  <si>
    <t>Nic Claxton</t>
  </si>
  <si>
    <t>John Collins</t>
  </si>
  <si>
    <t>Mike Conley</t>
  </si>
  <si>
    <t>Pat Connaughton</t>
  </si>
  <si>
    <t>Robert Covington</t>
  </si>
  <si>
    <t>Jae Crowder</t>
  </si>
  <si>
    <t>Cade Cunningham</t>
  </si>
  <si>
    <t>Seth Curry</t>
  </si>
  <si>
    <t>Stephen Curry</t>
  </si>
  <si>
    <t>Anthony Davis</t>
  </si>
  <si>
    <t>DeMar DeRozan</t>
  </si>
  <si>
    <t>Spencer Dinwiddie</t>
  </si>
  <si>
    <t>Luguentz Dort</t>
  </si>
  <si>
    <t>Andre Drummond</t>
  </si>
  <si>
    <t>Chris Duarte</t>
  </si>
  <si>
    <t>Kevin Durant</t>
  </si>
  <si>
    <t>Anthony Edwards</t>
  </si>
  <si>
    <t>Joel Embiid</t>
  </si>
  <si>
    <t>Dorian Finney-Smith</t>
  </si>
  <si>
    <t>De'Aaron Fox</t>
  </si>
  <si>
    <t>Markelle Fultz</t>
  </si>
  <si>
    <t>Daniel Gafford</t>
  </si>
  <si>
    <t>Darius Garland</t>
  </si>
  <si>
    <t>Paul George</t>
  </si>
  <si>
    <t>Josh Giddey</t>
  </si>
  <si>
    <t>Shai Gilgeous-Alexander</t>
  </si>
  <si>
    <t>Rudy Gobert</t>
  </si>
  <si>
    <t>Aaron Gordon</t>
  </si>
  <si>
    <t>Jerami Grant</t>
  </si>
  <si>
    <t>Draymond Green</t>
  </si>
  <si>
    <t>Jalen Green</t>
  </si>
  <si>
    <t>Tyrese Haliburton</t>
  </si>
  <si>
    <t>Tim Hardaway Jr.</t>
  </si>
  <si>
    <t>James Harden</t>
  </si>
  <si>
    <t>Tobias Harris</t>
  </si>
  <si>
    <t>Josh Hart</t>
  </si>
  <si>
    <t>Isaiah Hartenstein</t>
  </si>
  <si>
    <t>Jaxson Hayes</t>
  </si>
  <si>
    <t>Killian Hayes</t>
  </si>
  <si>
    <t>Gordon Hayward</t>
  </si>
  <si>
    <t>Tyler Herro</t>
  </si>
  <si>
    <t>Buddy Hield</t>
  </si>
  <si>
    <t>Jrue Holiday</t>
  </si>
  <si>
    <t>Richaun Holmes</t>
  </si>
  <si>
    <t>Al Horford</t>
  </si>
  <si>
    <t>Talen Horton-Tucker</t>
  </si>
  <si>
    <t>Kevin Huerter</t>
  </si>
  <si>
    <t>Bones Hyland</t>
  </si>
  <si>
    <t>Brandon Ingram</t>
  </si>
  <si>
    <t>Kyrie Irving</t>
  </si>
  <si>
    <t>Isaiah Jackson</t>
  </si>
  <si>
    <t>Jaren Jackson Jr.</t>
  </si>
  <si>
    <t>Reggie Jackson</t>
  </si>
  <si>
    <t>LeBron James</t>
  </si>
  <si>
    <t>Cameron Johnson</t>
  </si>
  <si>
    <t>Keldon Johnson</t>
  </si>
  <si>
    <t>Damian Jones</t>
  </si>
  <si>
    <t>Herbert Jones</t>
  </si>
  <si>
    <t>Tre Jones</t>
  </si>
  <si>
    <t>Tyus Jones</t>
  </si>
  <si>
    <t>Kyle Kuzma</t>
  </si>
  <si>
    <t>Zach LaVine</t>
  </si>
  <si>
    <t>Damian Lillard</t>
  </si>
  <si>
    <t>Nassir Little</t>
  </si>
  <si>
    <t>Brook Lopez</t>
  </si>
  <si>
    <t>Kevin Love</t>
  </si>
  <si>
    <t>Kyle Lowry</t>
  </si>
  <si>
    <t>Lauri Markkanen</t>
  </si>
  <si>
    <t>Caleb Martin</t>
  </si>
  <si>
    <t>Cody Martin</t>
  </si>
  <si>
    <t>Tyrese Maxey</t>
  </si>
  <si>
    <t>CJ McCollum</t>
  </si>
  <si>
    <t>Jaden McDaniels</t>
  </si>
  <si>
    <t>JaVale McGee</t>
  </si>
  <si>
    <t>De'Anthony Melton</t>
  </si>
  <si>
    <t>Khris Middleton</t>
  </si>
  <si>
    <t>Donovan Mitchell</t>
  </si>
  <si>
    <t>Evan Mobley</t>
  </si>
  <si>
    <t>Ja Morant</t>
  </si>
  <si>
    <t>Monte Morris</t>
  </si>
  <si>
    <t>Dejounte Murray</t>
  </si>
  <si>
    <t>Royce O'Neale</t>
  </si>
  <si>
    <t>Chuma Okeke</t>
  </si>
  <si>
    <t>Onyeka Okongwu</t>
  </si>
  <si>
    <t>Kelly Oubre Jr.</t>
  </si>
  <si>
    <t>Chris Paul</t>
  </si>
  <si>
    <t>Cameron Payne</t>
  </si>
  <si>
    <t>Gary Payton II</t>
  </si>
  <si>
    <t>Mason Plumlee</t>
  </si>
  <si>
    <t>Jakob Poeltl</t>
  </si>
  <si>
    <t>Aleksej Pokusevski</t>
  </si>
  <si>
    <t>Jordan Poole</t>
  </si>
  <si>
    <t>Kevin Porter Jr.</t>
  </si>
  <si>
    <t>Michael Porter Jr.</t>
  </si>
  <si>
    <t>Otto Porter Jr.</t>
  </si>
  <si>
    <t>Norman Powell</t>
  </si>
  <si>
    <t>Immanuel Quickley</t>
  </si>
  <si>
    <t>Julius Randle</t>
  </si>
  <si>
    <t>Josh Richardson</t>
  </si>
  <si>
    <t>Mitchell Robinson</t>
  </si>
  <si>
    <t>Derrick Rose</t>
  </si>
  <si>
    <t>Terry Rozier</t>
  </si>
  <si>
    <t>D'Angelo Russell</t>
  </si>
  <si>
    <t>Domantas Sabonis</t>
  </si>
  <si>
    <t>Collin Sexton</t>
  </si>
  <si>
    <t>Pascal Siakam</t>
  </si>
  <si>
    <t>Anfernee Simons</t>
  </si>
  <si>
    <t>Marcus Smart</t>
  </si>
  <si>
    <t>Jalen Smith</t>
  </si>
  <si>
    <t>Isaiah Stewart</t>
  </si>
  <si>
    <t>Jalen Suggs</t>
  </si>
  <si>
    <t>Jae'Sean Tate</t>
  </si>
  <si>
    <t>Jayson Tatum</t>
  </si>
  <si>
    <t>Klay Thompson</t>
  </si>
  <si>
    <t>Matisse Thybulle</t>
  </si>
  <si>
    <t>Obi Toppin</t>
  </si>
  <si>
    <t>Karl-Anthony Towns</t>
  </si>
  <si>
    <t>Gary Trent Jr.</t>
  </si>
  <si>
    <t>Myles Turner</t>
  </si>
  <si>
    <t>Jarred Vanderbilt</t>
  </si>
  <si>
    <t>Fred VanVleet</t>
  </si>
  <si>
    <t>Devin Vassell</t>
  </si>
  <si>
    <t>Franz Wagner</t>
  </si>
  <si>
    <t>P.J. Washington</t>
  </si>
  <si>
    <t>Derrick White</t>
  </si>
  <si>
    <t>Andrew Wiggins</t>
  </si>
  <si>
    <t>Grant Williams</t>
  </si>
  <si>
    <t>Patrick Williams</t>
  </si>
  <si>
    <t>Christian Wood</t>
  </si>
  <si>
    <t>Delon Wright</t>
  </si>
  <si>
    <t>Trae Young</t>
  </si>
  <si>
    <t>Ivica Zubac</t>
  </si>
  <si>
    <t>3PM</t>
  </si>
  <si>
    <t>TO</t>
  </si>
  <si>
    <t>REB</t>
  </si>
  <si>
    <t>Team</t>
  </si>
  <si>
    <t>Position</t>
  </si>
  <si>
    <t>PHI</t>
  </si>
  <si>
    <t>MEM</t>
  </si>
  <si>
    <t>PG</t>
  </si>
  <si>
    <t>Zion Williamson</t>
  </si>
  <si>
    <t>NOR</t>
  </si>
  <si>
    <t>PF</t>
  </si>
  <si>
    <t>MIL</t>
  </si>
  <si>
    <t>LAL</t>
  </si>
  <si>
    <t>PG,SG,SF,PF</t>
  </si>
  <si>
    <t>BKN</t>
  </si>
  <si>
    <t>SF,PF</t>
  </si>
  <si>
    <t>Luka Doncic</t>
  </si>
  <si>
    <t>DAL</t>
  </si>
  <si>
    <t>PG,SG</t>
  </si>
  <si>
    <t>POR</t>
  </si>
  <si>
    <t>ATL</t>
  </si>
  <si>
    <t>BOS</t>
  </si>
  <si>
    <t>PHO</t>
  </si>
  <si>
    <t>OKC</t>
  </si>
  <si>
    <t>Nikola Jokic</t>
  </si>
  <si>
    <t>DEN</t>
  </si>
  <si>
    <t>GSW</t>
  </si>
  <si>
    <t>CHI</t>
  </si>
  <si>
    <t>SAC</t>
  </si>
  <si>
    <t>SG,SF</t>
  </si>
  <si>
    <t>Kawhi Leonard</t>
  </si>
  <si>
    <t>LAC</t>
  </si>
  <si>
    <t>MIN</t>
  </si>
  <si>
    <t>C</t>
  </si>
  <si>
    <t>WAS</t>
  </si>
  <si>
    <t>HOU</t>
  </si>
  <si>
    <t>SG</t>
  </si>
  <si>
    <t>CHA</t>
  </si>
  <si>
    <t>NYK</t>
  </si>
  <si>
    <t>SAS</t>
  </si>
  <si>
    <t>TOR</t>
  </si>
  <si>
    <t>PF,C</t>
  </si>
  <si>
    <t>MIA</t>
  </si>
  <si>
    <t>CLE</t>
  </si>
  <si>
    <t>DET</t>
  </si>
  <si>
    <t>Kristaps Porzingis</t>
  </si>
  <si>
    <t>IND</t>
  </si>
  <si>
    <t>Jamal Murray</t>
  </si>
  <si>
    <t>Bojan Bogdanovic</t>
  </si>
  <si>
    <t>UTH</t>
  </si>
  <si>
    <t>SF</t>
  </si>
  <si>
    <t>Nikola Vucevic</t>
  </si>
  <si>
    <t>Paolo Banchero</t>
  </si>
  <si>
    <t>ORL</t>
  </si>
  <si>
    <t>Bogdan Bogdanovic</t>
  </si>
  <si>
    <t>C,PF</t>
  </si>
  <si>
    <t>Alperen Sengun</t>
  </si>
  <si>
    <t>Jonas Valanciunas</t>
  </si>
  <si>
    <t>SG,SF,PF</t>
  </si>
  <si>
    <t>Ben Simmons</t>
  </si>
  <si>
    <t>Jusuf Nurkic</t>
  </si>
  <si>
    <t>Jabari Smith Jr.</t>
  </si>
  <si>
    <t>Keegan Murray</t>
  </si>
  <si>
    <t>Bennedict Mathurin</t>
  </si>
  <si>
    <t>Bobby Portis Jr.</t>
  </si>
  <si>
    <t>SF,PF,C</t>
  </si>
  <si>
    <t>PG,SG,SF</t>
  </si>
  <si>
    <t>PF,SF</t>
  </si>
  <si>
    <t>Kendrick Nunn</t>
  </si>
  <si>
    <t>Robert Williams III</t>
  </si>
  <si>
    <t>Bruce Brown Jr.</t>
  </si>
  <si>
    <t>Walker Kessler</t>
  </si>
  <si>
    <t>Rank</t>
  </si>
  <si>
    <t>3PM Score</t>
  </si>
  <si>
    <t>REB Score</t>
  </si>
  <si>
    <t>AST Score</t>
  </si>
  <si>
    <t>STL Score</t>
  </si>
  <si>
    <t>BLK Score</t>
  </si>
  <si>
    <t>TO Score</t>
  </si>
  <si>
    <t>PTS Score</t>
  </si>
  <si>
    <t>FG% Score</t>
  </si>
  <si>
    <t>FT% Score</t>
  </si>
  <si>
    <t>Total Score</t>
  </si>
  <si>
    <t>SF,PF,SG</t>
  </si>
  <si>
    <t>SG,SF,PG</t>
  </si>
  <si>
    <t>PF,C,SF</t>
  </si>
  <si>
    <t>Final Score</t>
  </si>
  <si>
    <t>Games Played</t>
  </si>
  <si>
    <t>PF,C DTD</t>
  </si>
  <si>
    <t>Russell Westbrook III</t>
  </si>
  <si>
    <t>Jaden Ivey</t>
  </si>
  <si>
    <t>Malik Beasley</t>
  </si>
  <si>
    <t>Dennis Schroder</t>
  </si>
  <si>
    <t>FA</t>
  </si>
  <si>
    <t>PG FA</t>
  </si>
  <si>
    <t>Caris LeVert</t>
  </si>
  <si>
    <t>Victor Oladipo</t>
  </si>
  <si>
    <t>John Wall</t>
  </si>
  <si>
    <t>De'Andre Hunter</t>
  </si>
  <si>
    <t>T.J. Warren</t>
  </si>
  <si>
    <t>Doug McDermott</t>
  </si>
  <si>
    <t>Evan Fournier</t>
  </si>
  <si>
    <t>Jonathan Kuminga</t>
  </si>
  <si>
    <t>Rui Hachimura</t>
  </si>
  <si>
    <t>Marcus Morris Sr.</t>
  </si>
  <si>
    <t>Kemba Walker</t>
  </si>
  <si>
    <t>Kelly Olynyk</t>
  </si>
  <si>
    <t>Joe Harris</t>
  </si>
  <si>
    <t>Lonnie Walker IV</t>
  </si>
  <si>
    <t>Eric Gordon</t>
  </si>
  <si>
    <t>Montrezl Harrell</t>
  </si>
  <si>
    <t>Max Strus</t>
  </si>
  <si>
    <t>Chris Boucher</t>
  </si>
  <si>
    <t>Coby White</t>
  </si>
  <si>
    <t>Luke Kennard</t>
  </si>
  <si>
    <t>Jalen Williams</t>
  </si>
  <si>
    <t>Quentin Grimes</t>
  </si>
  <si>
    <t>Duncan Robinson</t>
  </si>
  <si>
    <t>Jeff Green</t>
  </si>
  <si>
    <t>Joshua Primo</t>
  </si>
  <si>
    <t>Goran Dragic</t>
  </si>
  <si>
    <t>Devonte' Graham</t>
  </si>
  <si>
    <t>Ziaire Williams</t>
  </si>
  <si>
    <t>Precious Achiuwa</t>
  </si>
  <si>
    <t>Nickeil Alexander-Walker</t>
  </si>
  <si>
    <t>Alec Burks</t>
  </si>
  <si>
    <t>Josh Christopher</t>
  </si>
  <si>
    <t>Terrence Ross</t>
  </si>
  <si>
    <t>Hamidou Diallo</t>
  </si>
  <si>
    <t>Gary Harris</t>
  </si>
  <si>
    <t>Justin Holiday</t>
  </si>
  <si>
    <t>Ricky Rubio</t>
  </si>
  <si>
    <t>Jeremiah Robinson-Earl</t>
  </si>
  <si>
    <t>Trey Murphy III</t>
  </si>
  <si>
    <t>Terence Davis II</t>
  </si>
  <si>
    <t>Jonathan Isaac</t>
  </si>
  <si>
    <t>Terance Mann</t>
  </si>
  <si>
    <t>SF,SG</t>
  </si>
  <si>
    <t>Patty Mills</t>
  </si>
  <si>
    <t>Rudy Gay</t>
  </si>
  <si>
    <t>Jaylen Nowell</t>
  </si>
  <si>
    <t>Jalen McDaniels</t>
  </si>
  <si>
    <t>Moses Moody</t>
  </si>
  <si>
    <t>Isaac Okoro</t>
  </si>
  <si>
    <t>Oshae Brissett</t>
  </si>
  <si>
    <t>Joe Ingles</t>
  </si>
  <si>
    <t>Isaiah Roby</t>
  </si>
  <si>
    <t>Jose Alvarado</t>
  </si>
  <si>
    <t>KJ Martin Jr.</t>
  </si>
  <si>
    <t>Bryn Forbes</t>
  </si>
  <si>
    <t>Dario Saric</t>
  </si>
  <si>
    <t>Tari Eason</t>
  </si>
  <si>
    <t>Gabe Vincent</t>
  </si>
  <si>
    <t>Landry Shamet</t>
  </si>
  <si>
    <t>Taurean Prince</t>
  </si>
  <si>
    <t>Garrison Mathews</t>
  </si>
  <si>
    <t>Shake Milton</t>
  </si>
  <si>
    <t>Trendon Watford</t>
  </si>
  <si>
    <t>Donte DiVincenzo</t>
  </si>
  <si>
    <t>T.J. McConnell</t>
  </si>
  <si>
    <t>Nicolas Batum</t>
  </si>
  <si>
    <t>Georges Niang</t>
  </si>
  <si>
    <t>Larry Nance Jr.</t>
  </si>
  <si>
    <t>Cedi Osman</t>
  </si>
  <si>
    <t>Serge Ibaka</t>
  </si>
  <si>
    <t>Malaki Branham</t>
  </si>
  <si>
    <t>Dwight Powell</t>
  </si>
  <si>
    <t>Kenrich Williams</t>
  </si>
  <si>
    <t>Justise Winslow</t>
  </si>
  <si>
    <t>Furkan Korkmaz</t>
  </si>
  <si>
    <t>Maxi Kleber</t>
  </si>
  <si>
    <t>Davis Bertans</t>
  </si>
  <si>
    <t>Damion Lee</t>
  </si>
  <si>
    <t>Mike Muscala</t>
  </si>
  <si>
    <t>Daniel Theis</t>
  </si>
  <si>
    <t>Thaddeus Young</t>
  </si>
  <si>
    <t>Frank Kaminsky III</t>
  </si>
  <si>
    <t>Danuel House Jr.</t>
  </si>
  <si>
    <t>Shaedon Sharpe</t>
  </si>
  <si>
    <t>Cam Reddish</t>
  </si>
  <si>
    <t>P.J. Tucker</t>
  </si>
  <si>
    <t>Jeremy Sochan</t>
  </si>
  <si>
    <t>Aaron Holiday</t>
  </si>
  <si>
    <t>Raul Neto</t>
  </si>
  <si>
    <t>George Hill</t>
  </si>
  <si>
    <t>Torrey Craig</t>
  </si>
  <si>
    <t>Aaron Nesmith</t>
  </si>
  <si>
    <t>David Nwaba</t>
  </si>
  <si>
    <t>Derrick Favors</t>
  </si>
  <si>
    <t>Cory Joseph</t>
  </si>
  <si>
    <t>JaMychal Green</t>
  </si>
  <si>
    <t>Paul Reed</t>
  </si>
  <si>
    <t>Ish Smith</t>
  </si>
  <si>
    <t>John Konchar</t>
  </si>
  <si>
    <t>SG,PG</t>
  </si>
  <si>
    <t>Dyson Daniels</t>
  </si>
  <si>
    <t>Kevon Looney</t>
  </si>
  <si>
    <t>Austin Rivers</t>
  </si>
  <si>
    <t>Gorgui Dieng</t>
  </si>
  <si>
    <t>Danilo Gallinari</t>
  </si>
  <si>
    <t>Juan Toscano-Anderson</t>
  </si>
  <si>
    <t>TyTy Washington Jr.</t>
  </si>
  <si>
    <t>Jordan McLaughlin</t>
  </si>
  <si>
    <t>Saben Lee</t>
  </si>
  <si>
    <t>Nerlens Noel</t>
  </si>
  <si>
    <t>Khem Birch</t>
  </si>
  <si>
    <t>Maurice Harkless</t>
  </si>
  <si>
    <t>Usman Garuba</t>
  </si>
  <si>
    <t xml:space="preserve">C </t>
  </si>
  <si>
    <t>PF,PG,SF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</si>
</sst>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0" xfId="0" applyBorder="1"/>
    <xf numFmtId="0" fontId="19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19" fillId="34" borderId="10" xfId="0" applyNumberFormat="1" applyFont="1" applyFill="1" applyBorder="1" applyAlignment="1">
      <alignment horizontal="center" vertical="center" wrapText="1"/>
    </xf>
    <xf numFmtId="164" fontId="18" fillId="33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 wrapText="1"/>
    </xf>
    <xf numFmtId="9" fontId="19" fillId="34" borderId="10" xfId="42" applyFont="1" applyFill="1" applyBorder="1" applyAlignment="1">
      <alignment horizontal="center" vertical="center" wrapText="1"/>
    </xf>
    <xf numFmtId="9" fontId="18" fillId="33" borderId="10" xfId="42" applyFont="1" applyFill="1" applyBorder="1" applyAlignment="1">
      <alignment horizontal="center" vertical="center"/>
    </xf>
    <xf numFmtId="9" fontId="0" fillId="0" borderId="0" xfId="42" applyFont="1" applyAlignment="1">
      <alignment horizontal="center"/>
    </xf>
    <xf numFmtId="1" fontId="19" fillId="34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68A2F-C0BD-4C47-8CF4-E39C5D1EFBFE}">
  <sheetPr codeName="Sheet1"/>
  <dimension ref="A1:AB301"/>
  <sheetViews>
    <sheetView tabSelected="1" zoomScale="120" zoomScaleNormal="120" workbookViewId="0">
      <selection activeCell="M13" sqref="M13"/>
    </sheetView>
  </sheetViews>
  <sheetFormatPr defaultRowHeight="15" x14ac:dyDescent="0.25"/>
  <cols>
    <col min="1" max="1" width="24.7109375" bestFit="1" customWidth="1"/>
    <col min="2" max="2" width="6.28515625" bestFit="1" customWidth="1"/>
    <col min="3" max="3" width="12.85546875" bestFit="1" customWidth="1"/>
    <col min="4" max="21" width="6.28515625" style="8" customWidth="1"/>
    <col min="22" max="22" width="7.7109375" style="14" customWidth="1"/>
    <col min="23" max="23" width="7.7109375" style="21" customWidth="1"/>
    <col min="24" max="24" width="7" style="18" customWidth="1"/>
    <col min="25" max="25" width="7.5703125" style="14" customWidth="1"/>
    <col min="26" max="26" width="7.7109375" style="9" customWidth="1"/>
  </cols>
  <sheetData>
    <row r="1" spans="1:28" s="3" customFormat="1" ht="35.25" customHeight="1" x14ac:dyDescent="0.25">
      <c r="A1" s="2" t="s">
        <v>2</v>
      </c>
      <c r="B1" s="2" t="s">
        <v>182</v>
      </c>
      <c r="C1" s="2" t="s">
        <v>183</v>
      </c>
      <c r="D1" s="4" t="s">
        <v>179</v>
      </c>
      <c r="E1" s="4" t="s">
        <v>252</v>
      </c>
      <c r="F1" s="4" t="s">
        <v>181</v>
      </c>
      <c r="G1" s="4" t="s">
        <v>253</v>
      </c>
      <c r="H1" s="4" t="s">
        <v>3</v>
      </c>
      <c r="I1" s="4" t="s">
        <v>254</v>
      </c>
      <c r="J1" s="4" t="s">
        <v>4</v>
      </c>
      <c r="K1" s="4" t="s">
        <v>255</v>
      </c>
      <c r="L1" s="4" t="s">
        <v>5</v>
      </c>
      <c r="M1" s="4" t="s">
        <v>256</v>
      </c>
      <c r="N1" s="4" t="s">
        <v>180</v>
      </c>
      <c r="O1" s="4" t="s">
        <v>257</v>
      </c>
      <c r="P1" s="4" t="s">
        <v>6</v>
      </c>
      <c r="Q1" s="4" t="s">
        <v>258</v>
      </c>
      <c r="R1" s="4" t="s">
        <v>7</v>
      </c>
      <c r="S1" s="4" t="s">
        <v>259</v>
      </c>
      <c r="T1" s="4" t="s">
        <v>8</v>
      </c>
      <c r="U1" s="4" t="s">
        <v>260</v>
      </c>
      <c r="V1" s="12" t="s">
        <v>261</v>
      </c>
      <c r="W1" s="19" t="s">
        <v>266</v>
      </c>
      <c r="X1" s="16" t="s">
        <v>1</v>
      </c>
      <c r="Y1" s="12" t="s">
        <v>265</v>
      </c>
      <c r="Z1" s="10" t="s">
        <v>251</v>
      </c>
    </row>
    <row r="2" spans="1:28" x14ac:dyDescent="0.25">
      <c r="A2" s="1" t="s">
        <v>203</v>
      </c>
      <c r="B2" s="1" t="s">
        <v>204</v>
      </c>
      <c r="C2" s="1" t="s">
        <v>220</v>
      </c>
      <c r="D2" s="5">
        <v>1.3</v>
      </c>
      <c r="E2" s="6">
        <f t="shared" ref="E2:E65" si="0">MAX(1,(MIN(10,(((D2-0.3)/(3.2-0.3))*10))))</f>
        <v>3.4482758620689653</v>
      </c>
      <c r="F2" s="7">
        <v>12.5</v>
      </c>
      <c r="G2" s="15">
        <f t="shared" ref="G2:G65" si="1">MAX(1,(MIN(10,(((F2-1)/(10-1))*10))))</f>
        <v>10</v>
      </c>
      <c r="H2" s="5">
        <v>8.1</v>
      </c>
      <c r="I2" s="6">
        <f t="shared" ref="I2:I65" si="2">MAX(1,(MIN(10,(((H2-1)/(7.2-1))*10))))</f>
        <v>10</v>
      </c>
      <c r="J2" s="5">
        <v>1.4</v>
      </c>
      <c r="K2" s="6">
        <f t="shared" ref="K2:K65" si="3">MAX(1,(MIN(10,(((J2-0.2)/(1.6-0.2))*10))))</f>
        <v>8.5714285714285694</v>
      </c>
      <c r="L2" s="5">
        <v>0.8</v>
      </c>
      <c r="M2" s="6">
        <f t="shared" ref="M2:M65" si="4">MAX(1,(MIN(10,(((L2-0.2)/(1.7-0.2))*10))))</f>
        <v>4.0000000000000009</v>
      </c>
      <c r="N2" s="5">
        <v>3.6</v>
      </c>
      <c r="O2" s="6">
        <f t="shared" ref="O2:O65" si="5">(MAX(1,(MIN(10,(((N2-4)/(0.5-4))*10)))))</f>
        <v>1.1428571428571426</v>
      </c>
      <c r="P2" s="5">
        <v>26.2</v>
      </c>
      <c r="Q2" s="6">
        <f t="shared" ref="Q2:Q65" si="6">MAX(1,(MIN(10,(((P2-5)/(27-5))*10))))</f>
        <v>9.6363636363636367</v>
      </c>
      <c r="R2" s="5">
        <v>0.56499999999999995</v>
      </c>
      <c r="S2" s="6">
        <f t="shared" ref="S2:S65" si="7">MAX(1,(MIN(10,(((R2-0.37)/(0.5-0.37))*10))))</f>
        <v>10</v>
      </c>
      <c r="T2" s="5">
        <v>0.82599999999999996</v>
      </c>
      <c r="U2" s="6">
        <f t="shared" ref="U2:U65" si="8">MAX(1,(MIN(10,(((T2-0.7)/(0.9-0.7))*10))))</f>
        <v>6.299999999999998</v>
      </c>
      <c r="V2" s="13">
        <f t="shared" ref="V2:V65" si="9">E2+G2+I2+K2+M2+O2+Q2+S2+U2</f>
        <v>63.098925212718314</v>
      </c>
      <c r="W2" s="20">
        <v>76</v>
      </c>
      <c r="X2" s="17">
        <f t="shared" ref="X2:X65" si="10">IF((W2/$AB$4)&gt;1,1,W2/$AB$4)</f>
        <v>1</v>
      </c>
      <c r="Y2" s="13">
        <f t="shared" ref="Y2:Y65" si="11">V2*X2</f>
        <v>63.098925212718314</v>
      </c>
      <c r="Z2" s="11">
        <v>1</v>
      </c>
    </row>
    <row r="3" spans="1:28" x14ac:dyDescent="0.25">
      <c r="A3" s="1" t="s">
        <v>62</v>
      </c>
      <c r="B3" s="1" t="s">
        <v>193</v>
      </c>
      <c r="C3" s="1" t="s">
        <v>194</v>
      </c>
      <c r="D3" s="5">
        <v>2.2000000000000002</v>
      </c>
      <c r="E3" s="6">
        <f t="shared" si="0"/>
        <v>6.5517241379310338</v>
      </c>
      <c r="F3" s="7">
        <v>7.1</v>
      </c>
      <c r="G3" s="15">
        <f t="shared" si="1"/>
        <v>6.7777777777777768</v>
      </c>
      <c r="H3" s="5">
        <v>6</v>
      </c>
      <c r="I3" s="6">
        <f t="shared" si="2"/>
        <v>8.064516129032258</v>
      </c>
      <c r="J3" s="5">
        <v>0.9</v>
      </c>
      <c r="K3" s="6">
        <f t="shared" si="3"/>
        <v>4.9999999999999991</v>
      </c>
      <c r="L3" s="5">
        <v>0.9</v>
      </c>
      <c r="M3" s="6">
        <f t="shared" si="4"/>
        <v>4.6666666666666661</v>
      </c>
      <c r="N3" s="5">
        <v>3.4</v>
      </c>
      <c r="O3" s="6">
        <f t="shared" si="5"/>
        <v>1.7142857142857146</v>
      </c>
      <c r="P3" s="5">
        <v>29</v>
      </c>
      <c r="Q3" s="6">
        <f t="shared" si="6"/>
        <v>10</v>
      </c>
      <c r="R3" s="5">
        <v>0.51100000000000001</v>
      </c>
      <c r="S3" s="6">
        <f t="shared" si="7"/>
        <v>10</v>
      </c>
      <c r="T3" s="5">
        <v>0.90200000000000002</v>
      </c>
      <c r="U3" s="6">
        <f t="shared" si="8"/>
        <v>10</v>
      </c>
      <c r="V3" s="13">
        <f t="shared" si="9"/>
        <v>62.774970425693446</v>
      </c>
      <c r="W3" s="20">
        <v>68</v>
      </c>
      <c r="X3" s="17">
        <f t="shared" si="10"/>
        <v>0.97841726618705038</v>
      </c>
      <c r="Y3" s="13">
        <f t="shared" si="11"/>
        <v>61.42011494887992</v>
      </c>
      <c r="Z3" s="11">
        <v>2</v>
      </c>
    </row>
    <row r="4" spans="1:28" x14ac:dyDescent="0.25">
      <c r="A4" s="1" t="s">
        <v>20</v>
      </c>
      <c r="B4" s="1" t="s">
        <v>216</v>
      </c>
      <c r="C4" s="1" t="s">
        <v>197</v>
      </c>
      <c r="D4" s="5">
        <v>3.3</v>
      </c>
      <c r="E4" s="6">
        <f t="shared" si="0"/>
        <v>10</v>
      </c>
      <c r="F4" s="7">
        <v>6.8</v>
      </c>
      <c r="G4" s="15">
        <f t="shared" si="1"/>
        <v>6.4444444444444438</v>
      </c>
      <c r="H4" s="5">
        <v>8.4</v>
      </c>
      <c r="I4" s="6">
        <f t="shared" si="2"/>
        <v>10</v>
      </c>
      <c r="J4" s="5">
        <v>1.6</v>
      </c>
      <c r="K4" s="6">
        <f t="shared" si="3"/>
        <v>10</v>
      </c>
      <c r="L4" s="5">
        <v>0.4</v>
      </c>
      <c r="M4" s="6">
        <f t="shared" si="4"/>
        <v>1.3333333333333333</v>
      </c>
      <c r="N4" s="5">
        <v>3.5</v>
      </c>
      <c r="O4" s="6">
        <f t="shared" si="5"/>
        <v>1.4285714285714284</v>
      </c>
      <c r="P4" s="5">
        <v>22.7</v>
      </c>
      <c r="Q4" s="6">
        <f t="shared" si="6"/>
        <v>8.045454545454545</v>
      </c>
      <c r="R4" s="5">
        <v>0.435</v>
      </c>
      <c r="S4" s="6">
        <f t="shared" si="7"/>
        <v>5</v>
      </c>
      <c r="T4" s="5">
        <v>0.86699999999999999</v>
      </c>
      <c r="U4" s="6">
        <f t="shared" si="8"/>
        <v>8.3499999999999979</v>
      </c>
      <c r="V4" s="13">
        <f t="shared" si="9"/>
        <v>60.601803751803757</v>
      </c>
      <c r="W4" s="20">
        <v>76</v>
      </c>
      <c r="X4" s="17">
        <f t="shared" si="10"/>
        <v>1</v>
      </c>
      <c r="Y4" s="13">
        <f t="shared" si="11"/>
        <v>60.601803751803757</v>
      </c>
      <c r="Z4" s="11">
        <v>3</v>
      </c>
      <c r="AB4" s="23">
        <v>69.5</v>
      </c>
    </row>
    <row r="5" spans="1:28" x14ac:dyDescent="0.25">
      <c r="A5" s="1" t="s">
        <v>195</v>
      </c>
      <c r="B5" s="1" t="s">
        <v>196</v>
      </c>
      <c r="C5" s="1" t="s">
        <v>197</v>
      </c>
      <c r="D5" s="5">
        <v>3.2</v>
      </c>
      <c r="E5" s="6">
        <f t="shared" si="0"/>
        <v>10</v>
      </c>
      <c r="F5" s="7">
        <v>9.5</v>
      </c>
      <c r="G5" s="15">
        <f t="shared" si="1"/>
        <v>9.4444444444444446</v>
      </c>
      <c r="H5" s="5">
        <v>8.9</v>
      </c>
      <c r="I5" s="6">
        <f t="shared" si="2"/>
        <v>10</v>
      </c>
      <c r="J5" s="5">
        <v>1.2</v>
      </c>
      <c r="K5" s="6">
        <f t="shared" si="3"/>
        <v>7.1428571428571423</v>
      </c>
      <c r="L5" s="5">
        <v>0.6</v>
      </c>
      <c r="M5" s="6">
        <f t="shared" si="4"/>
        <v>2.6666666666666665</v>
      </c>
      <c r="N5" s="5">
        <v>4.4000000000000004</v>
      </c>
      <c r="O5" s="6">
        <f t="shared" si="5"/>
        <v>1</v>
      </c>
      <c r="P5" s="5">
        <v>29.2</v>
      </c>
      <c r="Q5" s="6">
        <f t="shared" si="6"/>
        <v>10</v>
      </c>
      <c r="R5" s="5">
        <v>0.46200000000000002</v>
      </c>
      <c r="S5" s="6">
        <f t="shared" si="7"/>
        <v>7.0769230769230784</v>
      </c>
      <c r="T5" s="5">
        <v>0.753</v>
      </c>
      <c r="U5" s="6">
        <f t="shared" si="8"/>
        <v>2.6500000000000012</v>
      </c>
      <c r="V5" s="13">
        <f t="shared" si="9"/>
        <v>59.980891330891325</v>
      </c>
      <c r="W5" s="20">
        <v>73</v>
      </c>
      <c r="X5" s="17">
        <f t="shared" si="10"/>
        <v>1</v>
      </c>
      <c r="Y5" s="13">
        <f t="shared" si="11"/>
        <v>59.980891330891325</v>
      </c>
      <c r="Z5" s="11">
        <v>4</v>
      </c>
    </row>
    <row r="6" spans="1:28" x14ac:dyDescent="0.25">
      <c r="A6" s="1" t="s">
        <v>64</v>
      </c>
      <c r="B6" s="1" t="s">
        <v>184</v>
      </c>
      <c r="C6" s="1" t="s">
        <v>267</v>
      </c>
      <c r="D6" s="5">
        <v>1.3</v>
      </c>
      <c r="E6" s="6">
        <f t="shared" si="0"/>
        <v>3.4482758620689653</v>
      </c>
      <c r="F6" s="7">
        <v>11.8</v>
      </c>
      <c r="G6" s="15">
        <f t="shared" si="1"/>
        <v>10</v>
      </c>
      <c r="H6" s="5">
        <v>3.9</v>
      </c>
      <c r="I6" s="6">
        <f t="shared" si="2"/>
        <v>4.6774193548387091</v>
      </c>
      <c r="J6" s="5">
        <v>1.1000000000000001</v>
      </c>
      <c r="K6" s="6">
        <f t="shared" si="3"/>
        <v>6.4285714285714288</v>
      </c>
      <c r="L6" s="5">
        <v>1.5</v>
      </c>
      <c r="M6" s="6">
        <f t="shared" si="4"/>
        <v>8.6666666666666679</v>
      </c>
      <c r="N6" s="5">
        <v>3.2</v>
      </c>
      <c r="O6" s="6">
        <f t="shared" si="5"/>
        <v>2.2857142857142851</v>
      </c>
      <c r="P6" s="5">
        <v>30.4</v>
      </c>
      <c r="Q6" s="6">
        <f t="shared" si="6"/>
        <v>10</v>
      </c>
      <c r="R6" s="5">
        <v>0.498</v>
      </c>
      <c r="S6" s="6">
        <f t="shared" si="7"/>
        <v>9.8461538461538449</v>
      </c>
      <c r="T6" s="5">
        <v>0.82599999999999996</v>
      </c>
      <c r="U6" s="6">
        <f t="shared" si="8"/>
        <v>6.299999999999998</v>
      </c>
      <c r="V6" s="13">
        <f t="shared" si="9"/>
        <v>61.652801444013903</v>
      </c>
      <c r="W6" s="20">
        <v>67</v>
      </c>
      <c r="X6" s="17">
        <f t="shared" si="10"/>
        <v>0.96402877697841727</v>
      </c>
      <c r="Y6" s="13">
        <f t="shared" si="11"/>
        <v>59.435074773365919</v>
      </c>
      <c r="Z6" s="11">
        <v>5</v>
      </c>
    </row>
    <row r="7" spans="1:28" x14ac:dyDescent="0.25">
      <c r="A7" s="1" t="s">
        <v>159</v>
      </c>
      <c r="B7" s="1" t="s">
        <v>200</v>
      </c>
      <c r="C7" s="1" t="s">
        <v>194</v>
      </c>
      <c r="D7" s="5">
        <v>3.1</v>
      </c>
      <c r="E7" s="6">
        <f t="shared" si="0"/>
        <v>9.6551724137931032</v>
      </c>
      <c r="F7" s="7">
        <v>7.8</v>
      </c>
      <c r="G7" s="15">
        <f t="shared" si="1"/>
        <v>7.5555555555555554</v>
      </c>
      <c r="H7" s="5">
        <v>4.5999999999999996</v>
      </c>
      <c r="I7" s="6">
        <f t="shared" si="2"/>
        <v>5.8064516129032251</v>
      </c>
      <c r="J7" s="5">
        <v>1</v>
      </c>
      <c r="K7" s="6">
        <f t="shared" si="3"/>
        <v>5.7142857142857135</v>
      </c>
      <c r="L7" s="5">
        <v>0.6</v>
      </c>
      <c r="M7" s="6">
        <f t="shared" si="4"/>
        <v>2.6666666666666665</v>
      </c>
      <c r="N7" s="5">
        <v>2.9</v>
      </c>
      <c r="O7" s="6">
        <f t="shared" si="5"/>
        <v>3.1428571428571432</v>
      </c>
      <c r="P7" s="5">
        <v>27.4</v>
      </c>
      <c r="Q7" s="6">
        <f t="shared" si="6"/>
        <v>10</v>
      </c>
      <c r="R7" s="5">
        <v>0.45900000000000002</v>
      </c>
      <c r="S7" s="6">
        <f t="shared" si="7"/>
        <v>6.8461538461538476</v>
      </c>
      <c r="T7" s="5">
        <v>0.85599999999999998</v>
      </c>
      <c r="U7" s="6">
        <f t="shared" si="8"/>
        <v>7.7999999999999989</v>
      </c>
      <c r="V7" s="13">
        <f t="shared" si="9"/>
        <v>59.187142952215254</v>
      </c>
      <c r="W7" s="20">
        <v>76</v>
      </c>
      <c r="X7" s="17">
        <f t="shared" si="10"/>
        <v>1</v>
      </c>
      <c r="Y7" s="13">
        <f t="shared" si="11"/>
        <v>59.187142952215254</v>
      </c>
      <c r="Z7" s="11">
        <v>6</v>
      </c>
    </row>
    <row r="8" spans="1:28" x14ac:dyDescent="0.25">
      <c r="A8" s="1" t="s">
        <v>100</v>
      </c>
      <c r="B8" s="1" t="s">
        <v>191</v>
      </c>
      <c r="C8" s="1" t="s">
        <v>192</v>
      </c>
      <c r="D8" s="5">
        <v>2.8</v>
      </c>
      <c r="E8" s="6">
        <f t="shared" si="0"/>
        <v>8.6206896551724128</v>
      </c>
      <c r="F8" s="7">
        <v>7.5</v>
      </c>
      <c r="G8" s="15">
        <f t="shared" si="1"/>
        <v>7.2222222222222223</v>
      </c>
      <c r="H8" s="5">
        <v>6.2</v>
      </c>
      <c r="I8" s="6">
        <f t="shared" si="2"/>
        <v>8.387096774193548</v>
      </c>
      <c r="J8" s="5">
        <v>1.2</v>
      </c>
      <c r="K8" s="6">
        <f t="shared" si="3"/>
        <v>7.1428571428571423</v>
      </c>
      <c r="L8" s="5">
        <v>0.9</v>
      </c>
      <c r="M8" s="6">
        <f t="shared" si="4"/>
        <v>4.6666666666666661</v>
      </c>
      <c r="N8" s="5">
        <v>3.2</v>
      </c>
      <c r="O8" s="6">
        <f t="shared" si="5"/>
        <v>2.2857142857142851</v>
      </c>
      <c r="P8" s="5">
        <v>28.7</v>
      </c>
      <c r="Q8" s="6">
        <f t="shared" si="6"/>
        <v>10</v>
      </c>
      <c r="R8" s="5">
        <v>0.52200000000000002</v>
      </c>
      <c r="S8" s="6">
        <f t="shared" si="7"/>
        <v>10</v>
      </c>
      <c r="T8" s="5">
        <v>0.73799999999999999</v>
      </c>
      <c r="U8" s="6">
        <f t="shared" si="8"/>
        <v>1.9000000000000012</v>
      </c>
      <c r="V8" s="13">
        <f t="shared" si="9"/>
        <v>60.225246746826272</v>
      </c>
      <c r="W8" s="20">
        <v>68</v>
      </c>
      <c r="X8" s="17">
        <f t="shared" si="10"/>
        <v>0.97841726618705038</v>
      </c>
      <c r="Y8" s="13">
        <f t="shared" si="11"/>
        <v>58.925421277470313</v>
      </c>
      <c r="Z8" s="11">
        <v>7</v>
      </c>
    </row>
    <row r="9" spans="1:28" x14ac:dyDescent="0.25">
      <c r="A9" s="1" t="s">
        <v>14</v>
      </c>
      <c r="B9" s="1" t="s">
        <v>190</v>
      </c>
      <c r="C9" s="1" t="s">
        <v>220</v>
      </c>
      <c r="D9" s="5">
        <v>1.1000000000000001</v>
      </c>
      <c r="E9" s="6">
        <f t="shared" si="0"/>
        <v>2.7586206896551726</v>
      </c>
      <c r="F9" s="7">
        <v>11.7</v>
      </c>
      <c r="G9" s="15">
        <f t="shared" si="1"/>
        <v>10</v>
      </c>
      <c r="H9" s="5">
        <v>5.9</v>
      </c>
      <c r="I9" s="6">
        <f t="shared" si="2"/>
        <v>7.9032258064516139</v>
      </c>
      <c r="J9" s="5">
        <v>1.1000000000000001</v>
      </c>
      <c r="K9" s="6">
        <f t="shared" si="3"/>
        <v>6.4285714285714288</v>
      </c>
      <c r="L9" s="5">
        <v>1.4</v>
      </c>
      <c r="M9" s="6">
        <f t="shared" si="4"/>
        <v>7.9999999999999991</v>
      </c>
      <c r="N9" s="5">
        <v>3.2</v>
      </c>
      <c r="O9" s="6">
        <f t="shared" si="5"/>
        <v>2.2857142857142851</v>
      </c>
      <c r="P9" s="5">
        <v>30.1</v>
      </c>
      <c r="Q9" s="6">
        <f t="shared" si="6"/>
        <v>10</v>
      </c>
      <c r="R9" s="5">
        <v>0.54700000000000004</v>
      </c>
      <c r="S9" s="6">
        <f t="shared" si="7"/>
        <v>10</v>
      </c>
      <c r="T9" s="5">
        <v>0.72099999999999997</v>
      </c>
      <c r="U9" s="6">
        <f t="shared" si="8"/>
        <v>1.0500000000000005</v>
      </c>
      <c r="V9" s="13">
        <f t="shared" si="9"/>
        <v>58.426132210392495</v>
      </c>
      <c r="W9" s="20">
        <v>72</v>
      </c>
      <c r="X9" s="17">
        <f t="shared" si="10"/>
        <v>1</v>
      </c>
      <c r="Y9" s="13">
        <f t="shared" si="11"/>
        <v>58.426132210392495</v>
      </c>
      <c r="Z9" s="11">
        <v>8</v>
      </c>
    </row>
    <row r="10" spans="1:28" x14ac:dyDescent="0.25">
      <c r="A10" s="1" t="s">
        <v>78</v>
      </c>
      <c r="B10" s="1" t="s">
        <v>225</v>
      </c>
      <c r="C10" s="1" t="s">
        <v>197</v>
      </c>
      <c r="D10" s="5">
        <v>2.2999999999999998</v>
      </c>
      <c r="E10" s="6">
        <f t="shared" si="0"/>
        <v>6.8965517241379288</v>
      </c>
      <c r="F10" s="7">
        <v>4</v>
      </c>
      <c r="G10" s="15">
        <f t="shared" si="1"/>
        <v>3.333333333333333</v>
      </c>
      <c r="H10" s="5">
        <v>9.1999999999999993</v>
      </c>
      <c r="I10" s="6">
        <f t="shared" si="2"/>
        <v>10</v>
      </c>
      <c r="J10" s="5">
        <v>1.7</v>
      </c>
      <c r="K10" s="6">
        <f t="shared" si="3"/>
        <v>10</v>
      </c>
      <c r="L10" s="5">
        <v>0.6</v>
      </c>
      <c r="M10" s="6">
        <f t="shared" si="4"/>
        <v>2.6666666666666665</v>
      </c>
      <c r="N10" s="5">
        <v>2.7</v>
      </c>
      <c r="O10" s="6">
        <f t="shared" si="5"/>
        <v>3.714285714285714</v>
      </c>
      <c r="P10" s="5">
        <v>18.600000000000001</v>
      </c>
      <c r="Q10" s="6">
        <f t="shared" si="6"/>
        <v>6.1818181818181825</v>
      </c>
      <c r="R10" s="5">
        <v>0.47399999999999998</v>
      </c>
      <c r="S10" s="6">
        <f t="shared" si="7"/>
        <v>7.9999999999999982</v>
      </c>
      <c r="T10" s="5">
        <v>0.85</v>
      </c>
      <c r="U10" s="6">
        <f t="shared" si="8"/>
        <v>7.4999999999999991</v>
      </c>
      <c r="V10" s="13">
        <f t="shared" si="9"/>
        <v>58.292655620241824</v>
      </c>
      <c r="W10" s="20">
        <v>77</v>
      </c>
      <c r="X10" s="17">
        <f t="shared" si="10"/>
        <v>1</v>
      </c>
      <c r="Y10" s="13">
        <f t="shared" si="11"/>
        <v>58.292655620241824</v>
      </c>
      <c r="Z10" s="11">
        <v>9</v>
      </c>
    </row>
    <row r="11" spans="1:28" x14ac:dyDescent="0.25">
      <c r="A11" s="1" t="s">
        <v>55</v>
      </c>
      <c r="B11" s="1" t="s">
        <v>205</v>
      </c>
      <c r="C11" s="1" t="s">
        <v>197</v>
      </c>
      <c r="D11" s="5">
        <v>4.4000000000000004</v>
      </c>
      <c r="E11" s="6">
        <f t="shared" si="0"/>
        <v>10</v>
      </c>
      <c r="F11" s="7">
        <v>5.0999999999999996</v>
      </c>
      <c r="G11" s="15">
        <f t="shared" si="1"/>
        <v>4.5555555555555554</v>
      </c>
      <c r="H11" s="5">
        <v>6.3</v>
      </c>
      <c r="I11" s="6">
        <f t="shared" si="2"/>
        <v>8.5483870967741922</v>
      </c>
      <c r="J11" s="5">
        <v>1.3</v>
      </c>
      <c r="K11" s="6">
        <f t="shared" si="3"/>
        <v>7.8571428571428568</v>
      </c>
      <c r="L11" s="5">
        <v>0.3</v>
      </c>
      <c r="M11" s="6">
        <f t="shared" si="4"/>
        <v>1</v>
      </c>
      <c r="N11" s="5">
        <v>3.2</v>
      </c>
      <c r="O11" s="6">
        <f t="shared" si="5"/>
        <v>2.2857142857142851</v>
      </c>
      <c r="P11" s="5">
        <v>25.2</v>
      </c>
      <c r="Q11" s="6">
        <f t="shared" si="6"/>
        <v>9.1818181818181817</v>
      </c>
      <c r="R11" s="5">
        <v>0.44800000000000001</v>
      </c>
      <c r="S11" s="6">
        <f t="shared" si="7"/>
        <v>6.0000000000000009</v>
      </c>
      <c r="T11" s="5">
        <v>0.91900000000000004</v>
      </c>
      <c r="U11" s="6">
        <f t="shared" si="8"/>
        <v>10</v>
      </c>
      <c r="V11" s="13">
        <f t="shared" si="9"/>
        <v>59.428617977005075</v>
      </c>
      <c r="W11" s="20">
        <v>67</v>
      </c>
      <c r="X11" s="17">
        <f t="shared" si="10"/>
        <v>0.96402877697841727</v>
      </c>
      <c r="Y11" s="13">
        <f t="shared" si="11"/>
        <v>57.290897905889786</v>
      </c>
      <c r="Z11" s="11">
        <v>10</v>
      </c>
    </row>
    <row r="12" spans="1:28" x14ac:dyDescent="0.25">
      <c r="A12" s="1" t="s">
        <v>96</v>
      </c>
      <c r="B12" s="1" t="s">
        <v>193</v>
      </c>
      <c r="C12" s="1" t="s">
        <v>197</v>
      </c>
      <c r="D12" s="5">
        <v>3.2</v>
      </c>
      <c r="E12" s="6">
        <f t="shared" si="0"/>
        <v>10</v>
      </c>
      <c r="F12" s="7">
        <v>4.4000000000000004</v>
      </c>
      <c r="G12" s="15">
        <f t="shared" si="1"/>
        <v>3.7777777777777781</v>
      </c>
      <c r="H12" s="5">
        <v>5.7</v>
      </c>
      <c r="I12" s="6">
        <f t="shared" si="2"/>
        <v>7.5806451612903221</v>
      </c>
      <c r="J12" s="5">
        <v>1.3</v>
      </c>
      <c r="K12" s="6">
        <f t="shared" si="3"/>
        <v>7.8571428571428568</v>
      </c>
      <c r="L12" s="5">
        <v>0.6</v>
      </c>
      <c r="M12" s="6">
        <f t="shared" si="4"/>
        <v>2.6666666666666665</v>
      </c>
      <c r="N12" s="5">
        <v>2.5</v>
      </c>
      <c r="O12" s="6">
        <f t="shared" si="5"/>
        <v>4.2857142857142856</v>
      </c>
      <c r="P12" s="5">
        <v>26.9</v>
      </c>
      <c r="Q12" s="6">
        <f t="shared" si="6"/>
        <v>9.9545454545454533</v>
      </c>
      <c r="R12" s="5">
        <v>0.47199999999999998</v>
      </c>
      <c r="S12" s="6">
        <f t="shared" si="7"/>
        <v>7.846153846153844</v>
      </c>
      <c r="T12" s="5">
        <v>0.91800000000000004</v>
      </c>
      <c r="U12" s="6">
        <f t="shared" si="8"/>
        <v>10</v>
      </c>
      <c r="V12" s="13">
        <f t="shared" si="9"/>
        <v>63.968646049291209</v>
      </c>
      <c r="W12" s="20">
        <v>62</v>
      </c>
      <c r="X12" s="17">
        <f t="shared" si="10"/>
        <v>0.8920863309352518</v>
      </c>
      <c r="Y12" s="13">
        <f t="shared" si="11"/>
        <v>57.065554749007987</v>
      </c>
      <c r="Z12" s="11">
        <v>11</v>
      </c>
    </row>
    <row r="13" spans="1:28" x14ac:dyDescent="0.25">
      <c r="A13" s="1" t="s">
        <v>177</v>
      </c>
      <c r="B13" s="1" t="s">
        <v>199</v>
      </c>
      <c r="C13" s="1" t="s">
        <v>186</v>
      </c>
      <c r="D13" s="5">
        <v>3.1</v>
      </c>
      <c r="E13" s="6">
        <f t="shared" si="0"/>
        <v>9.6551724137931032</v>
      </c>
      <c r="F13" s="7">
        <v>3.8</v>
      </c>
      <c r="G13" s="15">
        <f t="shared" si="1"/>
        <v>3.1111111111111112</v>
      </c>
      <c r="H13" s="5">
        <v>8.9</v>
      </c>
      <c r="I13" s="6">
        <f t="shared" si="2"/>
        <v>10</v>
      </c>
      <c r="J13" s="5">
        <v>1</v>
      </c>
      <c r="K13" s="6">
        <f t="shared" si="3"/>
        <v>5.7142857142857135</v>
      </c>
      <c r="L13" s="5">
        <v>0.1</v>
      </c>
      <c r="M13" s="6">
        <f t="shared" si="4"/>
        <v>1</v>
      </c>
      <c r="N13" s="5">
        <v>3.9</v>
      </c>
      <c r="O13" s="6">
        <f t="shared" si="5"/>
        <v>1</v>
      </c>
      <c r="P13" s="5">
        <v>26.9</v>
      </c>
      <c r="Q13" s="6">
        <f t="shared" si="6"/>
        <v>9.9545454545454533</v>
      </c>
      <c r="R13" s="5">
        <v>0.45600000000000002</v>
      </c>
      <c r="S13" s="6">
        <f t="shared" si="7"/>
        <v>6.6153846153846168</v>
      </c>
      <c r="T13" s="5">
        <v>0.9</v>
      </c>
      <c r="U13" s="6">
        <f t="shared" si="8"/>
        <v>10</v>
      </c>
      <c r="V13" s="13">
        <f t="shared" si="9"/>
        <v>57.050499309119999</v>
      </c>
      <c r="W13" s="20">
        <v>76</v>
      </c>
      <c r="X13" s="17">
        <f t="shared" si="10"/>
        <v>1</v>
      </c>
      <c r="Y13" s="13">
        <f t="shared" si="11"/>
        <v>57.050499309119999</v>
      </c>
      <c r="Z13" s="11">
        <v>12</v>
      </c>
    </row>
    <row r="14" spans="1:28" x14ac:dyDescent="0.25">
      <c r="A14" s="1" t="s">
        <v>109</v>
      </c>
      <c r="B14" s="1" t="s">
        <v>198</v>
      </c>
      <c r="C14" s="1" t="s">
        <v>186</v>
      </c>
      <c r="D14" s="5">
        <v>3.7</v>
      </c>
      <c r="E14" s="6">
        <f t="shared" si="0"/>
        <v>10</v>
      </c>
      <c r="F14" s="7">
        <v>3.9</v>
      </c>
      <c r="G14" s="15">
        <f t="shared" si="1"/>
        <v>3.2222222222222219</v>
      </c>
      <c r="H14" s="5">
        <v>7.4</v>
      </c>
      <c r="I14" s="6">
        <f t="shared" si="2"/>
        <v>10</v>
      </c>
      <c r="J14" s="5">
        <v>0.9</v>
      </c>
      <c r="K14" s="6">
        <f t="shared" si="3"/>
        <v>4.9999999999999991</v>
      </c>
      <c r="L14" s="5">
        <v>0.3</v>
      </c>
      <c r="M14" s="6">
        <f t="shared" si="4"/>
        <v>1</v>
      </c>
      <c r="N14" s="5">
        <v>2.9</v>
      </c>
      <c r="O14" s="6">
        <f t="shared" si="5"/>
        <v>3.1428571428571432</v>
      </c>
      <c r="P14" s="5">
        <v>26.8</v>
      </c>
      <c r="Q14" s="6">
        <f t="shared" si="6"/>
        <v>9.9090909090909101</v>
      </c>
      <c r="R14" s="5">
        <v>0.44400000000000001</v>
      </c>
      <c r="S14" s="6">
        <f t="shared" si="7"/>
        <v>5.6923076923076934</v>
      </c>
      <c r="T14" s="5">
        <v>0.88</v>
      </c>
      <c r="U14" s="6">
        <f t="shared" si="8"/>
        <v>9</v>
      </c>
      <c r="V14" s="13">
        <f t="shared" si="9"/>
        <v>56.966477966477967</v>
      </c>
      <c r="W14" s="20">
        <v>71</v>
      </c>
      <c r="X14" s="17">
        <f t="shared" si="10"/>
        <v>1</v>
      </c>
      <c r="Y14" s="13">
        <f t="shared" si="11"/>
        <v>56.966477966477967</v>
      </c>
      <c r="Z14" s="11">
        <v>13</v>
      </c>
    </row>
    <row r="15" spans="1:28" x14ac:dyDescent="0.25">
      <c r="A15" s="1" t="s">
        <v>32</v>
      </c>
      <c r="B15" s="1" t="s">
        <v>201</v>
      </c>
      <c r="C15" s="1" t="s">
        <v>263</v>
      </c>
      <c r="D15" s="5">
        <v>2.7</v>
      </c>
      <c r="E15" s="6">
        <f t="shared" si="0"/>
        <v>8.2758620689655178</v>
      </c>
      <c r="F15" s="7">
        <v>5.0999999999999996</v>
      </c>
      <c r="G15" s="15">
        <f t="shared" si="1"/>
        <v>4.5555555555555554</v>
      </c>
      <c r="H15" s="5">
        <v>4.9000000000000004</v>
      </c>
      <c r="I15" s="6">
        <f t="shared" si="2"/>
        <v>6.290322580645161</v>
      </c>
      <c r="J15" s="5">
        <v>1.1000000000000001</v>
      </c>
      <c r="K15" s="6">
        <f t="shared" si="3"/>
        <v>6.4285714285714288</v>
      </c>
      <c r="L15" s="5">
        <v>0.4</v>
      </c>
      <c r="M15" s="6">
        <f t="shared" si="4"/>
        <v>1.3333333333333333</v>
      </c>
      <c r="N15" s="5">
        <v>2.6</v>
      </c>
      <c r="O15" s="6">
        <f t="shared" si="5"/>
        <v>3.9999999999999996</v>
      </c>
      <c r="P15" s="5">
        <v>27</v>
      </c>
      <c r="Q15" s="6">
        <f t="shared" si="6"/>
        <v>10</v>
      </c>
      <c r="R15" s="5">
        <v>0.46500000000000002</v>
      </c>
      <c r="S15" s="6">
        <f t="shared" si="7"/>
        <v>7.3076923076923093</v>
      </c>
      <c r="T15" s="5">
        <v>0.86899999999999999</v>
      </c>
      <c r="U15" s="6">
        <f t="shared" si="8"/>
        <v>8.4499999999999993</v>
      </c>
      <c r="V15" s="13">
        <f t="shared" si="9"/>
        <v>56.641337274763302</v>
      </c>
      <c r="W15" s="20">
        <v>73</v>
      </c>
      <c r="X15" s="17">
        <f t="shared" si="10"/>
        <v>1</v>
      </c>
      <c r="Y15" s="13">
        <f t="shared" si="11"/>
        <v>56.641337274763302</v>
      </c>
      <c r="Z15" s="11">
        <v>14</v>
      </c>
    </row>
    <row r="16" spans="1:28" x14ac:dyDescent="0.25">
      <c r="A16" s="1" t="s">
        <v>163</v>
      </c>
      <c r="B16" s="1" t="s">
        <v>211</v>
      </c>
      <c r="C16" s="1" t="s">
        <v>212</v>
      </c>
      <c r="D16" s="5">
        <v>2.2000000000000002</v>
      </c>
      <c r="E16" s="6">
        <f t="shared" si="0"/>
        <v>6.5517241379310338</v>
      </c>
      <c r="F16" s="7">
        <v>9.4</v>
      </c>
      <c r="G16" s="15">
        <f t="shared" si="1"/>
        <v>9.3333333333333339</v>
      </c>
      <c r="H16" s="5">
        <v>3.5</v>
      </c>
      <c r="I16" s="6">
        <f t="shared" si="2"/>
        <v>4.032258064516129</v>
      </c>
      <c r="J16" s="5">
        <v>0.9</v>
      </c>
      <c r="K16" s="6">
        <f t="shared" si="3"/>
        <v>4.9999999999999991</v>
      </c>
      <c r="L16" s="5">
        <v>1.1000000000000001</v>
      </c>
      <c r="M16" s="6">
        <f t="shared" si="4"/>
        <v>6.0000000000000009</v>
      </c>
      <c r="N16" s="5">
        <v>3.1</v>
      </c>
      <c r="O16" s="6">
        <f t="shared" si="5"/>
        <v>2.5714285714285712</v>
      </c>
      <c r="P16" s="5">
        <v>23.8</v>
      </c>
      <c r="Q16" s="6">
        <f t="shared" si="6"/>
        <v>8.5454545454545467</v>
      </c>
      <c r="R16" s="5">
        <v>0.51800000000000002</v>
      </c>
      <c r="S16" s="6">
        <f t="shared" si="7"/>
        <v>10</v>
      </c>
      <c r="T16" s="5">
        <v>0.78900000000000003</v>
      </c>
      <c r="U16" s="6">
        <f t="shared" si="8"/>
        <v>4.450000000000002</v>
      </c>
      <c r="V16" s="13">
        <f t="shared" si="9"/>
        <v>56.484198652663615</v>
      </c>
      <c r="W16" s="20">
        <v>75</v>
      </c>
      <c r="X16" s="17">
        <f t="shared" si="10"/>
        <v>1</v>
      </c>
      <c r="Y16" s="13">
        <f t="shared" si="11"/>
        <v>56.484198652663615</v>
      </c>
      <c r="Z16" s="11">
        <v>15</v>
      </c>
    </row>
    <row r="17" spans="1:26" x14ac:dyDescent="0.25">
      <c r="A17" s="1" t="s">
        <v>80</v>
      </c>
      <c r="B17" s="1" t="s">
        <v>184</v>
      </c>
      <c r="C17" s="1" t="s">
        <v>197</v>
      </c>
      <c r="D17" s="5">
        <v>2.4</v>
      </c>
      <c r="E17" s="6">
        <f t="shared" si="0"/>
        <v>7.2413793103448265</v>
      </c>
      <c r="F17" s="7">
        <v>7.3</v>
      </c>
      <c r="G17" s="15">
        <f t="shared" si="1"/>
        <v>7</v>
      </c>
      <c r="H17" s="5">
        <v>9.6999999999999993</v>
      </c>
      <c r="I17" s="6">
        <f t="shared" si="2"/>
        <v>10</v>
      </c>
      <c r="J17" s="5">
        <v>1.3</v>
      </c>
      <c r="K17" s="6">
        <f t="shared" si="3"/>
        <v>7.8571428571428568</v>
      </c>
      <c r="L17" s="5">
        <v>0.5</v>
      </c>
      <c r="M17" s="6">
        <f t="shared" si="4"/>
        <v>1.9999999999999998</v>
      </c>
      <c r="N17" s="5">
        <v>4.0999999999999996</v>
      </c>
      <c r="O17" s="6">
        <f t="shared" si="5"/>
        <v>1</v>
      </c>
      <c r="P17" s="5">
        <v>22.1</v>
      </c>
      <c r="Q17" s="6">
        <f t="shared" si="6"/>
        <v>7.7727272727272734</v>
      </c>
      <c r="R17" s="5">
        <v>0.43</v>
      </c>
      <c r="S17" s="6">
        <f t="shared" si="7"/>
        <v>4.615384615384615</v>
      </c>
      <c r="T17" s="5">
        <v>0.871</v>
      </c>
      <c r="U17" s="6">
        <f t="shared" si="8"/>
        <v>8.5499999999999989</v>
      </c>
      <c r="V17" s="13">
        <f t="shared" si="9"/>
        <v>56.036634055599563</v>
      </c>
      <c r="W17" s="20">
        <v>72</v>
      </c>
      <c r="X17" s="17">
        <f t="shared" si="10"/>
        <v>1</v>
      </c>
      <c r="Y17" s="13">
        <f t="shared" si="11"/>
        <v>56.036634055599563</v>
      </c>
      <c r="Z17" s="11">
        <v>16</v>
      </c>
    </row>
    <row r="18" spans="1:26" x14ac:dyDescent="0.25">
      <c r="A18" s="1" t="s">
        <v>23</v>
      </c>
      <c r="B18" s="1" t="s">
        <v>185</v>
      </c>
      <c r="C18" s="1" t="s">
        <v>245</v>
      </c>
      <c r="D18" s="5">
        <v>3.1</v>
      </c>
      <c r="E18" s="6">
        <f t="shared" si="0"/>
        <v>9.6551724137931032</v>
      </c>
      <c r="F18" s="7">
        <v>4.5</v>
      </c>
      <c r="G18" s="15">
        <f t="shared" si="1"/>
        <v>3.8888888888888888</v>
      </c>
      <c r="H18" s="5">
        <v>3.1</v>
      </c>
      <c r="I18" s="6">
        <f t="shared" si="2"/>
        <v>3.3870967741935489</v>
      </c>
      <c r="J18" s="5">
        <v>1.2</v>
      </c>
      <c r="K18" s="6">
        <f t="shared" si="3"/>
        <v>7.1428571428571423</v>
      </c>
      <c r="L18" s="5">
        <v>0.4</v>
      </c>
      <c r="M18" s="6">
        <f t="shared" si="4"/>
        <v>1.3333333333333333</v>
      </c>
      <c r="N18" s="5">
        <v>1.6</v>
      </c>
      <c r="O18" s="6">
        <f t="shared" si="5"/>
        <v>6.8571428571428577</v>
      </c>
      <c r="P18" s="5">
        <v>19.2</v>
      </c>
      <c r="Q18" s="6">
        <f t="shared" si="6"/>
        <v>6.4545454545454541</v>
      </c>
      <c r="R18" s="5">
        <v>0.46200000000000002</v>
      </c>
      <c r="S18" s="6">
        <f t="shared" si="7"/>
        <v>7.0769230769230784</v>
      </c>
      <c r="T18" s="5">
        <v>0.90300000000000002</v>
      </c>
      <c r="U18" s="6">
        <f t="shared" si="8"/>
        <v>10</v>
      </c>
      <c r="V18" s="13">
        <f t="shared" si="9"/>
        <v>55.79595994167741</v>
      </c>
      <c r="W18" s="20">
        <v>76</v>
      </c>
      <c r="X18" s="17">
        <f t="shared" si="10"/>
        <v>1</v>
      </c>
      <c r="Y18" s="13">
        <f t="shared" si="11"/>
        <v>55.79595994167741</v>
      </c>
      <c r="Z18" s="11">
        <v>17</v>
      </c>
    </row>
    <row r="19" spans="1:26" x14ac:dyDescent="0.25">
      <c r="A19" s="1" t="s">
        <v>167</v>
      </c>
      <c r="B19" s="1" t="s">
        <v>219</v>
      </c>
      <c r="C19" s="1" t="s">
        <v>197</v>
      </c>
      <c r="D19" s="5">
        <v>3.6</v>
      </c>
      <c r="E19" s="6">
        <f t="shared" si="0"/>
        <v>10</v>
      </c>
      <c r="F19" s="7">
        <v>4.2</v>
      </c>
      <c r="G19" s="15">
        <f t="shared" si="1"/>
        <v>3.5555555555555558</v>
      </c>
      <c r="H19" s="5">
        <v>6.6</v>
      </c>
      <c r="I19" s="6">
        <f t="shared" si="2"/>
        <v>9.0322580645161281</v>
      </c>
      <c r="J19" s="5">
        <v>1.6</v>
      </c>
      <c r="K19" s="6">
        <f t="shared" si="3"/>
        <v>10</v>
      </c>
      <c r="L19" s="5">
        <v>0.5</v>
      </c>
      <c r="M19" s="6">
        <f t="shared" si="4"/>
        <v>1.9999999999999998</v>
      </c>
      <c r="N19" s="5">
        <v>2.5</v>
      </c>
      <c r="O19" s="6">
        <f t="shared" si="5"/>
        <v>4.2857142857142856</v>
      </c>
      <c r="P19" s="5">
        <v>20</v>
      </c>
      <c r="Q19" s="6">
        <f t="shared" si="6"/>
        <v>6.8181818181818175</v>
      </c>
      <c r="R19" s="5">
        <v>0.40400000000000003</v>
      </c>
      <c r="S19" s="6">
        <f t="shared" si="7"/>
        <v>2.6153846153846176</v>
      </c>
      <c r="T19" s="5">
        <v>0.873</v>
      </c>
      <c r="U19" s="6">
        <f t="shared" si="8"/>
        <v>8.6499999999999986</v>
      </c>
      <c r="V19" s="13">
        <f t="shared" si="9"/>
        <v>56.957094339352409</v>
      </c>
      <c r="W19" s="20">
        <v>68</v>
      </c>
      <c r="X19" s="17">
        <f t="shared" si="10"/>
        <v>0.97841726618705038</v>
      </c>
      <c r="Y19" s="13">
        <f t="shared" si="11"/>
        <v>55.727804533467108</v>
      </c>
      <c r="Z19" s="11">
        <v>18</v>
      </c>
    </row>
    <row r="20" spans="1:26" x14ac:dyDescent="0.25">
      <c r="A20" s="1" t="s">
        <v>70</v>
      </c>
      <c r="B20" s="1" t="s">
        <v>210</v>
      </c>
      <c r="C20" s="1" t="s">
        <v>262</v>
      </c>
      <c r="D20" s="5">
        <v>3.1</v>
      </c>
      <c r="E20" s="6">
        <f t="shared" si="0"/>
        <v>9.6551724137931032</v>
      </c>
      <c r="F20" s="7">
        <v>6.7</v>
      </c>
      <c r="G20" s="15">
        <f t="shared" si="1"/>
        <v>6.333333333333333</v>
      </c>
      <c r="H20" s="5">
        <v>5.0999999999999996</v>
      </c>
      <c r="I20" s="6">
        <f t="shared" si="2"/>
        <v>6.6129032258064511</v>
      </c>
      <c r="J20" s="5">
        <v>1.7</v>
      </c>
      <c r="K20" s="6">
        <f t="shared" si="3"/>
        <v>10</v>
      </c>
      <c r="L20" s="5">
        <v>0.4</v>
      </c>
      <c r="M20" s="6">
        <f t="shared" si="4"/>
        <v>1.3333333333333333</v>
      </c>
      <c r="N20" s="5">
        <v>3.5</v>
      </c>
      <c r="O20" s="6">
        <f t="shared" si="5"/>
        <v>1.4285714285714284</v>
      </c>
      <c r="P20" s="5">
        <v>23.4</v>
      </c>
      <c r="Q20" s="6">
        <f t="shared" si="6"/>
        <v>8.3636363636363633</v>
      </c>
      <c r="R20" s="5">
        <v>0.44900000000000001</v>
      </c>
      <c r="S20" s="6">
        <f t="shared" si="7"/>
        <v>6.0769230769230775</v>
      </c>
      <c r="T20" s="5">
        <v>0.85899999999999999</v>
      </c>
      <c r="U20" s="6">
        <f t="shared" si="8"/>
        <v>7.9499999999999993</v>
      </c>
      <c r="V20" s="13">
        <f t="shared" si="9"/>
        <v>57.753873175397104</v>
      </c>
      <c r="W20" s="20">
        <v>67</v>
      </c>
      <c r="X20" s="17">
        <f t="shared" si="10"/>
        <v>0.96402877697841727</v>
      </c>
      <c r="Y20" s="13">
        <f t="shared" si="11"/>
        <v>55.676395723044692</v>
      </c>
      <c r="Z20" s="11">
        <v>19</v>
      </c>
    </row>
    <row r="21" spans="1:26" x14ac:dyDescent="0.25">
      <c r="A21" s="1" t="s">
        <v>69</v>
      </c>
      <c r="B21" s="1" t="s">
        <v>222</v>
      </c>
      <c r="C21" s="1" t="s">
        <v>197</v>
      </c>
      <c r="D21" s="5">
        <v>2.4</v>
      </c>
      <c r="E21" s="6">
        <f t="shared" si="0"/>
        <v>7.2413793103448265</v>
      </c>
      <c r="F21" s="7">
        <v>3.2</v>
      </c>
      <c r="G21" s="15">
        <f t="shared" si="1"/>
        <v>2.4444444444444446</v>
      </c>
      <c r="H21" s="5">
        <v>8.3000000000000007</v>
      </c>
      <c r="I21" s="6">
        <f t="shared" si="2"/>
        <v>10</v>
      </c>
      <c r="J21" s="5">
        <v>1.3</v>
      </c>
      <c r="K21" s="6">
        <f t="shared" si="3"/>
        <v>7.8571428571428568</v>
      </c>
      <c r="L21" s="5">
        <v>0.1</v>
      </c>
      <c r="M21" s="6">
        <f t="shared" si="4"/>
        <v>1</v>
      </c>
      <c r="N21" s="5">
        <v>3</v>
      </c>
      <c r="O21" s="6">
        <f t="shared" si="5"/>
        <v>2.8571428571428568</v>
      </c>
      <c r="P21" s="5">
        <v>20.399999999999999</v>
      </c>
      <c r="Q21" s="6">
        <f t="shared" si="6"/>
        <v>7</v>
      </c>
      <c r="R21" s="5">
        <v>0.46400000000000002</v>
      </c>
      <c r="S21" s="6">
        <f t="shared" si="7"/>
        <v>7.2307692307692326</v>
      </c>
      <c r="T21" s="5">
        <v>0.89500000000000002</v>
      </c>
      <c r="U21" s="6">
        <f t="shared" si="8"/>
        <v>9.75</v>
      </c>
      <c r="V21" s="13">
        <f t="shared" si="9"/>
        <v>55.380878699844224</v>
      </c>
      <c r="W21" s="20">
        <v>73</v>
      </c>
      <c r="X21" s="17">
        <f t="shared" si="10"/>
        <v>1</v>
      </c>
      <c r="Y21" s="13">
        <f t="shared" si="11"/>
        <v>55.380878699844224</v>
      </c>
      <c r="Z21" s="11">
        <v>20</v>
      </c>
    </row>
    <row r="22" spans="1:26" x14ac:dyDescent="0.25">
      <c r="A22" s="1" t="s">
        <v>148</v>
      </c>
      <c r="B22" s="1" t="s">
        <v>216</v>
      </c>
      <c r="C22" s="1" t="s">
        <v>197</v>
      </c>
      <c r="D22" s="5">
        <v>3.1</v>
      </c>
      <c r="E22" s="6">
        <f t="shared" si="0"/>
        <v>9.6551724137931032</v>
      </c>
      <c r="F22" s="7">
        <v>4.3</v>
      </c>
      <c r="G22" s="15">
        <f t="shared" si="1"/>
        <v>3.6666666666666665</v>
      </c>
      <c r="H22" s="5">
        <v>4.5</v>
      </c>
      <c r="I22" s="6">
        <f t="shared" si="2"/>
        <v>5.6451612903225801</v>
      </c>
      <c r="J22" s="5">
        <v>1.3</v>
      </c>
      <c r="K22" s="6">
        <f t="shared" si="3"/>
        <v>7.8571428571428568</v>
      </c>
      <c r="L22" s="5">
        <v>0.3</v>
      </c>
      <c r="M22" s="6">
        <f t="shared" si="4"/>
        <v>1</v>
      </c>
      <c r="N22" s="5">
        <v>1.5</v>
      </c>
      <c r="O22" s="6">
        <f t="shared" si="5"/>
        <v>7.1428571428571432</v>
      </c>
      <c r="P22" s="5">
        <v>20.5</v>
      </c>
      <c r="Q22" s="6">
        <f t="shared" si="6"/>
        <v>7.0454545454545459</v>
      </c>
      <c r="R22" s="5">
        <v>0.44500000000000001</v>
      </c>
      <c r="S22" s="6">
        <f t="shared" si="7"/>
        <v>5.7692307692307701</v>
      </c>
      <c r="T22" s="5">
        <v>0.84499999999999997</v>
      </c>
      <c r="U22" s="6">
        <f t="shared" si="8"/>
        <v>7.2499999999999982</v>
      </c>
      <c r="V22" s="13">
        <f t="shared" si="9"/>
        <v>55.031685685467664</v>
      </c>
      <c r="W22" s="20">
        <v>74</v>
      </c>
      <c r="X22" s="17">
        <f t="shared" si="10"/>
        <v>1</v>
      </c>
      <c r="Y22" s="13">
        <f t="shared" si="11"/>
        <v>55.031685685467664</v>
      </c>
      <c r="Z22" s="11">
        <v>21</v>
      </c>
    </row>
    <row r="23" spans="1:26" x14ac:dyDescent="0.25">
      <c r="A23" s="1" t="s">
        <v>123</v>
      </c>
      <c r="B23" s="1" t="s">
        <v>222</v>
      </c>
      <c r="C23" s="1" t="s">
        <v>197</v>
      </c>
      <c r="D23" s="5">
        <v>2.9</v>
      </c>
      <c r="E23" s="6">
        <f t="shared" si="0"/>
        <v>8.9655172413793096</v>
      </c>
      <c r="F23" s="7">
        <v>4</v>
      </c>
      <c r="G23" s="15">
        <f t="shared" si="1"/>
        <v>3.333333333333333</v>
      </c>
      <c r="H23" s="5">
        <v>5.4</v>
      </c>
      <c r="I23" s="6">
        <f t="shared" si="2"/>
        <v>7.0967741935483879</v>
      </c>
      <c r="J23" s="5">
        <v>1.4</v>
      </c>
      <c r="K23" s="6">
        <f t="shared" si="3"/>
        <v>8.5714285714285694</v>
      </c>
      <c r="L23" s="5">
        <v>0.2</v>
      </c>
      <c r="M23" s="6">
        <f t="shared" si="4"/>
        <v>1</v>
      </c>
      <c r="N23" s="5">
        <v>2.7</v>
      </c>
      <c r="O23" s="6">
        <f t="shared" si="5"/>
        <v>3.714285714285714</v>
      </c>
      <c r="P23" s="5">
        <v>23.1</v>
      </c>
      <c r="Q23" s="6">
        <f t="shared" si="6"/>
        <v>8.2272727272727266</v>
      </c>
      <c r="R23" s="5">
        <v>0.45600000000000002</v>
      </c>
      <c r="S23" s="6">
        <f t="shared" si="7"/>
        <v>6.6153846153846168</v>
      </c>
      <c r="T23" s="5">
        <v>0.84199999999999997</v>
      </c>
      <c r="U23" s="6">
        <f t="shared" si="8"/>
        <v>7.0999999999999988</v>
      </c>
      <c r="V23" s="13">
        <f t="shared" si="9"/>
        <v>54.623996396632656</v>
      </c>
      <c r="W23" s="20">
        <v>73</v>
      </c>
      <c r="X23" s="17">
        <f t="shared" si="10"/>
        <v>1</v>
      </c>
      <c r="Y23" s="13">
        <f t="shared" si="11"/>
        <v>54.623996396632656</v>
      </c>
      <c r="Z23" s="11">
        <v>22</v>
      </c>
    </row>
    <row r="24" spans="1:26" x14ac:dyDescent="0.25">
      <c r="A24" s="1" t="s">
        <v>122</v>
      </c>
      <c r="B24" s="1" t="s">
        <v>190</v>
      </c>
      <c r="C24" s="1" t="s">
        <v>262</v>
      </c>
      <c r="D24" s="5">
        <v>2.5</v>
      </c>
      <c r="E24" s="6">
        <f t="shared" si="0"/>
        <v>7.5862068965517242</v>
      </c>
      <c r="F24" s="7">
        <v>5.5</v>
      </c>
      <c r="G24" s="15">
        <f t="shared" si="1"/>
        <v>5</v>
      </c>
      <c r="H24" s="5">
        <v>5.5</v>
      </c>
      <c r="I24" s="6">
        <f t="shared" si="2"/>
        <v>7.258064516129032</v>
      </c>
      <c r="J24" s="5">
        <v>1.2</v>
      </c>
      <c r="K24" s="6">
        <f t="shared" si="3"/>
        <v>7.1428571428571423</v>
      </c>
      <c r="L24" s="5">
        <v>0.2</v>
      </c>
      <c r="M24" s="6">
        <f t="shared" si="4"/>
        <v>1</v>
      </c>
      <c r="N24" s="5">
        <v>2.9</v>
      </c>
      <c r="O24" s="6">
        <f t="shared" si="5"/>
        <v>3.1428571428571432</v>
      </c>
      <c r="P24" s="5">
        <v>20.7</v>
      </c>
      <c r="Q24" s="6">
        <f t="shared" si="6"/>
        <v>7.1363636363636367</v>
      </c>
      <c r="R24" s="5">
        <v>0.46100000000000002</v>
      </c>
      <c r="S24" s="6">
        <f t="shared" si="7"/>
        <v>7.0000000000000018</v>
      </c>
      <c r="T24" s="5">
        <v>0.90200000000000002</v>
      </c>
      <c r="U24" s="6">
        <f t="shared" si="8"/>
        <v>10</v>
      </c>
      <c r="V24" s="13">
        <f t="shared" si="9"/>
        <v>55.266349334758672</v>
      </c>
      <c r="W24" s="20">
        <v>68</v>
      </c>
      <c r="X24" s="17">
        <f t="shared" si="10"/>
        <v>0.97841726618705038</v>
      </c>
      <c r="Y24" s="13">
        <f t="shared" si="11"/>
        <v>54.073550428253093</v>
      </c>
      <c r="Z24" s="11">
        <v>23</v>
      </c>
    </row>
    <row r="25" spans="1:26" x14ac:dyDescent="0.25">
      <c r="A25" s="1" t="s">
        <v>209</v>
      </c>
      <c r="B25" s="1" t="s">
        <v>210</v>
      </c>
      <c r="C25" s="1" t="s">
        <v>237</v>
      </c>
      <c r="D25" s="5">
        <v>1.9</v>
      </c>
      <c r="E25" s="6">
        <f t="shared" si="0"/>
        <v>5.5172413793103434</v>
      </c>
      <c r="F25" s="7">
        <v>6.6</v>
      </c>
      <c r="G25" s="15">
        <f t="shared" si="1"/>
        <v>6.2222222222222223</v>
      </c>
      <c r="H25" s="5">
        <v>4.7</v>
      </c>
      <c r="I25" s="6">
        <f t="shared" si="2"/>
        <v>5.967741935483871</v>
      </c>
      <c r="J25" s="5">
        <v>1.5</v>
      </c>
      <c r="K25" s="6">
        <f t="shared" si="3"/>
        <v>9.2857142857142847</v>
      </c>
      <c r="L25" s="5">
        <v>0.4</v>
      </c>
      <c r="M25" s="6">
        <f t="shared" si="4"/>
        <v>1.3333333333333333</v>
      </c>
      <c r="N25" s="5">
        <v>2.2000000000000002</v>
      </c>
      <c r="O25" s="6">
        <f t="shared" si="5"/>
        <v>5.1428571428571423</v>
      </c>
      <c r="P25" s="5">
        <v>24.4</v>
      </c>
      <c r="Q25" s="6">
        <f t="shared" si="6"/>
        <v>8.8181818181818166</v>
      </c>
      <c r="R25" s="5">
        <v>0.48799999999999999</v>
      </c>
      <c r="S25" s="6">
        <f t="shared" si="7"/>
        <v>9.0769230769230766</v>
      </c>
      <c r="T25" s="5">
        <v>0.88900000000000001</v>
      </c>
      <c r="U25" s="6">
        <f t="shared" si="8"/>
        <v>9.4499999999999993</v>
      </c>
      <c r="V25" s="13">
        <f t="shared" si="9"/>
        <v>60.81421519402609</v>
      </c>
      <c r="W25" s="20">
        <v>61</v>
      </c>
      <c r="X25" s="17">
        <f t="shared" si="10"/>
        <v>0.87769784172661869</v>
      </c>
      <c r="Y25" s="13">
        <f t="shared" si="11"/>
        <v>53.376505422094844</v>
      </c>
      <c r="Z25" s="11">
        <v>24</v>
      </c>
    </row>
    <row r="26" spans="1:26" x14ac:dyDescent="0.25">
      <c r="A26" s="1" t="s">
        <v>63</v>
      </c>
      <c r="B26" s="1" t="s">
        <v>211</v>
      </c>
      <c r="C26" s="1" t="s">
        <v>208</v>
      </c>
      <c r="D26" s="5">
        <v>3.2</v>
      </c>
      <c r="E26" s="6">
        <f t="shared" si="0"/>
        <v>10</v>
      </c>
      <c r="F26" s="7">
        <v>4.5999999999999996</v>
      </c>
      <c r="G26" s="15">
        <f t="shared" si="1"/>
        <v>3.9999999999999996</v>
      </c>
      <c r="H26" s="5">
        <v>4.0999999999999996</v>
      </c>
      <c r="I26" s="6">
        <f t="shared" si="2"/>
        <v>4.9999999999999991</v>
      </c>
      <c r="J26" s="5">
        <v>1.5</v>
      </c>
      <c r="K26" s="6">
        <f t="shared" si="3"/>
        <v>9.2857142857142847</v>
      </c>
      <c r="L26" s="5">
        <v>0.6</v>
      </c>
      <c r="M26" s="6">
        <f t="shared" si="4"/>
        <v>2.6666666666666665</v>
      </c>
      <c r="N26" s="5">
        <v>2.6</v>
      </c>
      <c r="O26" s="6">
        <f t="shared" si="5"/>
        <v>3.9999999999999996</v>
      </c>
      <c r="P26" s="5">
        <v>22.9</v>
      </c>
      <c r="Q26" s="6">
        <f t="shared" si="6"/>
        <v>8.1363636363636367</v>
      </c>
      <c r="R26" s="5">
        <v>0.44400000000000001</v>
      </c>
      <c r="S26" s="6">
        <f t="shared" si="7"/>
        <v>5.6923076923076934</v>
      </c>
      <c r="T26" s="5">
        <v>0.78800000000000003</v>
      </c>
      <c r="U26" s="6">
        <f t="shared" si="8"/>
        <v>4.4000000000000021</v>
      </c>
      <c r="V26" s="13">
        <f t="shared" si="9"/>
        <v>53.181052281052288</v>
      </c>
      <c r="W26" s="20">
        <v>74</v>
      </c>
      <c r="X26" s="17">
        <f t="shared" si="10"/>
        <v>1</v>
      </c>
      <c r="Y26" s="13">
        <f t="shared" si="11"/>
        <v>53.181052281052288</v>
      </c>
      <c r="Z26" s="11">
        <v>25</v>
      </c>
    </row>
    <row r="27" spans="1:26" x14ac:dyDescent="0.25">
      <c r="A27" s="1" t="s">
        <v>125</v>
      </c>
      <c r="B27" s="1" t="s">
        <v>185</v>
      </c>
      <c r="C27" s="1" t="s">
        <v>186</v>
      </c>
      <c r="D27" s="5">
        <v>1.7</v>
      </c>
      <c r="E27" s="6">
        <f t="shared" si="0"/>
        <v>4.8275862068965507</v>
      </c>
      <c r="F27" s="7">
        <v>5.6</v>
      </c>
      <c r="G27" s="15">
        <f t="shared" si="1"/>
        <v>5.1111111111111107</v>
      </c>
      <c r="H27" s="5">
        <v>7.3</v>
      </c>
      <c r="I27" s="6">
        <f t="shared" si="2"/>
        <v>10</v>
      </c>
      <c r="J27" s="5">
        <v>1.2</v>
      </c>
      <c r="K27" s="6">
        <f t="shared" si="3"/>
        <v>7.1428571428571423</v>
      </c>
      <c r="L27" s="5">
        <v>0.4</v>
      </c>
      <c r="M27" s="6">
        <f t="shared" si="4"/>
        <v>1.3333333333333333</v>
      </c>
      <c r="N27" s="5">
        <v>3.6</v>
      </c>
      <c r="O27" s="6">
        <f t="shared" si="5"/>
        <v>1.1428571428571426</v>
      </c>
      <c r="P27" s="5">
        <v>28.9</v>
      </c>
      <c r="Q27" s="6">
        <f t="shared" si="6"/>
        <v>10</v>
      </c>
      <c r="R27" s="5">
        <v>0.496</v>
      </c>
      <c r="S27" s="6">
        <f t="shared" si="7"/>
        <v>9.6923076923076916</v>
      </c>
      <c r="T27" s="5">
        <v>0.76900000000000002</v>
      </c>
      <c r="U27" s="6">
        <f t="shared" si="8"/>
        <v>3.450000000000002</v>
      </c>
      <c r="V27" s="13">
        <f t="shared" si="9"/>
        <v>52.700052629362972</v>
      </c>
      <c r="W27" s="20">
        <v>71</v>
      </c>
      <c r="X27" s="17">
        <f t="shared" si="10"/>
        <v>1</v>
      </c>
      <c r="Y27" s="13">
        <f t="shared" si="11"/>
        <v>52.700052629362972</v>
      </c>
      <c r="Z27" s="11">
        <v>26</v>
      </c>
    </row>
    <row r="28" spans="1:26" x14ac:dyDescent="0.25">
      <c r="A28" s="1" t="s">
        <v>53</v>
      </c>
      <c r="B28" s="1" t="s">
        <v>223</v>
      </c>
      <c r="C28" s="1" t="s">
        <v>197</v>
      </c>
      <c r="D28" s="5">
        <v>2</v>
      </c>
      <c r="E28" s="6">
        <f t="shared" si="0"/>
        <v>5.8620689655172411</v>
      </c>
      <c r="F28" s="7">
        <v>6</v>
      </c>
      <c r="G28" s="15">
        <f t="shared" si="1"/>
        <v>5.5555555555555554</v>
      </c>
      <c r="H28" s="5">
        <v>6.6</v>
      </c>
      <c r="I28" s="6">
        <f t="shared" si="2"/>
        <v>9.0322580645161281</v>
      </c>
      <c r="J28" s="5">
        <v>1.2</v>
      </c>
      <c r="K28" s="6">
        <f t="shared" si="3"/>
        <v>7.1428571428571423</v>
      </c>
      <c r="L28" s="5">
        <v>0.7</v>
      </c>
      <c r="M28" s="6">
        <f t="shared" si="4"/>
        <v>3.333333333333333</v>
      </c>
      <c r="N28" s="5">
        <v>3.8</v>
      </c>
      <c r="O28" s="6">
        <f t="shared" si="5"/>
        <v>1</v>
      </c>
      <c r="P28" s="5">
        <v>21.6</v>
      </c>
      <c r="Q28" s="6">
        <f t="shared" si="6"/>
        <v>7.5454545454545467</v>
      </c>
      <c r="R28" s="5">
        <v>0.437</v>
      </c>
      <c r="S28" s="6">
        <f t="shared" si="7"/>
        <v>5.1538461538461542</v>
      </c>
      <c r="T28" s="5">
        <v>0.85499999999999998</v>
      </c>
      <c r="U28" s="6">
        <f t="shared" si="8"/>
        <v>7.7499999999999991</v>
      </c>
      <c r="V28" s="13">
        <f t="shared" si="9"/>
        <v>52.375373761080098</v>
      </c>
      <c r="W28" s="20">
        <v>74</v>
      </c>
      <c r="X28" s="17">
        <f t="shared" si="10"/>
        <v>1</v>
      </c>
      <c r="Y28" s="13">
        <f t="shared" si="11"/>
        <v>52.375373761080098</v>
      </c>
      <c r="Z28" s="11">
        <v>27</v>
      </c>
    </row>
    <row r="29" spans="1:26" x14ac:dyDescent="0.25">
      <c r="A29" s="1" t="s">
        <v>56</v>
      </c>
      <c r="B29" s="1" t="s">
        <v>191</v>
      </c>
      <c r="C29" s="1" t="s">
        <v>220</v>
      </c>
      <c r="D29" s="5">
        <v>0.6</v>
      </c>
      <c r="E29" s="6">
        <f t="shared" si="0"/>
        <v>1.0344827586206895</v>
      </c>
      <c r="F29" s="7">
        <v>9.5</v>
      </c>
      <c r="G29" s="15">
        <f t="shared" si="1"/>
        <v>9.4444444444444446</v>
      </c>
      <c r="H29" s="5">
        <v>3.1</v>
      </c>
      <c r="I29" s="6">
        <f t="shared" si="2"/>
        <v>3.3870967741935489</v>
      </c>
      <c r="J29" s="5">
        <v>1.3</v>
      </c>
      <c r="K29" s="6">
        <f t="shared" si="3"/>
        <v>7.8571428571428568</v>
      </c>
      <c r="L29" s="5">
        <v>2</v>
      </c>
      <c r="M29" s="6">
        <f t="shared" si="4"/>
        <v>10</v>
      </c>
      <c r="N29" s="5">
        <v>2.2000000000000002</v>
      </c>
      <c r="O29" s="6">
        <f t="shared" si="5"/>
        <v>5.1428571428571423</v>
      </c>
      <c r="P29" s="5">
        <v>23.8</v>
      </c>
      <c r="Q29" s="6">
        <f t="shared" si="6"/>
        <v>8.5454545454545467</v>
      </c>
      <c r="R29" s="5">
        <v>0.51400000000000001</v>
      </c>
      <c r="S29" s="6">
        <f t="shared" si="7"/>
        <v>10</v>
      </c>
      <c r="T29" s="5">
        <v>0.73699999999999999</v>
      </c>
      <c r="U29" s="6">
        <f t="shared" si="8"/>
        <v>1.850000000000001</v>
      </c>
      <c r="V29" s="13">
        <f t="shared" si="9"/>
        <v>57.261478522713226</v>
      </c>
      <c r="W29" s="20">
        <v>63</v>
      </c>
      <c r="X29" s="17">
        <f t="shared" si="10"/>
        <v>0.90647482014388492</v>
      </c>
      <c r="Y29" s="13">
        <f t="shared" si="11"/>
        <v>51.906088445049399</v>
      </c>
      <c r="Z29" s="11">
        <v>28</v>
      </c>
    </row>
    <row r="30" spans="1:26" x14ac:dyDescent="0.25">
      <c r="A30" s="1" t="s">
        <v>72</v>
      </c>
      <c r="B30" s="1" t="s">
        <v>202</v>
      </c>
      <c r="C30" s="1" t="s">
        <v>197</v>
      </c>
      <c r="D30" s="5">
        <v>1.9</v>
      </c>
      <c r="E30" s="6">
        <f t="shared" si="0"/>
        <v>5.5172413793103434</v>
      </c>
      <c r="F30" s="7">
        <v>4.8</v>
      </c>
      <c r="G30" s="15">
        <f t="shared" si="1"/>
        <v>4.2222222222222223</v>
      </c>
      <c r="H30" s="5">
        <v>5.6</v>
      </c>
      <c r="I30" s="6">
        <f t="shared" si="2"/>
        <v>7.4193548387096762</v>
      </c>
      <c r="J30" s="5">
        <v>1.2</v>
      </c>
      <c r="K30" s="6">
        <f t="shared" si="3"/>
        <v>7.1428571428571423</v>
      </c>
      <c r="L30" s="5">
        <v>0.7</v>
      </c>
      <c r="M30" s="6">
        <f t="shared" si="4"/>
        <v>3.333333333333333</v>
      </c>
      <c r="N30" s="5">
        <v>2.9</v>
      </c>
      <c r="O30" s="6">
        <f t="shared" si="5"/>
        <v>3.1428571428571432</v>
      </c>
      <c r="P30" s="5">
        <v>25.6</v>
      </c>
      <c r="Q30" s="6">
        <f t="shared" si="6"/>
        <v>9.3636363636363633</v>
      </c>
      <c r="R30" s="5">
        <v>0.46700000000000003</v>
      </c>
      <c r="S30" s="6">
        <f t="shared" si="7"/>
        <v>7.4615384615384635</v>
      </c>
      <c r="T30" s="5">
        <v>0.82399999999999995</v>
      </c>
      <c r="U30" s="6">
        <f t="shared" si="8"/>
        <v>6.1999999999999975</v>
      </c>
      <c r="V30" s="13">
        <f t="shared" si="9"/>
        <v>53.803040884464686</v>
      </c>
      <c r="W30" s="20">
        <v>67</v>
      </c>
      <c r="X30" s="17">
        <f t="shared" si="10"/>
        <v>0.96402877697841727</v>
      </c>
      <c r="Y30" s="13">
        <f t="shared" si="11"/>
        <v>51.867679701570275</v>
      </c>
      <c r="Z30" s="11">
        <v>29</v>
      </c>
    </row>
    <row r="31" spans="1:26" x14ac:dyDescent="0.25">
      <c r="A31" s="1" t="s">
        <v>10</v>
      </c>
      <c r="B31" s="1" t="s">
        <v>221</v>
      </c>
      <c r="C31" s="1" t="s">
        <v>220</v>
      </c>
      <c r="D31" s="5">
        <v>0.1</v>
      </c>
      <c r="E31" s="6">
        <f t="shared" si="0"/>
        <v>1</v>
      </c>
      <c r="F31" s="7">
        <v>10.1</v>
      </c>
      <c r="G31" s="15">
        <f t="shared" si="1"/>
        <v>10</v>
      </c>
      <c r="H31" s="5">
        <v>3.9</v>
      </c>
      <c r="I31" s="6">
        <f t="shared" si="2"/>
        <v>4.6774193548387091</v>
      </c>
      <c r="J31" s="5">
        <v>1.3</v>
      </c>
      <c r="K31" s="6">
        <f t="shared" si="3"/>
        <v>7.8571428571428568</v>
      </c>
      <c r="L31" s="5">
        <v>1</v>
      </c>
      <c r="M31" s="6">
        <f t="shared" si="4"/>
        <v>5.333333333333333</v>
      </c>
      <c r="N31" s="5">
        <v>2.9</v>
      </c>
      <c r="O31" s="6">
        <f t="shared" si="5"/>
        <v>3.1428571428571432</v>
      </c>
      <c r="P31" s="5">
        <v>19.399999999999999</v>
      </c>
      <c r="Q31" s="6">
        <f t="shared" si="6"/>
        <v>6.5454545454545441</v>
      </c>
      <c r="R31" s="5">
        <v>0.55800000000000005</v>
      </c>
      <c r="S31" s="6">
        <f t="shared" si="7"/>
        <v>10</v>
      </c>
      <c r="T31" s="5">
        <v>0.76500000000000001</v>
      </c>
      <c r="U31" s="6">
        <f t="shared" si="8"/>
        <v>3.2500000000000018</v>
      </c>
      <c r="V31" s="13">
        <f t="shared" si="9"/>
        <v>51.806207233626587</v>
      </c>
      <c r="W31" s="20">
        <v>72</v>
      </c>
      <c r="X31" s="17">
        <f t="shared" si="10"/>
        <v>1</v>
      </c>
      <c r="Y31" s="13">
        <f t="shared" si="11"/>
        <v>51.806207233626587</v>
      </c>
      <c r="Z31" s="11">
        <v>30</v>
      </c>
    </row>
    <row r="32" spans="1:26" x14ac:dyDescent="0.25">
      <c r="A32" s="1" t="s">
        <v>108</v>
      </c>
      <c r="B32" s="1" t="s">
        <v>206</v>
      </c>
      <c r="C32" s="1" t="s">
        <v>208</v>
      </c>
      <c r="D32" s="5">
        <v>2.8</v>
      </c>
      <c r="E32" s="6">
        <f t="shared" si="0"/>
        <v>8.6206896551724128</v>
      </c>
      <c r="F32" s="7">
        <v>4.5999999999999996</v>
      </c>
      <c r="G32" s="15">
        <f t="shared" si="1"/>
        <v>3.9999999999999996</v>
      </c>
      <c r="H32" s="5">
        <v>4.5</v>
      </c>
      <c r="I32" s="6">
        <f t="shared" si="2"/>
        <v>5.6451612903225801</v>
      </c>
      <c r="J32" s="5">
        <v>0.7</v>
      </c>
      <c r="K32" s="6">
        <f t="shared" si="3"/>
        <v>3.5714285714285712</v>
      </c>
      <c r="L32" s="5">
        <v>0.3</v>
      </c>
      <c r="M32" s="6">
        <f t="shared" si="4"/>
        <v>1</v>
      </c>
      <c r="N32" s="5">
        <v>2.5</v>
      </c>
      <c r="O32" s="6">
        <f t="shared" si="5"/>
        <v>4.2857142857142856</v>
      </c>
      <c r="P32" s="5">
        <v>24.6</v>
      </c>
      <c r="Q32" s="6">
        <f t="shared" si="6"/>
        <v>8.9090909090909101</v>
      </c>
      <c r="R32" s="5">
        <v>0.47899999999999998</v>
      </c>
      <c r="S32" s="6">
        <f t="shared" si="7"/>
        <v>8.3846153846153832</v>
      </c>
      <c r="T32" s="5">
        <v>0.84699999999999998</v>
      </c>
      <c r="U32" s="6">
        <f t="shared" si="8"/>
        <v>7.3499999999999988</v>
      </c>
      <c r="V32" s="13">
        <f t="shared" si="9"/>
        <v>51.766700096344145</v>
      </c>
      <c r="W32" s="20">
        <v>71</v>
      </c>
      <c r="X32" s="17">
        <f t="shared" si="10"/>
        <v>1</v>
      </c>
      <c r="Y32" s="13">
        <f t="shared" si="11"/>
        <v>51.766700096344145</v>
      </c>
      <c r="Z32" s="11">
        <v>31</v>
      </c>
    </row>
    <row r="33" spans="1:26" x14ac:dyDescent="0.25">
      <c r="A33" s="1" t="s">
        <v>127</v>
      </c>
      <c r="B33" s="1" t="s">
        <v>199</v>
      </c>
      <c r="C33" s="1" t="s">
        <v>197</v>
      </c>
      <c r="D33" s="5">
        <v>1.4</v>
      </c>
      <c r="E33" s="6">
        <f t="shared" si="0"/>
        <v>3.7931034482758612</v>
      </c>
      <c r="F33" s="7">
        <v>6.4</v>
      </c>
      <c r="G33" s="15">
        <f t="shared" si="1"/>
        <v>6.0000000000000009</v>
      </c>
      <c r="H33" s="5">
        <v>6.2</v>
      </c>
      <c r="I33" s="6">
        <f t="shared" si="2"/>
        <v>8.387096774193548</v>
      </c>
      <c r="J33" s="5">
        <v>1.9</v>
      </c>
      <c r="K33" s="6">
        <f t="shared" si="3"/>
        <v>10</v>
      </c>
      <c r="L33" s="5">
        <v>0.3</v>
      </c>
      <c r="M33" s="6">
        <f t="shared" si="4"/>
        <v>1</v>
      </c>
      <c r="N33" s="5">
        <v>2.5</v>
      </c>
      <c r="O33" s="6">
        <f t="shared" si="5"/>
        <v>4.2857142857142856</v>
      </c>
      <c r="P33" s="5">
        <v>18.899999999999999</v>
      </c>
      <c r="Q33" s="6">
        <f t="shared" si="6"/>
        <v>6.3181818181818175</v>
      </c>
      <c r="R33" s="5">
        <v>0.45900000000000002</v>
      </c>
      <c r="S33" s="6">
        <f t="shared" si="7"/>
        <v>6.8461538461538476</v>
      </c>
      <c r="T33" s="5">
        <v>0.80100000000000005</v>
      </c>
      <c r="U33" s="6">
        <f t="shared" si="8"/>
        <v>5.0500000000000025</v>
      </c>
      <c r="V33" s="13">
        <f t="shared" si="9"/>
        <v>51.680250172519365</v>
      </c>
      <c r="W33" s="20">
        <v>73</v>
      </c>
      <c r="X33" s="17">
        <f t="shared" si="10"/>
        <v>1</v>
      </c>
      <c r="Y33" s="13">
        <f t="shared" si="11"/>
        <v>51.680250172519365</v>
      </c>
      <c r="Z33" s="11">
        <v>32</v>
      </c>
    </row>
    <row r="34" spans="1:26" x14ac:dyDescent="0.25">
      <c r="A34" s="1" t="s">
        <v>132</v>
      </c>
      <c r="B34" s="1" t="s">
        <v>201</v>
      </c>
      <c r="C34" s="1" t="s">
        <v>186</v>
      </c>
      <c r="D34" s="5">
        <v>1.1000000000000001</v>
      </c>
      <c r="E34" s="6">
        <f t="shared" si="0"/>
        <v>2.7586206896551726</v>
      </c>
      <c r="F34" s="7">
        <v>4.2</v>
      </c>
      <c r="G34" s="15">
        <f t="shared" si="1"/>
        <v>3.5555555555555558</v>
      </c>
      <c r="H34" s="5">
        <v>9.6999999999999993</v>
      </c>
      <c r="I34" s="6">
        <f t="shared" si="2"/>
        <v>10</v>
      </c>
      <c r="J34" s="5">
        <v>1.6</v>
      </c>
      <c r="K34" s="6">
        <f t="shared" si="3"/>
        <v>10</v>
      </c>
      <c r="L34" s="5">
        <v>0.3</v>
      </c>
      <c r="M34" s="6">
        <f t="shared" si="4"/>
        <v>1</v>
      </c>
      <c r="N34" s="5">
        <v>2.2999999999999998</v>
      </c>
      <c r="O34" s="6">
        <f t="shared" si="5"/>
        <v>4.8571428571428577</v>
      </c>
      <c r="P34" s="5">
        <v>14.8</v>
      </c>
      <c r="Q34" s="6">
        <f t="shared" si="6"/>
        <v>4.454545454545455</v>
      </c>
      <c r="R34" s="5">
        <v>0.49199999999999999</v>
      </c>
      <c r="S34" s="6">
        <f t="shared" si="7"/>
        <v>9.384615384615385</v>
      </c>
      <c r="T34" s="5">
        <v>0.84799999999999998</v>
      </c>
      <c r="U34" s="6">
        <f t="shared" si="8"/>
        <v>7.3999999999999986</v>
      </c>
      <c r="V34" s="13">
        <f t="shared" si="9"/>
        <v>53.410479941514424</v>
      </c>
      <c r="W34" s="20">
        <v>67</v>
      </c>
      <c r="X34" s="17">
        <f t="shared" si="10"/>
        <v>0.96402877697841727</v>
      </c>
      <c r="Y34" s="13">
        <f t="shared" si="11"/>
        <v>51.489239655848436</v>
      </c>
      <c r="Z34" s="11">
        <v>33</v>
      </c>
    </row>
    <row r="35" spans="1:26" x14ac:dyDescent="0.25">
      <c r="A35" s="1" t="s">
        <v>152</v>
      </c>
      <c r="B35" s="1" t="s">
        <v>219</v>
      </c>
      <c r="C35" s="1" t="s">
        <v>220</v>
      </c>
      <c r="D35" s="5">
        <v>1.3</v>
      </c>
      <c r="E35" s="6">
        <f t="shared" si="0"/>
        <v>3.4482758620689653</v>
      </c>
      <c r="F35" s="7">
        <v>8.3000000000000007</v>
      </c>
      <c r="G35" s="15">
        <f t="shared" si="1"/>
        <v>8.1111111111111125</v>
      </c>
      <c r="H35" s="5">
        <v>5.0999999999999996</v>
      </c>
      <c r="I35" s="6">
        <f t="shared" si="2"/>
        <v>6.6129032258064511</v>
      </c>
      <c r="J35" s="5">
        <v>1.2</v>
      </c>
      <c r="K35" s="6">
        <f t="shared" si="3"/>
        <v>7.1428571428571423</v>
      </c>
      <c r="L35" s="5">
        <v>0.7</v>
      </c>
      <c r="M35" s="6">
        <f t="shared" si="4"/>
        <v>3.333333333333333</v>
      </c>
      <c r="N35" s="5">
        <v>2.7</v>
      </c>
      <c r="O35" s="6">
        <f t="shared" si="5"/>
        <v>3.714285714285714</v>
      </c>
      <c r="P35" s="5">
        <v>22.3</v>
      </c>
      <c r="Q35" s="6">
        <f t="shared" si="6"/>
        <v>7.8636363636363633</v>
      </c>
      <c r="R35" s="5">
        <v>0.47899999999999998</v>
      </c>
      <c r="S35" s="6">
        <f t="shared" si="7"/>
        <v>8.3846153846153832</v>
      </c>
      <c r="T35" s="5">
        <v>0.753</v>
      </c>
      <c r="U35" s="6">
        <f t="shared" si="8"/>
        <v>2.6500000000000012</v>
      </c>
      <c r="V35" s="13">
        <f t="shared" si="9"/>
        <v>51.261018137714466</v>
      </c>
      <c r="W35" s="20">
        <v>73</v>
      </c>
      <c r="X35" s="17">
        <f t="shared" si="10"/>
        <v>1</v>
      </c>
      <c r="Y35" s="13">
        <f t="shared" si="11"/>
        <v>51.261018137714466</v>
      </c>
      <c r="Z35" s="11">
        <v>34</v>
      </c>
    </row>
    <row r="36" spans="1:26" x14ac:dyDescent="0.25">
      <c r="A36" s="1" t="s">
        <v>230</v>
      </c>
      <c r="B36" s="1" t="s">
        <v>206</v>
      </c>
      <c r="C36" s="1" t="s">
        <v>212</v>
      </c>
      <c r="D36" s="5">
        <v>1.5</v>
      </c>
      <c r="E36" s="6">
        <f t="shared" si="0"/>
        <v>4.137931034482758</v>
      </c>
      <c r="F36" s="7">
        <v>10.6</v>
      </c>
      <c r="G36" s="15">
        <f t="shared" si="1"/>
        <v>10</v>
      </c>
      <c r="H36" s="5">
        <v>3.1</v>
      </c>
      <c r="I36" s="6">
        <f t="shared" si="2"/>
        <v>3.3870967741935489</v>
      </c>
      <c r="J36" s="5">
        <v>0.9</v>
      </c>
      <c r="K36" s="6">
        <f t="shared" si="3"/>
        <v>4.9999999999999991</v>
      </c>
      <c r="L36" s="5">
        <v>0.9</v>
      </c>
      <c r="M36" s="6">
        <f t="shared" si="4"/>
        <v>4.6666666666666661</v>
      </c>
      <c r="N36" s="5">
        <v>1.8</v>
      </c>
      <c r="O36" s="6">
        <f t="shared" si="5"/>
        <v>6.2857142857142865</v>
      </c>
      <c r="P36" s="5">
        <v>18.100000000000001</v>
      </c>
      <c r="Q36" s="6">
        <f t="shared" si="6"/>
        <v>5.9545454545454559</v>
      </c>
      <c r="R36" s="5">
        <v>0.47</v>
      </c>
      <c r="S36" s="6">
        <f t="shared" si="7"/>
        <v>7.6923076923076907</v>
      </c>
      <c r="T36" s="5">
        <v>0.77600000000000002</v>
      </c>
      <c r="U36" s="6">
        <f t="shared" si="8"/>
        <v>3.8000000000000025</v>
      </c>
      <c r="V36" s="13">
        <f t="shared" si="9"/>
        <v>50.924261907910406</v>
      </c>
      <c r="W36" s="20">
        <v>74</v>
      </c>
      <c r="X36" s="17">
        <f t="shared" si="10"/>
        <v>1</v>
      </c>
      <c r="Y36" s="13">
        <f t="shared" si="11"/>
        <v>50.924261907910406</v>
      </c>
      <c r="Z36" s="11">
        <v>35</v>
      </c>
    </row>
    <row r="37" spans="1:26" x14ac:dyDescent="0.25">
      <c r="A37" s="1" t="s">
        <v>89</v>
      </c>
      <c r="B37" s="1" t="s">
        <v>190</v>
      </c>
      <c r="C37" s="1" t="s">
        <v>197</v>
      </c>
      <c r="D37" s="5">
        <v>2</v>
      </c>
      <c r="E37" s="6">
        <f t="shared" si="0"/>
        <v>5.8620689655172411</v>
      </c>
      <c r="F37" s="7">
        <v>4.5999999999999996</v>
      </c>
      <c r="G37" s="15">
        <f t="shared" si="1"/>
        <v>3.9999999999999996</v>
      </c>
      <c r="H37" s="5">
        <v>6.8</v>
      </c>
      <c r="I37" s="6">
        <f t="shared" si="2"/>
        <v>9.3548387096774182</v>
      </c>
      <c r="J37" s="5">
        <v>1.7</v>
      </c>
      <c r="K37" s="6">
        <f t="shared" si="3"/>
        <v>10</v>
      </c>
      <c r="L37" s="5">
        <v>0.4</v>
      </c>
      <c r="M37" s="6">
        <f t="shared" si="4"/>
        <v>1.3333333333333333</v>
      </c>
      <c r="N37" s="5">
        <v>2.8</v>
      </c>
      <c r="O37" s="6">
        <f t="shared" si="5"/>
        <v>3.4285714285714293</v>
      </c>
      <c r="P37" s="5">
        <v>18.3</v>
      </c>
      <c r="Q37" s="6">
        <f t="shared" si="6"/>
        <v>6.0454545454545459</v>
      </c>
      <c r="R37" s="5">
        <v>0.48799999999999999</v>
      </c>
      <c r="S37" s="6">
        <f t="shared" si="7"/>
        <v>9.0769230769230766</v>
      </c>
      <c r="T37" s="5">
        <v>0.73599999999999999</v>
      </c>
      <c r="U37" s="6">
        <f t="shared" si="8"/>
        <v>1.8000000000000012</v>
      </c>
      <c r="V37" s="13">
        <f t="shared" si="9"/>
        <v>50.901190059477052</v>
      </c>
      <c r="W37" s="20">
        <v>71</v>
      </c>
      <c r="X37" s="17">
        <f t="shared" si="10"/>
        <v>1</v>
      </c>
      <c r="Y37" s="13">
        <f t="shared" si="11"/>
        <v>50.901190059477052</v>
      </c>
      <c r="Z37" s="11">
        <v>36</v>
      </c>
    </row>
    <row r="38" spans="1:26" x14ac:dyDescent="0.25">
      <c r="A38" s="1" t="s">
        <v>37</v>
      </c>
      <c r="B38" s="1" t="s">
        <v>217</v>
      </c>
      <c r="C38" s="1" t="s">
        <v>197</v>
      </c>
      <c r="D38" s="5">
        <v>1.5</v>
      </c>
      <c r="E38" s="6">
        <f t="shared" si="0"/>
        <v>4.137931034482758</v>
      </c>
      <c r="F38" s="7">
        <v>3.8</v>
      </c>
      <c r="G38" s="15">
        <f t="shared" si="1"/>
        <v>3.1111111111111112</v>
      </c>
      <c r="H38" s="5">
        <v>6.3</v>
      </c>
      <c r="I38" s="6">
        <f t="shared" si="2"/>
        <v>8.5483870967741922</v>
      </c>
      <c r="J38" s="5">
        <v>0.9</v>
      </c>
      <c r="K38" s="6">
        <f t="shared" si="3"/>
        <v>4.9999999999999991</v>
      </c>
      <c r="L38" s="5">
        <v>0</v>
      </c>
      <c r="M38" s="6">
        <f t="shared" si="4"/>
        <v>1</v>
      </c>
      <c r="N38" s="5">
        <v>1.8</v>
      </c>
      <c r="O38" s="6">
        <f t="shared" si="5"/>
        <v>6.2857142857142865</v>
      </c>
      <c r="P38" s="5">
        <v>18.7</v>
      </c>
      <c r="Q38" s="6">
        <f t="shared" si="6"/>
        <v>6.2272727272727266</v>
      </c>
      <c r="R38" s="5">
        <v>0.49299999999999999</v>
      </c>
      <c r="S38" s="6">
        <f t="shared" si="7"/>
        <v>9.4615384615384617</v>
      </c>
      <c r="T38" s="5">
        <v>0.83599999999999997</v>
      </c>
      <c r="U38" s="6">
        <f t="shared" si="8"/>
        <v>6.799999999999998</v>
      </c>
      <c r="V38" s="13">
        <f t="shared" si="9"/>
        <v>50.571954716893529</v>
      </c>
      <c r="W38" s="20">
        <v>77</v>
      </c>
      <c r="X38" s="17">
        <f t="shared" si="10"/>
        <v>1</v>
      </c>
      <c r="Y38" s="13">
        <f t="shared" si="11"/>
        <v>50.571954716893529</v>
      </c>
      <c r="Z38" s="11">
        <v>37</v>
      </c>
    </row>
    <row r="39" spans="1:26" x14ac:dyDescent="0.25">
      <c r="A39" s="1" t="s">
        <v>168</v>
      </c>
      <c r="B39" s="1" t="s">
        <v>218</v>
      </c>
      <c r="C39" s="1" t="s">
        <v>208</v>
      </c>
      <c r="D39" s="5">
        <v>2.4</v>
      </c>
      <c r="E39" s="6">
        <f t="shared" si="0"/>
        <v>7.2413793103448265</v>
      </c>
      <c r="F39" s="7">
        <v>5.2</v>
      </c>
      <c r="G39" s="15">
        <f t="shared" si="1"/>
        <v>4.666666666666667</v>
      </c>
      <c r="H39" s="5">
        <v>2.5</v>
      </c>
      <c r="I39" s="6">
        <f t="shared" si="2"/>
        <v>2.419354838709677</v>
      </c>
      <c r="J39" s="5">
        <v>1.2</v>
      </c>
      <c r="K39" s="6">
        <f t="shared" si="3"/>
        <v>7.1428571428571423</v>
      </c>
      <c r="L39" s="5">
        <v>0.6</v>
      </c>
      <c r="M39" s="6">
        <f t="shared" si="4"/>
        <v>2.6666666666666665</v>
      </c>
      <c r="N39" s="5">
        <v>1.1000000000000001</v>
      </c>
      <c r="O39" s="6">
        <f t="shared" si="5"/>
        <v>8.2857142857142847</v>
      </c>
      <c r="P39" s="5">
        <v>15.9</v>
      </c>
      <c r="Q39" s="6">
        <f t="shared" si="6"/>
        <v>4.954545454545455</v>
      </c>
      <c r="R39" s="5">
        <v>0.437</v>
      </c>
      <c r="S39" s="6">
        <f t="shared" si="7"/>
        <v>5.1538461538461542</v>
      </c>
      <c r="T39" s="5">
        <v>0.85499999999999998</v>
      </c>
      <c r="U39" s="6">
        <f t="shared" si="8"/>
        <v>7.7499999999999991</v>
      </c>
      <c r="V39" s="13">
        <f t="shared" si="9"/>
        <v>50.281030519350871</v>
      </c>
      <c r="W39" s="20">
        <v>73</v>
      </c>
      <c r="X39" s="17">
        <f t="shared" si="10"/>
        <v>1</v>
      </c>
      <c r="Y39" s="13">
        <f t="shared" si="11"/>
        <v>50.281030519350871</v>
      </c>
      <c r="Z39" s="11">
        <v>38</v>
      </c>
    </row>
    <row r="40" spans="1:26" x14ac:dyDescent="0.25">
      <c r="A40" s="1" t="s">
        <v>57</v>
      </c>
      <c r="B40" s="1" t="s">
        <v>206</v>
      </c>
      <c r="C40" s="1" t="s">
        <v>262</v>
      </c>
      <c r="D40" s="5">
        <v>0.7</v>
      </c>
      <c r="E40" s="6">
        <f t="shared" si="0"/>
        <v>1.3793103448275859</v>
      </c>
      <c r="F40" s="7">
        <v>4.9000000000000004</v>
      </c>
      <c r="G40" s="15">
        <f t="shared" si="1"/>
        <v>4.3333333333333339</v>
      </c>
      <c r="H40" s="5">
        <v>4.8</v>
      </c>
      <c r="I40" s="6">
        <f t="shared" si="2"/>
        <v>6.1290322580645151</v>
      </c>
      <c r="J40" s="5">
        <v>0.9</v>
      </c>
      <c r="K40" s="6">
        <f t="shared" si="3"/>
        <v>4.9999999999999991</v>
      </c>
      <c r="L40" s="5">
        <v>0.3</v>
      </c>
      <c r="M40" s="6">
        <f t="shared" si="4"/>
        <v>1</v>
      </c>
      <c r="N40" s="5">
        <v>2.4</v>
      </c>
      <c r="O40" s="6">
        <f t="shared" si="5"/>
        <v>4.5714285714285721</v>
      </c>
      <c r="P40" s="5">
        <v>26.2</v>
      </c>
      <c r="Q40" s="6">
        <f t="shared" si="6"/>
        <v>9.6363636363636367</v>
      </c>
      <c r="R40" s="5">
        <v>0.48699999999999999</v>
      </c>
      <c r="S40" s="6">
        <f t="shared" si="7"/>
        <v>9</v>
      </c>
      <c r="T40" s="5">
        <v>0.875</v>
      </c>
      <c r="U40" s="6">
        <f t="shared" si="8"/>
        <v>8.7499999999999982</v>
      </c>
      <c r="V40" s="13">
        <f t="shared" si="9"/>
        <v>49.799468144017645</v>
      </c>
      <c r="W40" s="20">
        <v>77</v>
      </c>
      <c r="X40" s="17">
        <f t="shared" si="10"/>
        <v>1</v>
      </c>
      <c r="Y40" s="13">
        <f t="shared" si="11"/>
        <v>49.799468144017645</v>
      </c>
      <c r="Z40" s="11">
        <v>39</v>
      </c>
    </row>
    <row r="41" spans="1:26" x14ac:dyDescent="0.25">
      <c r="A41" s="1" t="s">
        <v>224</v>
      </c>
      <c r="B41" s="1" t="s">
        <v>213</v>
      </c>
      <c r="C41" s="1" t="s">
        <v>220</v>
      </c>
      <c r="D41" s="5">
        <v>1.6</v>
      </c>
      <c r="E41" s="6">
        <f t="shared" si="0"/>
        <v>4.4827586206896548</v>
      </c>
      <c r="F41" s="7">
        <v>8.8000000000000007</v>
      </c>
      <c r="G41" s="15">
        <f t="shared" si="1"/>
        <v>8.6666666666666679</v>
      </c>
      <c r="H41" s="5">
        <v>2.2000000000000002</v>
      </c>
      <c r="I41" s="6">
        <f t="shared" si="2"/>
        <v>1.9354838709677422</v>
      </c>
      <c r="J41" s="5">
        <v>0.7</v>
      </c>
      <c r="K41" s="6">
        <f t="shared" si="3"/>
        <v>3.5714285714285712</v>
      </c>
      <c r="L41" s="5">
        <v>1.6</v>
      </c>
      <c r="M41" s="6">
        <f t="shared" si="4"/>
        <v>9.3333333333333339</v>
      </c>
      <c r="N41" s="5">
        <v>1.8</v>
      </c>
      <c r="O41" s="6">
        <f t="shared" si="5"/>
        <v>6.2857142857142865</v>
      </c>
      <c r="P41" s="5">
        <v>21</v>
      </c>
      <c r="Q41" s="6">
        <f t="shared" si="6"/>
        <v>7.2727272727272734</v>
      </c>
      <c r="R41" s="5">
        <v>0.47099999999999997</v>
      </c>
      <c r="S41" s="6">
        <f t="shared" si="7"/>
        <v>7.7692307692307674</v>
      </c>
      <c r="T41" s="5">
        <v>0.86699999999999999</v>
      </c>
      <c r="U41" s="6">
        <f t="shared" si="8"/>
        <v>8.3499999999999979</v>
      </c>
      <c r="V41" s="13">
        <f t="shared" si="9"/>
        <v>57.66734339075829</v>
      </c>
      <c r="W41" s="20">
        <v>60</v>
      </c>
      <c r="X41" s="17">
        <f t="shared" si="10"/>
        <v>0.86330935251798557</v>
      </c>
      <c r="Y41" s="13">
        <f t="shared" si="11"/>
        <v>49.784756884107871</v>
      </c>
      <c r="Z41" s="11">
        <v>40</v>
      </c>
    </row>
    <row r="42" spans="1:26" x14ac:dyDescent="0.25">
      <c r="A42" s="1" t="s">
        <v>25</v>
      </c>
      <c r="B42" s="1" t="s">
        <v>219</v>
      </c>
      <c r="C42" s="1" t="s">
        <v>194</v>
      </c>
      <c r="D42" s="5">
        <v>1.1000000000000001</v>
      </c>
      <c r="E42" s="6">
        <f t="shared" si="0"/>
        <v>2.7586206896551726</v>
      </c>
      <c r="F42" s="7">
        <v>7.6</v>
      </c>
      <c r="G42" s="15">
        <f t="shared" si="1"/>
        <v>7.333333333333333</v>
      </c>
      <c r="H42" s="5">
        <v>4.0999999999999996</v>
      </c>
      <c r="I42" s="6">
        <f t="shared" si="2"/>
        <v>4.9999999999999991</v>
      </c>
      <c r="J42" s="5">
        <v>1.2</v>
      </c>
      <c r="K42" s="6">
        <f t="shared" si="3"/>
        <v>7.1428571428571423</v>
      </c>
      <c r="L42" s="5">
        <v>0.8</v>
      </c>
      <c r="M42" s="6">
        <f t="shared" si="4"/>
        <v>4.0000000000000009</v>
      </c>
      <c r="N42" s="5">
        <v>1.9</v>
      </c>
      <c r="O42" s="6">
        <f t="shared" si="5"/>
        <v>6</v>
      </c>
      <c r="P42" s="5">
        <v>17.5</v>
      </c>
      <c r="Q42" s="6">
        <f t="shared" si="6"/>
        <v>5.6818181818181825</v>
      </c>
      <c r="R42" s="5">
        <v>0.49299999999999999</v>
      </c>
      <c r="S42" s="6">
        <f t="shared" si="7"/>
        <v>9.4615384615384617</v>
      </c>
      <c r="T42" s="5">
        <v>0.74299999999999999</v>
      </c>
      <c r="U42" s="6">
        <f t="shared" si="8"/>
        <v>2.1500000000000012</v>
      </c>
      <c r="V42" s="13">
        <f t="shared" si="9"/>
        <v>49.528167809202287</v>
      </c>
      <c r="W42" s="20">
        <v>75</v>
      </c>
      <c r="X42" s="17">
        <f t="shared" si="10"/>
        <v>1</v>
      </c>
      <c r="Y42" s="13">
        <f t="shared" si="11"/>
        <v>49.528167809202287</v>
      </c>
      <c r="Z42" s="11">
        <v>41</v>
      </c>
    </row>
    <row r="43" spans="1:26" x14ac:dyDescent="0.25">
      <c r="A43" s="1" t="s">
        <v>29</v>
      </c>
      <c r="B43" s="1" t="s">
        <v>213</v>
      </c>
      <c r="C43" s="1" t="s">
        <v>208</v>
      </c>
      <c r="D43" s="5">
        <v>1.9</v>
      </c>
      <c r="E43" s="6">
        <f t="shared" si="0"/>
        <v>5.5172413793103434</v>
      </c>
      <c r="F43" s="7">
        <v>4.5999999999999996</v>
      </c>
      <c r="G43" s="15">
        <f t="shared" si="1"/>
        <v>3.9999999999999996</v>
      </c>
      <c r="H43" s="5">
        <v>6.1</v>
      </c>
      <c r="I43" s="6">
        <f t="shared" si="2"/>
        <v>8.2258064516129021</v>
      </c>
      <c r="J43" s="5">
        <v>1</v>
      </c>
      <c r="K43" s="6">
        <f t="shared" si="3"/>
        <v>5.7142857142857135</v>
      </c>
      <c r="L43" s="5">
        <v>0.3</v>
      </c>
      <c r="M43" s="6">
        <f t="shared" si="4"/>
        <v>1</v>
      </c>
      <c r="N43" s="5">
        <v>3.1</v>
      </c>
      <c r="O43" s="6">
        <f t="shared" si="5"/>
        <v>2.5714285714285712</v>
      </c>
      <c r="P43" s="5">
        <v>24.1</v>
      </c>
      <c r="Q43" s="6">
        <f t="shared" si="6"/>
        <v>8.6818181818181834</v>
      </c>
      <c r="R43" s="5">
        <v>0.46200000000000002</v>
      </c>
      <c r="S43" s="6">
        <f t="shared" si="7"/>
        <v>7.0769230769230784</v>
      </c>
      <c r="T43" s="5">
        <v>0.83299999999999996</v>
      </c>
      <c r="U43" s="6">
        <f t="shared" si="8"/>
        <v>6.6499999999999986</v>
      </c>
      <c r="V43" s="13">
        <f t="shared" si="9"/>
        <v>49.437503375378789</v>
      </c>
      <c r="W43" s="20">
        <v>71</v>
      </c>
      <c r="X43" s="17">
        <f t="shared" si="10"/>
        <v>1</v>
      </c>
      <c r="Y43" s="13">
        <f t="shared" si="11"/>
        <v>49.437503375378789</v>
      </c>
      <c r="Z43" s="11">
        <v>42</v>
      </c>
    </row>
    <row r="44" spans="1:26" x14ac:dyDescent="0.25">
      <c r="A44" s="1" t="s">
        <v>48</v>
      </c>
      <c r="B44" s="1" t="s">
        <v>199</v>
      </c>
      <c r="C44" s="1" t="s">
        <v>220</v>
      </c>
      <c r="D44" s="5">
        <v>1.2</v>
      </c>
      <c r="E44" s="6">
        <f t="shared" si="0"/>
        <v>3.1034482758620685</v>
      </c>
      <c r="F44" s="7">
        <v>8.1</v>
      </c>
      <c r="G44" s="15">
        <f t="shared" si="1"/>
        <v>7.8888888888888884</v>
      </c>
      <c r="H44" s="5">
        <v>1.7</v>
      </c>
      <c r="I44" s="6">
        <f t="shared" si="2"/>
        <v>1.129032258064516</v>
      </c>
      <c r="J44" s="5">
        <v>0.6</v>
      </c>
      <c r="K44" s="6">
        <f t="shared" si="3"/>
        <v>2.8571428571428563</v>
      </c>
      <c r="L44" s="5">
        <v>1.1000000000000001</v>
      </c>
      <c r="M44" s="6">
        <f t="shared" si="4"/>
        <v>6.0000000000000009</v>
      </c>
      <c r="N44" s="5">
        <v>1.2</v>
      </c>
      <c r="O44" s="6">
        <f t="shared" si="5"/>
        <v>7.9999999999999991</v>
      </c>
      <c r="P44" s="5">
        <v>16.399999999999999</v>
      </c>
      <c r="Q44" s="6">
        <f t="shared" si="6"/>
        <v>5.1818181818181808</v>
      </c>
      <c r="R44" s="5">
        <v>0.53100000000000003</v>
      </c>
      <c r="S44" s="6">
        <f t="shared" si="7"/>
        <v>10</v>
      </c>
      <c r="T44" s="5">
        <v>0.80500000000000005</v>
      </c>
      <c r="U44" s="6">
        <f t="shared" si="8"/>
        <v>5.2500000000000027</v>
      </c>
      <c r="V44" s="13">
        <f t="shared" si="9"/>
        <v>49.41033046177651</v>
      </c>
      <c r="W44" s="20">
        <v>70</v>
      </c>
      <c r="X44" s="17">
        <f t="shared" si="10"/>
        <v>1</v>
      </c>
      <c r="Y44" s="13">
        <f t="shared" si="11"/>
        <v>49.41033046177651</v>
      </c>
      <c r="Z44" s="11">
        <v>43</v>
      </c>
    </row>
    <row r="45" spans="1:26" x14ac:dyDescent="0.25">
      <c r="A45" s="1" t="s">
        <v>160</v>
      </c>
      <c r="B45" s="1" t="s">
        <v>205</v>
      </c>
      <c r="C45" s="1" t="s">
        <v>208</v>
      </c>
      <c r="D45" s="5">
        <v>3.7</v>
      </c>
      <c r="E45" s="6">
        <f t="shared" si="0"/>
        <v>10</v>
      </c>
      <c r="F45" s="7">
        <v>4.2</v>
      </c>
      <c r="G45" s="15">
        <f t="shared" si="1"/>
        <v>3.5555555555555558</v>
      </c>
      <c r="H45" s="5">
        <v>2.8</v>
      </c>
      <c r="I45" s="6">
        <f t="shared" si="2"/>
        <v>2.9032258064516125</v>
      </c>
      <c r="J45" s="5">
        <v>0.6</v>
      </c>
      <c r="K45" s="6">
        <f t="shared" si="3"/>
        <v>2.8571428571428563</v>
      </c>
      <c r="L45" s="5">
        <v>0.5</v>
      </c>
      <c r="M45" s="6">
        <f t="shared" si="4"/>
        <v>1.9999999999999998</v>
      </c>
      <c r="N45" s="5">
        <v>1.5</v>
      </c>
      <c r="O45" s="6">
        <f t="shared" si="5"/>
        <v>7.1428571428571432</v>
      </c>
      <c r="P45" s="5">
        <v>21.6</v>
      </c>
      <c r="Q45" s="6">
        <f t="shared" si="6"/>
        <v>7.5454545454545467</v>
      </c>
      <c r="R45" s="5">
        <v>0.438</v>
      </c>
      <c r="S45" s="6">
        <f t="shared" si="7"/>
        <v>5.2307692307692308</v>
      </c>
      <c r="T45" s="5">
        <v>0.89200000000000002</v>
      </c>
      <c r="U45" s="6">
        <f t="shared" si="8"/>
        <v>9.6</v>
      </c>
      <c r="V45" s="13">
        <f t="shared" si="9"/>
        <v>50.835005138230954</v>
      </c>
      <c r="W45" s="20">
        <v>67</v>
      </c>
      <c r="X45" s="17">
        <f t="shared" si="10"/>
        <v>0.96402877697841727</v>
      </c>
      <c r="Y45" s="13">
        <f t="shared" si="11"/>
        <v>49.006407831100347</v>
      </c>
      <c r="Z45" s="11">
        <v>44</v>
      </c>
    </row>
    <row r="46" spans="1:26" x14ac:dyDescent="0.25">
      <c r="A46" s="1" t="s">
        <v>136</v>
      </c>
      <c r="B46" s="1" t="s">
        <v>218</v>
      </c>
      <c r="C46" s="1" t="s">
        <v>212</v>
      </c>
      <c r="D46" s="5">
        <v>0</v>
      </c>
      <c r="E46" s="6">
        <f t="shared" si="0"/>
        <v>1</v>
      </c>
      <c r="F46" s="7">
        <v>9.6</v>
      </c>
      <c r="G46" s="15">
        <f t="shared" si="1"/>
        <v>9.5555555555555554</v>
      </c>
      <c r="H46" s="5">
        <v>2.8</v>
      </c>
      <c r="I46" s="6">
        <f t="shared" si="2"/>
        <v>2.9032258064516125</v>
      </c>
      <c r="J46" s="5">
        <v>0.7</v>
      </c>
      <c r="K46" s="6">
        <f t="shared" si="3"/>
        <v>3.5714285714285712</v>
      </c>
      <c r="L46" s="5">
        <v>1.8</v>
      </c>
      <c r="M46" s="6">
        <f t="shared" si="4"/>
        <v>10</v>
      </c>
      <c r="N46" s="5">
        <v>1.6</v>
      </c>
      <c r="O46" s="6">
        <f t="shared" si="5"/>
        <v>6.8571428571428577</v>
      </c>
      <c r="P46" s="5">
        <v>14</v>
      </c>
      <c r="Q46" s="6">
        <f t="shared" si="6"/>
        <v>4.0909090909090908</v>
      </c>
      <c r="R46" s="5">
        <v>0.61699999999999999</v>
      </c>
      <c r="S46" s="6">
        <f t="shared" si="7"/>
        <v>10</v>
      </c>
      <c r="T46" s="5">
        <v>0.496</v>
      </c>
      <c r="U46" s="6">
        <f t="shared" si="8"/>
        <v>1</v>
      </c>
      <c r="V46" s="13">
        <f t="shared" si="9"/>
        <v>48.97826188148769</v>
      </c>
      <c r="W46" s="20">
        <v>70</v>
      </c>
      <c r="X46" s="17">
        <f t="shared" si="10"/>
        <v>1</v>
      </c>
      <c r="Y46" s="13">
        <f t="shared" si="11"/>
        <v>48.97826188148769</v>
      </c>
      <c r="Z46" s="11">
        <v>45</v>
      </c>
    </row>
    <row r="47" spans="1:26" x14ac:dyDescent="0.25">
      <c r="A47" s="1" t="s">
        <v>117</v>
      </c>
      <c r="B47" s="1" t="s">
        <v>184</v>
      </c>
      <c r="C47" s="1" t="s">
        <v>197</v>
      </c>
      <c r="D47" s="5">
        <v>2.1</v>
      </c>
      <c r="E47" s="6">
        <f t="shared" si="0"/>
        <v>6.206896551724137</v>
      </c>
      <c r="F47" s="7">
        <v>3.1</v>
      </c>
      <c r="G47" s="15">
        <f t="shared" si="1"/>
        <v>2.3333333333333335</v>
      </c>
      <c r="H47" s="5">
        <v>3.9</v>
      </c>
      <c r="I47" s="6">
        <f t="shared" si="2"/>
        <v>4.6774193548387091</v>
      </c>
      <c r="J47" s="5">
        <v>0.8</v>
      </c>
      <c r="K47" s="6">
        <f t="shared" si="3"/>
        <v>4.2857142857142865</v>
      </c>
      <c r="L47" s="5">
        <v>0.4</v>
      </c>
      <c r="M47" s="6">
        <f t="shared" si="4"/>
        <v>1.3333333333333333</v>
      </c>
      <c r="N47" s="5">
        <v>1.3</v>
      </c>
      <c r="O47" s="6">
        <f t="shared" si="5"/>
        <v>7.7142857142857144</v>
      </c>
      <c r="P47" s="5">
        <v>18.8</v>
      </c>
      <c r="Q47" s="6">
        <f t="shared" si="6"/>
        <v>6.2727272727272734</v>
      </c>
      <c r="R47" s="5">
        <v>0.47599999999999998</v>
      </c>
      <c r="S47" s="6">
        <f t="shared" si="7"/>
        <v>8.1538461538461533</v>
      </c>
      <c r="T47" s="5">
        <v>0.85899999999999999</v>
      </c>
      <c r="U47" s="6">
        <f t="shared" si="8"/>
        <v>7.9499999999999993</v>
      </c>
      <c r="V47" s="13">
        <f t="shared" si="9"/>
        <v>48.927555999802934</v>
      </c>
      <c r="W47" s="20">
        <v>76</v>
      </c>
      <c r="X47" s="17">
        <f t="shared" si="10"/>
        <v>1</v>
      </c>
      <c r="Y47" s="13">
        <f t="shared" si="11"/>
        <v>48.927555999802934</v>
      </c>
      <c r="Z47" s="11">
        <v>46</v>
      </c>
    </row>
    <row r="48" spans="1:26" x14ac:dyDescent="0.25">
      <c r="A48" s="1" t="s">
        <v>33</v>
      </c>
      <c r="B48" s="1" t="s">
        <v>201</v>
      </c>
      <c r="C48" s="1" t="s">
        <v>208</v>
      </c>
      <c r="D48" s="5">
        <v>1.5</v>
      </c>
      <c r="E48" s="6">
        <f t="shared" si="0"/>
        <v>4.137931034482758</v>
      </c>
      <c r="F48" s="7">
        <v>4.3</v>
      </c>
      <c r="G48" s="15">
        <f t="shared" si="1"/>
        <v>3.6666666666666665</v>
      </c>
      <c r="H48" s="5">
        <v>2.2000000000000002</v>
      </c>
      <c r="I48" s="6">
        <f t="shared" si="2"/>
        <v>1.9354838709677422</v>
      </c>
      <c r="J48" s="5">
        <v>1.2</v>
      </c>
      <c r="K48" s="6">
        <f t="shared" si="3"/>
        <v>7.1428571428571423</v>
      </c>
      <c r="L48" s="5">
        <v>0.5</v>
      </c>
      <c r="M48" s="6">
        <f t="shared" si="4"/>
        <v>1.9999999999999998</v>
      </c>
      <c r="N48" s="5">
        <v>0.9</v>
      </c>
      <c r="O48" s="6">
        <f t="shared" si="5"/>
        <v>8.8571428571428577</v>
      </c>
      <c r="P48" s="5">
        <v>14.4</v>
      </c>
      <c r="Q48" s="6">
        <f t="shared" si="6"/>
        <v>4.2727272727272734</v>
      </c>
      <c r="R48" s="5">
        <v>0.51600000000000001</v>
      </c>
      <c r="S48" s="6">
        <f t="shared" si="7"/>
        <v>10</v>
      </c>
      <c r="T48" s="5">
        <v>0.83799999999999997</v>
      </c>
      <c r="U48" s="6">
        <f t="shared" si="8"/>
        <v>6.8999999999999986</v>
      </c>
      <c r="V48" s="13">
        <f t="shared" si="9"/>
        <v>48.912808844844442</v>
      </c>
      <c r="W48" s="20">
        <v>79</v>
      </c>
      <c r="X48" s="17">
        <f t="shared" si="10"/>
        <v>1</v>
      </c>
      <c r="Y48" s="13">
        <f t="shared" si="11"/>
        <v>48.912808844844442</v>
      </c>
      <c r="Z48" s="11">
        <v>47</v>
      </c>
    </row>
    <row r="49" spans="1:26" x14ac:dyDescent="0.25">
      <c r="A49" s="1" t="s">
        <v>40</v>
      </c>
      <c r="B49" s="1" t="s">
        <v>221</v>
      </c>
      <c r="C49" s="1" t="s">
        <v>262</v>
      </c>
      <c r="D49" s="5">
        <v>0.6</v>
      </c>
      <c r="E49" s="6">
        <f t="shared" si="0"/>
        <v>1.0344827586206895</v>
      </c>
      <c r="F49" s="7">
        <v>6.1</v>
      </c>
      <c r="G49" s="15">
        <f t="shared" si="1"/>
        <v>5.6666666666666661</v>
      </c>
      <c r="H49" s="5">
        <v>5.6</v>
      </c>
      <c r="I49" s="6">
        <f t="shared" si="2"/>
        <v>7.4193548387096762</v>
      </c>
      <c r="J49" s="5">
        <v>1.6</v>
      </c>
      <c r="K49" s="6">
        <f t="shared" si="3"/>
        <v>10</v>
      </c>
      <c r="L49" s="5">
        <v>0.5</v>
      </c>
      <c r="M49" s="6">
        <f t="shared" si="4"/>
        <v>1.9999999999999998</v>
      </c>
      <c r="N49" s="5">
        <v>2.2999999999999998</v>
      </c>
      <c r="O49" s="6">
        <f t="shared" si="5"/>
        <v>4.8571428571428577</v>
      </c>
      <c r="P49" s="5">
        <v>21.4</v>
      </c>
      <c r="Q49" s="6">
        <f t="shared" si="6"/>
        <v>7.4545454545454533</v>
      </c>
      <c r="R49" s="5">
        <v>0.47899999999999998</v>
      </c>
      <c r="S49" s="6">
        <f t="shared" si="7"/>
        <v>8.3846153846153832</v>
      </c>
      <c r="T49" s="5">
        <v>0.874</v>
      </c>
      <c r="U49" s="6">
        <f t="shared" si="8"/>
        <v>8.6999999999999993</v>
      </c>
      <c r="V49" s="13">
        <f t="shared" si="9"/>
        <v>55.516807960300724</v>
      </c>
      <c r="W49" s="20">
        <v>61</v>
      </c>
      <c r="X49" s="17">
        <f t="shared" si="10"/>
        <v>0.87769784172661869</v>
      </c>
      <c r="Y49" s="13">
        <f t="shared" si="11"/>
        <v>48.726982526307111</v>
      </c>
      <c r="Z49" s="11">
        <v>48</v>
      </c>
    </row>
    <row r="50" spans="1:26" x14ac:dyDescent="0.25">
      <c r="A50" s="1" t="s">
        <v>36</v>
      </c>
      <c r="B50" s="1" t="s">
        <v>200</v>
      </c>
      <c r="C50" s="1" t="s">
        <v>208</v>
      </c>
      <c r="D50" s="5">
        <v>2.5</v>
      </c>
      <c r="E50" s="6">
        <f t="shared" si="0"/>
        <v>7.5862068965517242</v>
      </c>
      <c r="F50" s="7">
        <v>6.2</v>
      </c>
      <c r="G50" s="15">
        <f t="shared" si="1"/>
        <v>5.7777777777777786</v>
      </c>
      <c r="H50" s="5">
        <v>3.6</v>
      </c>
      <c r="I50" s="6">
        <f t="shared" si="2"/>
        <v>4.193548387096774</v>
      </c>
      <c r="J50" s="5">
        <v>1.1000000000000001</v>
      </c>
      <c r="K50" s="6">
        <f t="shared" si="3"/>
        <v>6.4285714285714288</v>
      </c>
      <c r="L50" s="5">
        <v>0.3</v>
      </c>
      <c r="M50" s="6">
        <f t="shared" si="4"/>
        <v>1</v>
      </c>
      <c r="N50" s="5">
        <v>2.6</v>
      </c>
      <c r="O50" s="6">
        <f t="shared" si="5"/>
        <v>3.9999999999999996</v>
      </c>
      <c r="P50" s="5">
        <v>23.9</v>
      </c>
      <c r="Q50" s="6">
        <f t="shared" si="6"/>
        <v>8.5909090909090899</v>
      </c>
      <c r="R50" s="5">
        <v>0.47199999999999998</v>
      </c>
      <c r="S50" s="6">
        <f t="shared" si="7"/>
        <v>7.846153846153844</v>
      </c>
      <c r="T50" s="5">
        <v>0.76200000000000001</v>
      </c>
      <c r="U50" s="6">
        <f t="shared" si="8"/>
        <v>3.1000000000000014</v>
      </c>
      <c r="V50" s="13">
        <f t="shared" si="9"/>
        <v>48.523167427060642</v>
      </c>
      <c r="W50" s="20">
        <v>73</v>
      </c>
      <c r="X50" s="17">
        <f t="shared" si="10"/>
        <v>1</v>
      </c>
      <c r="Y50" s="13">
        <f t="shared" si="11"/>
        <v>48.523167427060642</v>
      </c>
      <c r="Z50" s="11">
        <v>49</v>
      </c>
    </row>
    <row r="51" spans="1:26" x14ac:dyDescent="0.25">
      <c r="A51" s="1" t="s">
        <v>164</v>
      </c>
      <c r="B51" s="1" t="s">
        <v>219</v>
      </c>
      <c r="C51" s="1" t="s">
        <v>208</v>
      </c>
      <c r="D51" s="5">
        <v>3</v>
      </c>
      <c r="E51" s="6">
        <f t="shared" si="0"/>
        <v>9.3103448275862064</v>
      </c>
      <c r="F51" s="7">
        <v>2.8</v>
      </c>
      <c r="G51" s="15">
        <f t="shared" si="1"/>
        <v>1.9999999999999998</v>
      </c>
      <c r="H51" s="5">
        <v>2.1</v>
      </c>
      <c r="I51" s="6">
        <f t="shared" si="2"/>
        <v>1.774193548387097</v>
      </c>
      <c r="J51" s="5">
        <v>1.5</v>
      </c>
      <c r="K51" s="6">
        <f t="shared" si="3"/>
        <v>9.2857142857142847</v>
      </c>
      <c r="L51" s="5">
        <v>0.3</v>
      </c>
      <c r="M51" s="6">
        <f t="shared" si="4"/>
        <v>1</v>
      </c>
      <c r="N51" s="5">
        <v>1.1000000000000001</v>
      </c>
      <c r="O51" s="6">
        <f t="shared" si="5"/>
        <v>8.2857142857142847</v>
      </c>
      <c r="P51" s="5">
        <v>17.8</v>
      </c>
      <c r="Q51" s="6">
        <f t="shared" si="6"/>
        <v>5.8181818181818192</v>
      </c>
      <c r="R51" s="5">
        <v>0.41599999999999998</v>
      </c>
      <c r="S51" s="6">
        <f t="shared" si="7"/>
        <v>3.538461538461537</v>
      </c>
      <c r="T51" s="5">
        <v>0.84499999999999997</v>
      </c>
      <c r="U51" s="6">
        <f t="shared" si="8"/>
        <v>7.2499999999999982</v>
      </c>
      <c r="V51" s="13">
        <f t="shared" si="9"/>
        <v>48.262610304045232</v>
      </c>
      <c r="W51" s="20">
        <v>72</v>
      </c>
      <c r="X51" s="17">
        <f t="shared" si="10"/>
        <v>1</v>
      </c>
      <c r="Y51" s="13">
        <f t="shared" si="11"/>
        <v>48.262610304045232</v>
      </c>
      <c r="Z51" s="11">
        <v>50</v>
      </c>
    </row>
    <row r="52" spans="1:26" x14ac:dyDescent="0.25">
      <c r="A52" s="1" t="s">
        <v>124</v>
      </c>
      <c r="B52" s="1" t="s">
        <v>222</v>
      </c>
      <c r="C52" s="1" t="s">
        <v>234</v>
      </c>
      <c r="D52" s="5">
        <v>0.5</v>
      </c>
      <c r="E52" s="6">
        <f t="shared" si="0"/>
        <v>1</v>
      </c>
      <c r="F52" s="7">
        <v>8.6999999999999993</v>
      </c>
      <c r="G52" s="15">
        <f t="shared" si="1"/>
        <v>8.5555555555555554</v>
      </c>
      <c r="H52" s="5">
        <v>2.5</v>
      </c>
      <c r="I52" s="6">
        <f t="shared" si="2"/>
        <v>2.419354838709677</v>
      </c>
      <c r="J52" s="5">
        <v>0.8</v>
      </c>
      <c r="K52" s="6">
        <f t="shared" si="3"/>
        <v>4.2857142857142865</v>
      </c>
      <c r="L52" s="5">
        <v>1.8</v>
      </c>
      <c r="M52" s="6">
        <f t="shared" si="4"/>
        <v>10</v>
      </c>
      <c r="N52" s="5">
        <v>2</v>
      </c>
      <c r="O52" s="6">
        <f t="shared" si="5"/>
        <v>5.7142857142857135</v>
      </c>
      <c r="P52" s="5">
        <v>16.399999999999999</v>
      </c>
      <c r="Q52" s="6">
        <f t="shared" si="6"/>
        <v>5.1818181818181808</v>
      </c>
      <c r="R52" s="5">
        <v>0.5</v>
      </c>
      <c r="S52" s="6">
        <f t="shared" si="7"/>
        <v>10</v>
      </c>
      <c r="T52" s="5">
        <v>0.68100000000000005</v>
      </c>
      <c r="U52" s="6">
        <f t="shared" si="8"/>
        <v>1</v>
      </c>
      <c r="V52" s="13">
        <f t="shared" si="9"/>
        <v>48.156728576083417</v>
      </c>
      <c r="W52" s="20">
        <v>75</v>
      </c>
      <c r="X52" s="17">
        <f t="shared" si="10"/>
        <v>1</v>
      </c>
      <c r="Y52" s="13">
        <f t="shared" si="11"/>
        <v>48.156728576083417</v>
      </c>
      <c r="Z52" s="11">
        <v>51</v>
      </c>
    </row>
    <row r="53" spans="1:26" x14ac:dyDescent="0.25">
      <c r="A53" s="1" t="s">
        <v>114</v>
      </c>
      <c r="B53" s="1" t="s">
        <v>228</v>
      </c>
      <c r="C53" s="1" t="s">
        <v>220</v>
      </c>
      <c r="D53" s="5">
        <v>2.5</v>
      </c>
      <c r="E53" s="6">
        <f t="shared" si="0"/>
        <v>7.5862068965517242</v>
      </c>
      <c r="F53" s="7">
        <v>6.5</v>
      </c>
      <c r="G53" s="15">
        <f t="shared" si="1"/>
        <v>6.1111111111111116</v>
      </c>
      <c r="H53" s="5">
        <v>1.4</v>
      </c>
      <c r="I53" s="6">
        <f t="shared" si="2"/>
        <v>1</v>
      </c>
      <c r="J53" s="5">
        <v>0.8</v>
      </c>
      <c r="K53" s="6">
        <f t="shared" si="3"/>
        <v>4.2857142857142865</v>
      </c>
      <c r="L53" s="5">
        <v>0.5</v>
      </c>
      <c r="M53" s="6">
        <f t="shared" si="4"/>
        <v>1.9999999999999998</v>
      </c>
      <c r="N53" s="5">
        <v>1.2</v>
      </c>
      <c r="O53" s="6">
        <f t="shared" si="5"/>
        <v>7.9999999999999991</v>
      </c>
      <c r="P53" s="5">
        <v>16.7</v>
      </c>
      <c r="Q53" s="6">
        <f t="shared" si="6"/>
        <v>5.3181818181818175</v>
      </c>
      <c r="R53" s="5">
        <v>0.44900000000000001</v>
      </c>
      <c r="S53" s="6">
        <f t="shared" si="7"/>
        <v>6.0769230769230775</v>
      </c>
      <c r="T53" s="5">
        <v>0.85899999999999999</v>
      </c>
      <c r="U53" s="6">
        <f t="shared" si="8"/>
        <v>7.9499999999999993</v>
      </c>
      <c r="V53" s="13">
        <f t="shared" si="9"/>
        <v>48.328137188482017</v>
      </c>
      <c r="W53" s="20">
        <v>69</v>
      </c>
      <c r="X53" s="17">
        <f t="shared" si="10"/>
        <v>0.9928057553956835</v>
      </c>
      <c r="Y53" s="13">
        <f t="shared" si="11"/>
        <v>47.980452748277116</v>
      </c>
      <c r="Z53" s="11">
        <v>52</v>
      </c>
    </row>
    <row r="54" spans="1:26" x14ac:dyDescent="0.25">
      <c r="A54" s="1" t="s">
        <v>138</v>
      </c>
      <c r="B54" s="1" t="s">
        <v>205</v>
      </c>
      <c r="C54" s="1" t="s">
        <v>197</v>
      </c>
      <c r="D54" s="5">
        <v>2.8</v>
      </c>
      <c r="E54" s="6">
        <f t="shared" si="0"/>
        <v>8.6206896551724128</v>
      </c>
      <c r="F54" s="7">
        <v>3.5</v>
      </c>
      <c r="G54" s="15">
        <f t="shared" si="1"/>
        <v>2.7777777777777777</v>
      </c>
      <c r="H54" s="5">
        <v>4.0999999999999996</v>
      </c>
      <c r="I54" s="6">
        <f t="shared" si="2"/>
        <v>4.9999999999999991</v>
      </c>
      <c r="J54" s="5">
        <v>0.8</v>
      </c>
      <c r="K54" s="6">
        <f t="shared" si="3"/>
        <v>4.2857142857142865</v>
      </c>
      <c r="L54" s="5">
        <v>0.3</v>
      </c>
      <c r="M54" s="6">
        <f t="shared" si="4"/>
        <v>1</v>
      </c>
      <c r="N54" s="5">
        <v>2.6</v>
      </c>
      <c r="O54" s="6">
        <f t="shared" si="5"/>
        <v>3.9999999999999996</v>
      </c>
      <c r="P54" s="5">
        <v>18.7</v>
      </c>
      <c r="Q54" s="6">
        <f t="shared" si="6"/>
        <v>6.2272727272727266</v>
      </c>
      <c r="R54" s="5">
        <v>0.44700000000000001</v>
      </c>
      <c r="S54" s="6">
        <f t="shared" si="7"/>
        <v>5.9230769230769242</v>
      </c>
      <c r="T54" s="5">
        <v>0.92</v>
      </c>
      <c r="U54" s="6">
        <f t="shared" si="8"/>
        <v>10</v>
      </c>
      <c r="V54" s="13">
        <f t="shared" si="9"/>
        <v>47.83453136901413</v>
      </c>
      <c r="W54" s="20">
        <v>77</v>
      </c>
      <c r="X54" s="17">
        <f t="shared" si="10"/>
        <v>1</v>
      </c>
      <c r="Y54" s="13">
        <f t="shared" si="11"/>
        <v>47.83453136901413</v>
      </c>
      <c r="Z54" s="11">
        <v>53</v>
      </c>
    </row>
    <row r="55" spans="1:26" x14ac:dyDescent="0.25">
      <c r="A55" s="1" t="s">
        <v>150</v>
      </c>
      <c r="B55" s="1" t="s">
        <v>207</v>
      </c>
      <c r="C55" s="1" t="s">
        <v>220</v>
      </c>
      <c r="D55" s="5">
        <v>0.6</v>
      </c>
      <c r="E55" s="6">
        <f t="shared" si="0"/>
        <v>1.0344827586206895</v>
      </c>
      <c r="F55" s="7">
        <v>12.2</v>
      </c>
      <c r="G55" s="15">
        <f t="shared" si="1"/>
        <v>10</v>
      </c>
      <c r="H55" s="5">
        <v>5.8</v>
      </c>
      <c r="I55" s="6">
        <f t="shared" si="2"/>
        <v>7.741935483870968</v>
      </c>
      <c r="J55" s="5">
        <v>1</v>
      </c>
      <c r="K55" s="6">
        <f t="shared" si="3"/>
        <v>5.7142857142857135</v>
      </c>
      <c r="L55" s="5">
        <v>0.5</v>
      </c>
      <c r="M55" s="6">
        <f t="shared" si="4"/>
        <v>1.9999999999999998</v>
      </c>
      <c r="N55" s="5">
        <v>3.1</v>
      </c>
      <c r="O55" s="6">
        <f t="shared" si="5"/>
        <v>2.5714285714285712</v>
      </c>
      <c r="P55" s="5">
        <v>19.5</v>
      </c>
      <c r="Q55" s="6">
        <f t="shared" si="6"/>
        <v>6.5909090909090908</v>
      </c>
      <c r="R55" s="5">
        <v>0.55200000000000005</v>
      </c>
      <c r="S55" s="6">
        <f t="shared" si="7"/>
        <v>10</v>
      </c>
      <c r="T55" s="5">
        <v>0.74</v>
      </c>
      <c r="U55" s="6">
        <f t="shared" si="8"/>
        <v>2.0000000000000013</v>
      </c>
      <c r="V55" s="13">
        <f t="shared" si="9"/>
        <v>47.653041619115037</v>
      </c>
      <c r="W55" s="20">
        <v>72</v>
      </c>
      <c r="X55" s="17">
        <f t="shared" si="10"/>
        <v>1</v>
      </c>
      <c r="Y55" s="13">
        <f t="shared" si="11"/>
        <v>47.653041619115037</v>
      </c>
      <c r="Z55" s="11">
        <v>54</v>
      </c>
    </row>
    <row r="56" spans="1:26" x14ac:dyDescent="0.25">
      <c r="A56" s="1" t="s">
        <v>118</v>
      </c>
      <c r="B56" s="1" t="s">
        <v>188</v>
      </c>
      <c r="C56" s="1" t="s">
        <v>197</v>
      </c>
      <c r="D56" s="5">
        <v>2.9</v>
      </c>
      <c r="E56" s="6">
        <f t="shared" si="0"/>
        <v>8.9655172413793096</v>
      </c>
      <c r="F56" s="7">
        <v>4.4000000000000004</v>
      </c>
      <c r="G56" s="15">
        <f t="shared" si="1"/>
        <v>3.7777777777777781</v>
      </c>
      <c r="H56" s="5">
        <v>5</v>
      </c>
      <c r="I56" s="6">
        <f t="shared" si="2"/>
        <v>6.4516129032258061</v>
      </c>
      <c r="J56" s="5">
        <v>1.1000000000000001</v>
      </c>
      <c r="K56" s="6">
        <f t="shared" si="3"/>
        <v>6.4285714285714288</v>
      </c>
      <c r="L56" s="5">
        <v>0.4</v>
      </c>
      <c r="M56" s="6">
        <f t="shared" si="4"/>
        <v>1.3333333333333333</v>
      </c>
      <c r="N56" s="5">
        <v>2</v>
      </c>
      <c r="O56" s="6">
        <f t="shared" si="5"/>
        <v>5.7142857142857135</v>
      </c>
      <c r="P56" s="5">
        <v>21.7</v>
      </c>
      <c r="Q56" s="6">
        <f t="shared" si="6"/>
        <v>7.5909090909090899</v>
      </c>
      <c r="R56" s="5">
        <v>0.45200000000000001</v>
      </c>
      <c r="S56" s="6">
        <f t="shared" si="7"/>
        <v>6.3076923076923084</v>
      </c>
      <c r="T56" s="5">
        <v>0.72</v>
      </c>
      <c r="U56" s="6">
        <f t="shared" si="8"/>
        <v>1.0000000000000007</v>
      </c>
      <c r="V56" s="13">
        <f t="shared" si="9"/>
        <v>47.569699797174763</v>
      </c>
      <c r="W56" s="20">
        <v>73</v>
      </c>
      <c r="X56" s="17">
        <f t="shared" si="10"/>
        <v>1</v>
      </c>
      <c r="Y56" s="13">
        <f t="shared" si="11"/>
        <v>47.569699797174763</v>
      </c>
      <c r="Z56" s="11">
        <v>55</v>
      </c>
    </row>
    <row r="57" spans="1:26" x14ac:dyDescent="0.25">
      <c r="A57" s="1" t="s">
        <v>81</v>
      </c>
      <c r="B57" s="1" t="s">
        <v>184</v>
      </c>
      <c r="C57" s="1" t="s">
        <v>194</v>
      </c>
      <c r="D57" s="5">
        <v>1.5</v>
      </c>
      <c r="E57" s="6">
        <f t="shared" si="0"/>
        <v>4.137931034482758</v>
      </c>
      <c r="F57" s="7">
        <v>6.4</v>
      </c>
      <c r="G57" s="15">
        <f t="shared" si="1"/>
        <v>6.0000000000000009</v>
      </c>
      <c r="H57" s="5">
        <v>3.2</v>
      </c>
      <c r="I57" s="6">
        <f t="shared" si="2"/>
        <v>3.5483870967741939</v>
      </c>
      <c r="J57" s="5">
        <v>0.6</v>
      </c>
      <c r="K57" s="6">
        <f t="shared" si="3"/>
        <v>2.8571428571428563</v>
      </c>
      <c r="L57" s="5">
        <v>0.6</v>
      </c>
      <c r="M57" s="6">
        <f t="shared" si="4"/>
        <v>2.6666666666666665</v>
      </c>
      <c r="N57" s="5">
        <v>1.6</v>
      </c>
      <c r="O57" s="6">
        <f t="shared" si="5"/>
        <v>6.8571428571428577</v>
      </c>
      <c r="P57" s="5">
        <v>15.8</v>
      </c>
      <c r="Q57" s="6">
        <f t="shared" si="6"/>
        <v>4.9090909090909101</v>
      </c>
      <c r="R57" s="5">
        <v>0.48499999999999999</v>
      </c>
      <c r="S57" s="6">
        <f t="shared" si="7"/>
        <v>8.8461538461538449</v>
      </c>
      <c r="T57" s="5">
        <v>0.85399999999999998</v>
      </c>
      <c r="U57" s="6">
        <f t="shared" si="8"/>
        <v>7.6999999999999993</v>
      </c>
      <c r="V57" s="13">
        <f t="shared" si="9"/>
        <v>47.522515267454082</v>
      </c>
      <c r="W57" s="20">
        <v>75</v>
      </c>
      <c r="X57" s="17">
        <f t="shared" si="10"/>
        <v>1</v>
      </c>
      <c r="Y57" s="13">
        <f t="shared" si="11"/>
        <v>47.522515267454082</v>
      </c>
      <c r="Z57" s="11">
        <v>56</v>
      </c>
    </row>
    <row r="58" spans="1:26" x14ac:dyDescent="0.25">
      <c r="A58" s="1" t="s">
        <v>73</v>
      </c>
      <c r="B58" s="1" t="s">
        <v>211</v>
      </c>
      <c r="C58" s="1" t="s">
        <v>212</v>
      </c>
      <c r="D58" s="5">
        <v>0</v>
      </c>
      <c r="E58" s="6">
        <f t="shared" si="0"/>
        <v>1</v>
      </c>
      <c r="F58" s="7">
        <v>12.9</v>
      </c>
      <c r="G58" s="15">
        <f t="shared" si="1"/>
        <v>10</v>
      </c>
      <c r="H58" s="5">
        <v>1.1000000000000001</v>
      </c>
      <c r="I58" s="6">
        <f t="shared" si="2"/>
        <v>1</v>
      </c>
      <c r="J58" s="5">
        <v>0.7</v>
      </c>
      <c r="K58" s="6">
        <f t="shared" si="3"/>
        <v>3.5714285714285712</v>
      </c>
      <c r="L58" s="5">
        <v>2</v>
      </c>
      <c r="M58" s="6">
        <f t="shared" si="4"/>
        <v>10</v>
      </c>
      <c r="N58" s="5">
        <v>1.7</v>
      </c>
      <c r="O58" s="6">
        <f t="shared" si="5"/>
        <v>6.5714285714285712</v>
      </c>
      <c r="P58" s="5">
        <v>14.5</v>
      </c>
      <c r="Q58" s="6">
        <f t="shared" si="6"/>
        <v>4.3181818181818183</v>
      </c>
      <c r="R58" s="5">
        <v>0.68</v>
      </c>
      <c r="S58" s="6">
        <f t="shared" si="7"/>
        <v>10</v>
      </c>
      <c r="T58" s="5">
        <v>0.65800000000000003</v>
      </c>
      <c r="U58" s="6">
        <f t="shared" si="8"/>
        <v>1</v>
      </c>
      <c r="V58" s="13">
        <f t="shared" si="9"/>
        <v>47.461038961038959</v>
      </c>
      <c r="W58" s="20">
        <v>74</v>
      </c>
      <c r="X58" s="17">
        <f t="shared" si="10"/>
        <v>1</v>
      </c>
      <c r="Y58" s="13">
        <f t="shared" si="11"/>
        <v>47.461038961038959</v>
      </c>
      <c r="Z58" s="11">
        <v>57</v>
      </c>
    </row>
    <row r="59" spans="1:26" x14ac:dyDescent="0.25">
      <c r="A59" s="1" t="s">
        <v>66</v>
      </c>
      <c r="B59" s="1" t="s">
        <v>207</v>
      </c>
      <c r="C59" s="1" t="s">
        <v>186</v>
      </c>
      <c r="D59" s="5">
        <v>1.5</v>
      </c>
      <c r="E59" s="6">
        <f t="shared" si="0"/>
        <v>4.137931034482758</v>
      </c>
      <c r="F59" s="7">
        <v>4</v>
      </c>
      <c r="G59" s="15">
        <f t="shared" si="1"/>
        <v>3.333333333333333</v>
      </c>
      <c r="H59" s="5">
        <v>6.6</v>
      </c>
      <c r="I59" s="6">
        <f t="shared" si="2"/>
        <v>9.0322580645161281</v>
      </c>
      <c r="J59" s="5">
        <v>1.3</v>
      </c>
      <c r="K59" s="6">
        <f t="shared" si="3"/>
        <v>7.8571428571428568</v>
      </c>
      <c r="L59" s="5">
        <v>0.4</v>
      </c>
      <c r="M59" s="6">
        <f t="shared" si="4"/>
        <v>1.3333333333333333</v>
      </c>
      <c r="N59" s="5">
        <v>2.9</v>
      </c>
      <c r="O59" s="6">
        <f t="shared" si="5"/>
        <v>3.1428571428571432</v>
      </c>
      <c r="P59" s="5">
        <v>24.1</v>
      </c>
      <c r="Q59" s="6">
        <f t="shared" si="6"/>
        <v>8.6818181818181834</v>
      </c>
      <c r="R59" s="5">
        <v>0.47699999999999998</v>
      </c>
      <c r="S59" s="6">
        <f t="shared" si="7"/>
        <v>8.2307692307692299</v>
      </c>
      <c r="T59" s="5">
        <v>0.74</v>
      </c>
      <c r="U59" s="6">
        <f t="shared" si="8"/>
        <v>2.0000000000000013</v>
      </c>
      <c r="V59" s="13">
        <f t="shared" si="9"/>
        <v>47.74944317825296</v>
      </c>
      <c r="W59" s="20">
        <v>69</v>
      </c>
      <c r="X59" s="17">
        <f t="shared" si="10"/>
        <v>0.9928057553956835</v>
      </c>
      <c r="Y59" s="13">
        <f t="shared" si="11"/>
        <v>47.4059220043087</v>
      </c>
      <c r="Z59" s="11">
        <v>58</v>
      </c>
    </row>
    <row r="60" spans="1:26" x14ac:dyDescent="0.25">
      <c r="A60" s="1" t="s">
        <v>31</v>
      </c>
      <c r="B60" s="1" t="s">
        <v>223</v>
      </c>
      <c r="C60" s="1" t="s">
        <v>229</v>
      </c>
      <c r="D60" s="5">
        <v>3</v>
      </c>
      <c r="E60" s="6">
        <f t="shared" si="0"/>
        <v>9.3103448275862064</v>
      </c>
      <c r="F60" s="7">
        <v>5.4</v>
      </c>
      <c r="G60" s="15">
        <f t="shared" si="1"/>
        <v>4.8888888888888893</v>
      </c>
      <c r="H60" s="5">
        <v>2.7</v>
      </c>
      <c r="I60" s="6">
        <f t="shared" si="2"/>
        <v>2.741935483870968</v>
      </c>
      <c r="J60" s="5">
        <v>0.9</v>
      </c>
      <c r="K60" s="6">
        <f t="shared" si="3"/>
        <v>4.9999999999999991</v>
      </c>
      <c r="L60" s="5">
        <v>0.2</v>
      </c>
      <c r="M60" s="6">
        <f t="shared" si="4"/>
        <v>1</v>
      </c>
      <c r="N60" s="5">
        <v>1.2</v>
      </c>
      <c r="O60" s="6">
        <f t="shared" si="5"/>
        <v>7.9999999999999991</v>
      </c>
      <c r="P60" s="5">
        <v>18</v>
      </c>
      <c r="Q60" s="6">
        <f t="shared" si="6"/>
        <v>5.9090909090909092</v>
      </c>
      <c r="R60" s="5">
        <v>0.42</v>
      </c>
      <c r="S60" s="6">
        <f t="shared" si="7"/>
        <v>3.8461538461538454</v>
      </c>
      <c r="T60" s="5">
        <v>0.83099999999999996</v>
      </c>
      <c r="U60" s="6">
        <f t="shared" si="8"/>
        <v>6.549999999999998</v>
      </c>
      <c r="V60" s="13">
        <f t="shared" si="9"/>
        <v>47.246413955590818</v>
      </c>
      <c r="W60" s="20">
        <v>79</v>
      </c>
      <c r="X60" s="17">
        <f t="shared" si="10"/>
        <v>1</v>
      </c>
      <c r="Y60" s="13">
        <f t="shared" si="11"/>
        <v>47.246413955590818</v>
      </c>
      <c r="Z60" s="11">
        <v>59</v>
      </c>
    </row>
    <row r="61" spans="1:26" x14ac:dyDescent="0.25">
      <c r="A61" s="1" t="s">
        <v>126</v>
      </c>
      <c r="B61" s="1" t="s">
        <v>213</v>
      </c>
      <c r="C61" s="1" t="s">
        <v>197</v>
      </c>
      <c r="D61" s="5">
        <v>1.6</v>
      </c>
      <c r="E61" s="6">
        <f t="shared" si="0"/>
        <v>4.4827586206896548</v>
      </c>
      <c r="F61" s="7">
        <v>2.9</v>
      </c>
      <c r="G61" s="15">
        <f t="shared" si="1"/>
        <v>2.1111111111111112</v>
      </c>
      <c r="H61" s="5">
        <v>5.8</v>
      </c>
      <c r="I61" s="6">
        <f t="shared" si="2"/>
        <v>7.741935483870968</v>
      </c>
      <c r="J61" s="5">
        <v>0.8</v>
      </c>
      <c r="K61" s="6">
        <f t="shared" si="3"/>
        <v>4.2857142857142865</v>
      </c>
      <c r="L61" s="5">
        <v>0.2</v>
      </c>
      <c r="M61" s="6">
        <f t="shared" si="4"/>
        <v>1</v>
      </c>
      <c r="N61" s="5">
        <v>1.1000000000000001</v>
      </c>
      <c r="O61" s="6">
        <f t="shared" si="5"/>
        <v>8.2857142857142847</v>
      </c>
      <c r="P61" s="5">
        <v>12.6</v>
      </c>
      <c r="Q61" s="6">
        <f t="shared" si="6"/>
        <v>3.4545454545454546</v>
      </c>
      <c r="R61" s="5">
        <v>0.47499999999999998</v>
      </c>
      <c r="S61" s="6">
        <f t="shared" si="7"/>
        <v>8.0769230769230749</v>
      </c>
      <c r="T61" s="5">
        <v>0.85599999999999998</v>
      </c>
      <c r="U61" s="6">
        <f t="shared" si="8"/>
        <v>7.7999999999999989</v>
      </c>
      <c r="V61" s="13">
        <f t="shared" si="9"/>
        <v>47.238702318568826</v>
      </c>
      <c r="W61" s="20">
        <v>74</v>
      </c>
      <c r="X61" s="17">
        <f t="shared" si="10"/>
        <v>1</v>
      </c>
      <c r="Y61" s="13">
        <f t="shared" si="11"/>
        <v>47.238702318568826</v>
      </c>
      <c r="Z61" s="11">
        <v>60</v>
      </c>
    </row>
    <row r="62" spans="1:26" x14ac:dyDescent="0.25">
      <c r="A62" s="1" t="s">
        <v>87</v>
      </c>
      <c r="B62" s="1" t="s">
        <v>221</v>
      </c>
      <c r="C62" s="1" t="s">
        <v>197</v>
      </c>
      <c r="D62" s="5">
        <v>2.6</v>
      </c>
      <c r="E62" s="6">
        <f t="shared" si="0"/>
        <v>7.931034482758621</v>
      </c>
      <c r="F62" s="7">
        <v>5</v>
      </c>
      <c r="G62" s="15">
        <f t="shared" si="1"/>
        <v>4.4444444444444446</v>
      </c>
      <c r="H62" s="5">
        <v>4.2</v>
      </c>
      <c r="I62" s="6">
        <f t="shared" si="2"/>
        <v>5.161290322580645</v>
      </c>
      <c r="J62" s="5">
        <v>0.7</v>
      </c>
      <c r="K62" s="6">
        <f t="shared" si="3"/>
        <v>3.5714285714285712</v>
      </c>
      <c r="L62" s="5">
        <v>0.1</v>
      </c>
      <c r="M62" s="6">
        <f t="shared" si="4"/>
        <v>1</v>
      </c>
      <c r="N62" s="5">
        <v>2.7</v>
      </c>
      <c r="O62" s="6">
        <f t="shared" si="5"/>
        <v>3.714285714285714</v>
      </c>
      <c r="P62" s="5">
        <v>20.7</v>
      </c>
      <c r="Q62" s="6">
        <f t="shared" si="6"/>
        <v>7.1363636363636367</v>
      </c>
      <c r="R62" s="5">
        <v>0.442</v>
      </c>
      <c r="S62" s="6">
        <f t="shared" si="7"/>
        <v>5.5384615384615383</v>
      </c>
      <c r="T62" s="5">
        <v>0.873</v>
      </c>
      <c r="U62" s="6">
        <f t="shared" si="8"/>
        <v>8.6499999999999986</v>
      </c>
      <c r="V62" s="13">
        <f t="shared" si="9"/>
        <v>47.147308710323173</v>
      </c>
      <c r="W62" s="20">
        <v>71</v>
      </c>
      <c r="X62" s="17">
        <f t="shared" si="10"/>
        <v>1</v>
      </c>
      <c r="Y62" s="13">
        <f t="shared" si="11"/>
        <v>47.147308710323173</v>
      </c>
      <c r="Z62" s="11">
        <v>61</v>
      </c>
    </row>
    <row r="63" spans="1:26" x14ac:dyDescent="0.25">
      <c r="A63" s="1" t="s">
        <v>226</v>
      </c>
      <c r="B63" s="1" t="s">
        <v>204</v>
      </c>
      <c r="C63" s="1" t="s">
        <v>197</v>
      </c>
      <c r="D63" s="5">
        <v>2.4</v>
      </c>
      <c r="E63" s="6">
        <f t="shared" si="0"/>
        <v>7.2413793103448265</v>
      </c>
      <c r="F63" s="7">
        <v>4</v>
      </c>
      <c r="G63" s="15">
        <f t="shared" si="1"/>
        <v>3.333333333333333</v>
      </c>
      <c r="H63" s="5">
        <v>4.4000000000000004</v>
      </c>
      <c r="I63" s="6">
        <f t="shared" si="2"/>
        <v>5.4838709677419359</v>
      </c>
      <c r="J63" s="5">
        <v>1.1000000000000001</v>
      </c>
      <c r="K63" s="6">
        <f t="shared" si="3"/>
        <v>6.4285714285714288</v>
      </c>
      <c r="L63" s="5">
        <v>0.3</v>
      </c>
      <c r="M63" s="6">
        <f t="shared" si="4"/>
        <v>1</v>
      </c>
      <c r="N63" s="5">
        <v>2</v>
      </c>
      <c r="O63" s="6">
        <f t="shared" si="5"/>
        <v>5.7142857142857135</v>
      </c>
      <c r="P63" s="5">
        <v>19</v>
      </c>
      <c r="Q63" s="6">
        <f t="shared" si="6"/>
        <v>6.3636363636363633</v>
      </c>
      <c r="R63" s="5">
        <v>0.44900000000000001</v>
      </c>
      <c r="S63" s="6">
        <f t="shared" si="7"/>
        <v>6.0769230769230775</v>
      </c>
      <c r="T63" s="5">
        <v>0.84499999999999997</v>
      </c>
      <c r="U63" s="6">
        <f t="shared" si="8"/>
        <v>7.2499999999999982</v>
      </c>
      <c r="V63" s="13">
        <f t="shared" si="9"/>
        <v>48.892000194836683</v>
      </c>
      <c r="W63" s="20">
        <v>67</v>
      </c>
      <c r="X63" s="17">
        <f t="shared" si="10"/>
        <v>0.96402877697841727</v>
      </c>
      <c r="Y63" s="13">
        <f t="shared" si="11"/>
        <v>47.133295151856949</v>
      </c>
      <c r="Z63" s="11">
        <v>62</v>
      </c>
    </row>
    <row r="64" spans="1:26" x14ac:dyDescent="0.25">
      <c r="A64" s="1" t="s">
        <v>16</v>
      </c>
      <c r="B64" s="1" t="s">
        <v>219</v>
      </c>
      <c r="C64" s="1" t="s">
        <v>194</v>
      </c>
      <c r="D64" s="5">
        <v>2.4</v>
      </c>
      <c r="E64" s="6">
        <f t="shared" si="0"/>
        <v>7.2413793103448265</v>
      </c>
      <c r="F64" s="7">
        <v>5.6</v>
      </c>
      <c r="G64" s="15">
        <f t="shared" si="1"/>
        <v>5.1111111111111107</v>
      </c>
      <c r="H64" s="5">
        <v>2.7</v>
      </c>
      <c r="I64" s="6">
        <f t="shared" si="2"/>
        <v>2.741935483870968</v>
      </c>
      <c r="J64" s="5">
        <v>1.5</v>
      </c>
      <c r="K64" s="6">
        <f t="shared" si="3"/>
        <v>9.2857142857142847</v>
      </c>
      <c r="L64" s="5">
        <v>0.6</v>
      </c>
      <c r="M64" s="6">
        <f t="shared" si="4"/>
        <v>2.6666666666666665</v>
      </c>
      <c r="N64" s="5">
        <v>1.6</v>
      </c>
      <c r="O64" s="6">
        <f t="shared" si="5"/>
        <v>6.8571428571428577</v>
      </c>
      <c r="P64" s="5">
        <v>16.899999999999999</v>
      </c>
      <c r="Q64" s="6">
        <f t="shared" si="6"/>
        <v>5.4090909090909092</v>
      </c>
      <c r="R64" s="5">
        <v>0.44900000000000001</v>
      </c>
      <c r="S64" s="6">
        <f t="shared" si="7"/>
        <v>6.0769230769230775</v>
      </c>
      <c r="T64" s="5">
        <v>0.755</v>
      </c>
      <c r="U64" s="6">
        <f t="shared" si="8"/>
        <v>2.7500000000000013</v>
      </c>
      <c r="V64" s="13">
        <f t="shared" si="9"/>
        <v>48.139963700864698</v>
      </c>
      <c r="W64" s="20">
        <v>68</v>
      </c>
      <c r="X64" s="17">
        <f t="shared" si="10"/>
        <v>0.97841726618705038</v>
      </c>
      <c r="Y64" s="13">
        <f t="shared" si="11"/>
        <v>47.100971678543878</v>
      </c>
      <c r="Z64" s="11">
        <v>63</v>
      </c>
    </row>
    <row r="65" spans="1:26" x14ac:dyDescent="0.25">
      <c r="A65" s="1" t="s">
        <v>146</v>
      </c>
      <c r="B65" s="1" t="s">
        <v>217</v>
      </c>
      <c r="C65" s="1" t="s">
        <v>212</v>
      </c>
      <c r="D65" s="5">
        <v>0</v>
      </c>
      <c r="E65" s="6">
        <f t="shared" si="0"/>
        <v>1</v>
      </c>
      <c r="F65" s="5">
        <v>9</v>
      </c>
      <c r="G65" s="15">
        <f t="shared" si="1"/>
        <v>8.8888888888888893</v>
      </c>
      <c r="H65" s="5">
        <v>0.6</v>
      </c>
      <c r="I65" s="6">
        <f t="shared" si="2"/>
        <v>1</v>
      </c>
      <c r="J65" s="5">
        <v>0.9</v>
      </c>
      <c r="K65" s="6">
        <f t="shared" si="3"/>
        <v>4.9999999999999991</v>
      </c>
      <c r="L65" s="5">
        <v>1.9</v>
      </c>
      <c r="M65" s="6">
        <f t="shared" si="4"/>
        <v>10</v>
      </c>
      <c r="N65" s="5">
        <v>1.1000000000000001</v>
      </c>
      <c r="O65" s="6">
        <f t="shared" si="5"/>
        <v>8.2857142857142847</v>
      </c>
      <c r="P65" s="5">
        <v>9</v>
      </c>
      <c r="Q65" s="6">
        <f t="shared" si="6"/>
        <v>1.8181818181818183</v>
      </c>
      <c r="R65" s="5">
        <v>0.72099999999999997</v>
      </c>
      <c r="S65" s="6">
        <f t="shared" si="7"/>
        <v>10</v>
      </c>
      <c r="T65" s="5">
        <v>0.48799999999999999</v>
      </c>
      <c r="U65" s="6">
        <f t="shared" si="8"/>
        <v>1</v>
      </c>
      <c r="V65" s="13">
        <f t="shared" si="9"/>
        <v>46.992784992784998</v>
      </c>
      <c r="W65" s="22">
        <v>71</v>
      </c>
      <c r="X65" s="17">
        <f t="shared" si="10"/>
        <v>1</v>
      </c>
      <c r="Y65" s="13">
        <f t="shared" si="11"/>
        <v>46.992784992784998</v>
      </c>
      <c r="Z65" s="11">
        <v>64</v>
      </c>
    </row>
    <row r="66" spans="1:26" x14ac:dyDescent="0.25">
      <c r="A66" s="1" t="s">
        <v>175</v>
      </c>
      <c r="B66" s="1" t="s">
        <v>196</v>
      </c>
      <c r="C66" s="1" t="s">
        <v>220</v>
      </c>
      <c r="D66" s="5">
        <v>1.7</v>
      </c>
      <c r="E66" s="6">
        <f t="shared" ref="E66:E129" si="12">MAX(1,(MIN(10,(((D66-0.3)/(3.2-0.3))*10))))</f>
        <v>4.8275862068965507</v>
      </c>
      <c r="F66" s="7">
        <v>9.1999999999999993</v>
      </c>
      <c r="G66" s="15">
        <f t="shared" ref="G66:G129" si="13">MAX(1,(MIN(10,(((F66-1)/(10-1))*10))))</f>
        <v>9.1111111111111107</v>
      </c>
      <c r="H66" s="5">
        <v>1.9</v>
      </c>
      <c r="I66" s="6">
        <f t="shared" ref="I66:I129" si="14">MAX(1,(MIN(10,(((H66-1)/(7.2-1))*10))))</f>
        <v>1.4516129032258063</v>
      </c>
      <c r="J66" s="5">
        <v>0.7</v>
      </c>
      <c r="K66" s="6">
        <f t="shared" ref="K66:K129" si="15">MAX(1,(MIN(10,(((J66-0.2)/(1.6-0.2))*10))))</f>
        <v>3.5714285714285712</v>
      </c>
      <c r="L66" s="5">
        <v>1</v>
      </c>
      <c r="M66" s="6">
        <f t="shared" ref="M66:M129" si="16">MAX(1,(MIN(10,(((L66-0.2)/(1.7-0.2))*10))))</f>
        <v>5.333333333333333</v>
      </c>
      <c r="N66" s="5">
        <v>1.8</v>
      </c>
      <c r="O66" s="6">
        <f t="shared" ref="O66:O129" si="17">(MAX(1,(MIN(10,(((N66-4)/(0.5-4))*10)))))</f>
        <v>6.2857142857142865</v>
      </c>
      <c r="P66" s="5">
        <v>16.399999999999999</v>
      </c>
      <c r="Q66" s="6">
        <f t="shared" ref="Q66:Q129" si="18">MAX(1,(MIN(10,(((P66-5)/(27-5))*10))))</f>
        <v>5.1818181818181808</v>
      </c>
      <c r="R66" s="5">
        <v>0.505</v>
      </c>
      <c r="S66" s="6">
        <f t="shared" ref="S66:S129" si="19">MAX(1,(MIN(10,(((R66-0.37)/(0.5-0.37))*10))))</f>
        <v>10</v>
      </c>
      <c r="T66" s="5">
        <v>0.63300000000000001</v>
      </c>
      <c r="U66" s="6">
        <f t="shared" ref="U66:U129" si="20">MAX(1,(MIN(10,(((T66-0.7)/(0.9-0.7))*10))))</f>
        <v>1</v>
      </c>
      <c r="V66" s="13">
        <f t="shared" ref="V66:V129" si="21">E66+G66+I66+K66+M66+O66+Q66+S66+U66</f>
        <v>46.76260459352784</v>
      </c>
      <c r="W66" s="20">
        <v>71</v>
      </c>
      <c r="X66" s="17">
        <f t="shared" ref="X66:X129" si="22">IF((W66/$AB$4)&gt;1,1,W66/$AB$4)</f>
        <v>1</v>
      </c>
      <c r="Y66" s="13">
        <f t="shared" ref="Y66:Y129" si="23">V66*X66</f>
        <v>46.76260459352784</v>
      </c>
      <c r="Z66" s="11">
        <v>65</v>
      </c>
    </row>
    <row r="67" spans="1:26" x14ac:dyDescent="0.25">
      <c r="A67" s="1" t="s">
        <v>165</v>
      </c>
      <c r="B67" s="1" t="s">
        <v>225</v>
      </c>
      <c r="C67" s="1" t="s">
        <v>220</v>
      </c>
      <c r="D67" s="5">
        <v>1.5</v>
      </c>
      <c r="E67" s="6">
        <f t="shared" si="12"/>
        <v>4.137931034482758</v>
      </c>
      <c r="F67" s="7">
        <v>7.3</v>
      </c>
      <c r="G67" s="15">
        <f t="shared" si="13"/>
        <v>7</v>
      </c>
      <c r="H67" s="5">
        <v>1</v>
      </c>
      <c r="I67" s="6">
        <f t="shared" si="14"/>
        <v>1</v>
      </c>
      <c r="J67" s="5">
        <v>0.7</v>
      </c>
      <c r="K67" s="6">
        <f t="shared" si="15"/>
        <v>3.5714285714285712</v>
      </c>
      <c r="L67" s="5">
        <v>2.8</v>
      </c>
      <c r="M67" s="6">
        <f t="shared" si="16"/>
        <v>10</v>
      </c>
      <c r="N67" s="5">
        <v>2.1</v>
      </c>
      <c r="O67" s="6">
        <f t="shared" si="17"/>
        <v>5.4285714285714279</v>
      </c>
      <c r="P67" s="5">
        <v>13.4</v>
      </c>
      <c r="Q67" s="6">
        <f t="shared" si="18"/>
        <v>3.8181818181818183</v>
      </c>
      <c r="R67" s="5">
        <v>0.496</v>
      </c>
      <c r="S67" s="6">
        <f t="shared" si="19"/>
        <v>9.6923076923076916</v>
      </c>
      <c r="T67" s="5">
        <v>0.75800000000000001</v>
      </c>
      <c r="U67" s="6">
        <f t="shared" si="20"/>
        <v>2.9000000000000012</v>
      </c>
      <c r="V67" s="13">
        <f t="shared" si="21"/>
        <v>47.548420544972267</v>
      </c>
      <c r="W67" s="20">
        <v>68</v>
      </c>
      <c r="X67" s="17">
        <f t="shared" si="22"/>
        <v>0.97841726618705038</v>
      </c>
      <c r="Y67" s="13">
        <f t="shared" si="23"/>
        <v>46.522195641123943</v>
      </c>
      <c r="Z67" s="11">
        <v>66</v>
      </c>
    </row>
    <row r="68" spans="1:26" x14ac:dyDescent="0.25">
      <c r="A68" s="1" t="s">
        <v>88</v>
      </c>
      <c r="B68" s="1" t="s">
        <v>225</v>
      </c>
      <c r="C68" s="1" t="s">
        <v>208</v>
      </c>
      <c r="D68" s="5">
        <v>3.3</v>
      </c>
      <c r="E68" s="6">
        <f t="shared" si="12"/>
        <v>10</v>
      </c>
      <c r="F68" s="7">
        <v>4.5999999999999996</v>
      </c>
      <c r="G68" s="15">
        <f t="shared" si="13"/>
        <v>3.9999999999999996</v>
      </c>
      <c r="H68" s="5">
        <v>3.5</v>
      </c>
      <c r="I68" s="6">
        <f t="shared" si="14"/>
        <v>4.032258064516129</v>
      </c>
      <c r="J68" s="5">
        <v>0.9</v>
      </c>
      <c r="K68" s="6">
        <f t="shared" si="15"/>
        <v>4.9999999999999991</v>
      </c>
      <c r="L68" s="5">
        <v>0.3</v>
      </c>
      <c r="M68" s="6">
        <f t="shared" si="16"/>
        <v>1</v>
      </c>
      <c r="N68" s="5">
        <v>1.8</v>
      </c>
      <c r="O68" s="6">
        <f t="shared" si="17"/>
        <v>6.2857142857142865</v>
      </c>
      <c r="P68" s="5">
        <v>16.399999999999999</v>
      </c>
      <c r="Q68" s="6">
        <f t="shared" si="18"/>
        <v>5.1818181818181808</v>
      </c>
      <c r="R68" s="5">
        <v>0.41799999999999998</v>
      </c>
      <c r="S68" s="6">
        <f t="shared" si="19"/>
        <v>3.6923076923076916</v>
      </c>
      <c r="T68" s="5">
        <v>0.84299999999999997</v>
      </c>
      <c r="U68" s="6">
        <f t="shared" si="20"/>
        <v>7.1499999999999986</v>
      </c>
      <c r="V68" s="13">
        <f t="shared" si="21"/>
        <v>46.342098224356285</v>
      </c>
      <c r="W68" s="20">
        <v>75</v>
      </c>
      <c r="X68" s="17">
        <f t="shared" si="22"/>
        <v>1</v>
      </c>
      <c r="Y68" s="13">
        <f t="shared" si="23"/>
        <v>46.342098224356285</v>
      </c>
      <c r="Z68" s="11">
        <v>67</v>
      </c>
    </row>
    <row r="69" spans="1:26" x14ac:dyDescent="0.25">
      <c r="A69" s="1" t="s">
        <v>102</v>
      </c>
      <c r="B69" s="1" t="s">
        <v>218</v>
      </c>
      <c r="C69" s="1" t="s">
        <v>194</v>
      </c>
      <c r="D69" s="5">
        <v>2.5</v>
      </c>
      <c r="E69" s="6">
        <f t="shared" si="12"/>
        <v>7.5862068965517242</v>
      </c>
      <c r="F69" s="7">
        <v>6.5</v>
      </c>
      <c r="G69" s="15">
        <f t="shared" si="13"/>
        <v>6.1111111111111116</v>
      </c>
      <c r="H69" s="5">
        <v>2.5</v>
      </c>
      <c r="I69" s="6">
        <f t="shared" si="14"/>
        <v>2.419354838709677</v>
      </c>
      <c r="J69" s="5">
        <v>0.8</v>
      </c>
      <c r="K69" s="6">
        <f t="shared" si="15"/>
        <v>4.2857142857142865</v>
      </c>
      <c r="L69" s="5">
        <v>0.2</v>
      </c>
      <c r="M69" s="6">
        <f t="shared" si="16"/>
        <v>1</v>
      </c>
      <c r="N69" s="5">
        <v>1.6</v>
      </c>
      <c r="O69" s="6">
        <f t="shared" si="17"/>
        <v>6.8571428571428577</v>
      </c>
      <c r="P69" s="5">
        <v>20.3</v>
      </c>
      <c r="Q69" s="6">
        <f t="shared" si="18"/>
        <v>6.9545454545454541</v>
      </c>
      <c r="R69" s="5">
        <v>0.46700000000000003</v>
      </c>
      <c r="S69" s="6">
        <f t="shared" si="19"/>
        <v>7.4615384615384635</v>
      </c>
      <c r="T69" s="5">
        <v>0.77200000000000002</v>
      </c>
      <c r="U69" s="6">
        <f t="shared" si="20"/>
        <v>3.6000000000000023</v>
      </c>
      <c r="V69" s="13">
        <f t="shared" si="21"/>
        <v>46.275613905313584</v>
      </c>
      <c r="W69" s="20">
        <v>70</v>
      </c>
      <c r="X69" s="17">
        <f t="shared" si="22"/>
        <v>1</v>
      </c>
      <c r="Y69" s="13">
        <f t="shared" si="23"/>
        <v>46.275613905313584</v>
      </c>
      <c r="Z69" s="11">
        <v>68</v>
      </c>
    </row>
    <row r="70" spans="1:26" x14ac:dyDescent="0.25">
      <c r="A70" s="1" t="s">
        <v>236</v>
      </c>
      <c r="B70" s="1" t="s">
        <v>188</v>
      </c>
      <c r="C70" s="1" t="s">
        <v>212</v>
      </c>
      <c r="D70" s="5">
        <v>0.6</v>
      </c>
      <c r="E70" s="6">
        <f t="shared" si="12"/>
        <v>1.0344827586206895</v>
      </c>
      <c r="F70" s="7">
        <v>11</v>
      </c>
      <c r="G70" s="15">
        <f t="shared" si="13"/>
        <v>10</v>
      </c>
      <c r="H70" s="5">
        <v>2</v>
      </c>
      <c r="I70" s="6">
        <f t="shared" si="14"/>
        <v>1.6129032258064515</v>
      </c>
      <c r="J70" s="5">
        <v>0.6</v>
      </c>
      <c r="K70" s="6">
        <f t="shared" si="15"/>
        <v>2.8571428571428563</v>
      </c>
      <c r="L70" s="5">
        <v>0.9</v>
      </c>
      <c r="M70" s="6">
        <f t="shared" si="16"/>
        <v>4.6666666666666661</v>
      </c>
      <c r="N70" s="5">
        <v>2</v>
      </c>
      <c r="O70" s="6">
        <f t="shared" si="17"/>
        <v>5.7142857142857135</v>
      </c>
      <c r="P70" s="5">
        <v>16.399999999999999</v>
      </c>
      <c r="Q70" s="6">
        <f t="shared" si="18"/>
        <v>5.1818181818181808</v>
      </c>
      <c r="R70" s="5">
        <v>0.55400000000000005</v>
      </c>
      <c r="S70" s="6">
        <f t="shared" si="19"/>
        <v>10</v>
      </c>
      <c r="T70" s="5">
        <v>0.80300000000000005</v>
      </c>
      <c r="U70" s="6">
        <f t="shared" si="20"/>
        <v>5.1500000000000021</v>
      </c>
      <c r="V70" s="13">
        <f t="shared" si="21"/>
        <v>46.217299404340565</v>
      </c>
      <c r="W70" s="20">
        <v>73</v>
      </c>
      <c r="X70" s="17">
        <f t="shared" si="22"/>
        <v>1</v>
      </c>
      <c r="Y70" s="13">
        <f t="shared" si="23"/>
        <v>46.217299404340565</v>
      </c>
      <c r="Z70" s="11">
        <v>69</v>
      </c>
    </row>
    <row r="71" spans="1:26" x14ac:dyDescent="0.25">
      <c r="A71" s="1" t="s">
        <v>111</v>
      </c>
      <c r="B71" s="1" t="s">
        <v>190</v>
      </c>
      <c r="C71" s="1" t="s">
        <v>212</v>
      </c>
      <c r="D71" s="5">
        <v>1.4</v>
      </c>
      <c r="E71" s="6">
        <f t="shared" si="12"/>
        <v>3.7931034482758612</v>
      </c>
      <c r="F71" s="7">
        <v>4.5999999999999996</v>
      </c>
      <c r="G71" s="15">
        <f t="shared" si="13"/>
        <v>3.9999999999999996</v>
      </c>
      <c r="H71" s="5">
        <v>0.8</v>
      </c>
      <c r="I71" s="6">
        <f t="shared" si="14"/>
        <v>1</v>
      </c>
      <c r="J71" s="5">
        <v>0.6</v>
      </c>
      <c r="K71" s="6">
        <f t="shared" si="15"/>
        <v>2.8571428571428563</v>
      </c>
      <c r="L71" s="5">
        <v>1.4</v>
      </c>
      <c r="M71" s="6">
        <f t="shared" si="16"/>
        <v>7.9999999999999991</v>
      </c>
      <c r="N71" s="5">
        <v>1</v>
      </c>
      <c r="O71" s="6">
        <f t="shared" si="17"/>
        <v>8.5714285714285712</v>
      </c>
      <c r="P71" s="5">
        <v>11.9</v>
      </c>
      <c r="Q71" s="6">
        <f t="shared" si="18"/>
        <v>3.1363636363636367</v>
      </c>
      <c r="R71" s="5">
        <v>0.47699999999999998</v>
      </c>
      <c r="S71" s="6">
        <f t="shared" si="19"/>
        <v>8.2307692307692299</v>
      </c>
      <c r="T71" s="5">
        <v>0.86599999999999999</v>
      </c>
      <c r="U71" s="6">
        <f t="shared" si="20"/>
        <v>8.2999999999999989</v>
      </c>
      <c r="V71" s="13">
        <f t="shared" si="21"/>
        <v>47.888807743980152</v>
      </c>
      <c r="W71" s="20">
        <v>67</v>
      </c>
      <c r="X71" s="17">
        <f t="shared" si="22"/>
        <v>0.96402877697841727</v>
      </c>
      <c r="Y71" s="13">
        <f t="shared" si="23"/>
        <v>46.166188760383747</v>
      </c>
      <c r="Z71" s="11">
        <v>70</v>
      </c>
    </row>
    <row r="72" spans="1:26" x14ac:dyDescent="0.25">
      <c r="A72" s="1" t="s">
        <v>42</v>
      </c>
      <c r="B72" s="1" t="s">
        <v>199</v>
      </c>
      <c r="C72" s="1" t="s">
        <v>212</v>
      </c>
      <c r="D72" s="5">
        <v>0</v>
      </c>
      <c r="E72" s="6">
        <f t="shared" si="12"/>
        <v>1</v>
      </c>
      <c r="F72" s="7">
        <v>11.3</v>
      </c>
      <c r="G72" s="15">
        <f t="shared" si="13"/>
        <v>10</v>
      </c>
      <c r="H72" s="5">
        <v>1.1000000000000001</v>
      </c>
      <c r="I72" s="6">
        <f t="shared" si="14"/>
        <v>1</v>
      </c>
      <c r="J72" s="5">
        <v>0.7</v>
      </c>
      <c r="K72" s="6">
        <f t="shared" si="15"/>
        <v>3.5714285714285712</v>
      </c>
      <c r="L72" s="5">
        <v>1.3</v>
      </c>
      <c r="M72" s="6">
        <f t="shared" si="16"/>
        <v>7.3333333333333339</v>
      </c>
      <c r="N72" s="5">
        <v>0.7</v>
      </c>
      <c r="O72" s="6">
        <f t="shared" si="17"/>
        <v>9.4285714285714288</v>
      </c>
      <c r="P72" s="5">
        <v>11.1</v>
      </c>
      <c r="Q72" s="6">
        <f t="shared" si="18"/>
        <v>2.7727272727272729</v>
      </c>
      <c r="R72" s="5">
        <v>0.60899999999999999</v>
      </c>
      <c r="S72" s="6">
        <f t="shared" si="19"/>
        <v>10</v>
      </c>
      <c r="T72" s="5">
        <v>0.50600000000000001</v>
      </c>
      <c r="U72" s="6">
        <f t="shared" si="20"/>
        <v>1</v>
      </c>
      <c r="V72" s="13">
        <f t="shared" si="21"/>
        <v>46.106060606060609</v>
      </c>
      <c r="W72" s="20">
        <v>70</v>
      </c>
      <c r="X72" s="17">
        <f t="shared" si="22"/>
        <v>1</v>
      </c>
      <c r="Y72" s="13">
        <f t="shared" si="23"/>
        <v>46.106060606060609</v>
      </c>
      <c r="Z72" s="11">
        <v>71</v>
      </c>
    </row>
    <row r="73" spans="1:26" x14ac:dyDescent="0.25">
      <c r="A73" s="1" t="s">
        <v>144</v>
      </c>
      <c r="B73" s="1" t="s">
        <v>217</v>
      </c>
      <c r="C73" s="1" t="s">
        <v>220</v>
      </c>
      <c r="D73" s="5">
        <v>1.8</v>
      </c>
      <c r="E73" s="6">
        <f t="shared" si="12"/>
        <v>5.1724137931034475</v>
      </c>
      <c r="F73" s="7">
        <v>9.6</v>
      </c>
      <c r="G73" s="15">
        <f t="shared" si="13"/>
        <v>9.5555555555555554</v>
      </c>
      <c r="H73" s="5">
        <v>4.9000000000000004</v>
      </c>
      <c r="I73" s="6">
        <f t="shared" si="14"/>
        <v>6.290322580645161</v>
      </c>
      <c r="J73" s="5">
        <v>0.8</v>
      </c>
      <c r="K73" s="6">
        <f t="shared" si="15"/>
        <v>4.2857142857142865</v>
      </c>
      <c r="L73" s="5">
        <v>0.5</v>
      </c>
      <c r="M73" s="6">
        <f t="shared" si="16"/>
        <v>1.9999999999999998</v>
      </c>
      <c r="N73" s="5">
        <v>3.2</v>
      </c>
      <c r="O73" s="6">
        <f t="shared" si="17"/>
        <v>2.2857142857142851</v>
      </c>
      <c r="P73" s="5">
        <v>20.5</v>
      </c>
      <c r="Q73" s="6">
        <f t="shared" si="18"/>
        <v>7.0454545454545459</v>
      </c>
      <c r="R73" s="5">
        <v>0.441</v>
      </c>
      <c r="S73" s="6">
        <f t="shared" si="19"/>
        <v>5.4615384615384617</v>
      </c>
      <c r="T73" s="5">
        <v>0.77700000000000002</v>
      </c>
      <c r="U73" s="6">
        <f t="shared" si="20"/>
        <v>3.8500000000000023</v>
      </c>
      <c r="V73" s="13">
        <f t="shared" si="21"/>
        <v>45.94671350772574</v>
      </c>
      <c r="W73" s="20">
        <v>75</v>
      </c>
      <c r="X73" s="17">
        <f t="shared" si="22"/>
        <v>1</v>
      </c>
      <c r="Y73" s="13">
        <f t="shared" si="23"/>
        <v>45.94671350772574</v>
      </c>
      <c r="Z73" s="11">
        <v>72</v>
      </c>
    </row>
    <row r="74" spans="1:26" x14ac:dyDescent="0.25">
      <c r="A74" s="1" t="s">
        <v>153</v>
      </c>
      <c r="B74" s="1" t="s">
        <v>198</v>
      </c>
      <c r="C74" s="1" t="s">
        <v>197</v>
      </c>
      <c r="D74" s="5">
        <v>3.3</v>
      </c>
      <c r="E74" s="6">
        <f t="shared" si="12"/>
        <v>10</v>
      </c>
      <c r="F74" s="7">
        <v>3.1</v>
      </c>
      <c r="G74" s="15">
        <f t="shared" si="13"/>
        <v>2.3333333333333335</v>
      </c>
      <c r="H74" s="5">
        <v>3.6</v>
      </c>
      <c r="I74" s="6">
        <f t="shared" si="14"/>
        <v>4.193548387096774</v>
      </c>
      <c r="J74" s="5">
        <v>0.6</v>
      </c>
      <c r="K74" s="6">
        <f t="shared" si="15"/>
        <v>2.8571428571428563</v>
      </c>
      <c r="L74" s="5">
        <v>0.1</v>
      </c>
      <c r="M74" s="6">
        <f t="shared" si="16"/>
        <v>1</v>
      </c>
      <c r="N74" s="5">
        <v>2.1</v>
      </c>
      <c r="O74" s="6">
        <f t="shared" si="17"/>
        <v>5.4285714285714279</v>
      </c>
      <c r="P74" s="5">
        <v>19</v>
      </c>
      <c r="Q74" s="6">
        <f t="shared" si="18"/>
        <v>6.3636363636363633</v>
      </c>
      <c r="R74" s="5">
        <v>0.436</v>
      </c>
      <c r="S74" s="6">
        <f t="shared" si="19"/>
        <v>5.0769230769230766</v>
      </c>
      <c r="T74" s="5">
        <v>0.873</v>
      </c>
      <c r="U74" s="6">
        <f t="shared" si="20"/>
        <v>8.6499999999999986</v>
      </c>
      <c r="V74" s="13">
        <f t="shared" si="21"/>
        <v>45.903155446703828</v>
      </c>
      <c r="W74" s="20">
        <v>70</v>
      </c>
      <c r="X74" s="17">
        <f t="shared" si="22"/>
        <v>1</v>
      </c>
      <c r="Y74" s="13">
        <f t="shared" si="23"/>
        <v>45.903155446703828</v>
      </c>
      <c r="Z74" s="11">
        <v>73</v>
      </c>
    </row>
    <row r="75" spans="1:26" x14ac:dyDescent="0.25">
      <c r="A75" s="1" t="s">
        <v>149</v>
      </c>
      <c r="B75" s="1" t="s">
        <v>211</v>
      </c>
      <c r="C75" s="1" t="s">
        <v>197</v>
      </c>
      <c r="D75" s="5">
        <v>2.7</v>
      </c>
      <c r="E75" s="6">
        <f t="shared" si="12"/>
        <v>8.2758620689655178</v>
      </c>
      <c r="F75" s="7">
        <v>3.4</v>
      </c>
      <c r="G75" s="15">
        <f t="shared" si="13"/>
        <v>2.6666666666666665</v>
      </c>
      <c r="H75" s="5">
        <v>7.2</v>
      </c>
      <c r="I75" s="6">
        <f t="shared" si="14"/>
        <v>10</v>
      </c>
      <c r="J75" s="5">
        <v>1</v>
      </c>
      <c r="K75" s="6">
        <f t="shared" si="15"/>
        <v>5.7142857142857135</v>
      </c>
      <c r="L75" s="5">
        <v>0.3</v>
      </c>
      <c r="M75" s="6">
        <f t="shared" si="16"/>
        <v>1</v>
      </c>
      <c r="N75" s="5">
        <v>2.7</v>
      </c>
      <c r="O75" s="6">
        <f t="shared" si="17"/>
        <v>3.714285714285714</v>
      </c>
      <c r="P75" s="5">
        <v>17.399999999999999</v>
      </c>
      <c r="Q75" s="6">
        <f t="shared" si="18"/>
        <v>5.6363636363636358</v>
      </c>
      <c r="R75" s="5">
        <v>0.42</v>
      </c>
      <c r="S75" s="6">
        <f t="shared" si="19"/>
        <v>3.8461538461538454</v>
      </c>
      <c r="T75" s="5">
        <v>0.80700000000000005</v>
      </c>
      <c r="U75" s="6">
        <f t="shared" si="20"/>
        <v>5.3500000000000023</v>
      </c>
      <c r="V75" s="13">
        <f t="shared" si="21"/>
        <v>46.203617646721092</v>
      </c>
      <c r="W75" s="20">
        <v>69</v>
      </c>
      <c r="X75" s="17">
        <f t="shared" si="22"/>
        <v>0.9928057553956835</v>
      </c>
      <c r="Y75" s="13">
        <f t="shared" si="23"/>
        <v>45.871217519766269</v>
      </c>
      <c r="Z75" s="11">
        <v>74</v>
      </c>
    </row>
    <row r="76" spans="1:26" x14ac:dyDescent="0.25">
      <c r="A76" s="1" t="s">
        <v>169</v>
      </c>
      <c r="B76" s="1" t="s">
        <v>232</v>
      </c>
      <c r="C76" s="1" t="s">
        <v>208</v>
      </c>
      <c r="D76" s="5">
        <v>1.5</v>
      </c>
      <c r="E76" s="6">
        <f t="shared" si="12"/>
        <v>4.137931034482758</v>
      </c>
      <c r="F76" s="7">
        <v>4.7</v>
      </c>
      <c r="G76" s="15">
        <f t="shared" si="13"/>
        <v>4.1111111111111116</v>
      </c>
      <c r="H76" s="5">
        <v>2.7</v>
      </c>
      <c r="I76" s="6">
        <f t="shared" si="14"/>
        <v>2.741935483870968</v>
      </c>
      <c r="J76" s="5">
        <v>1</v>
      </c>
      <c r="K76" s="6">
        <f t="shared" si="15"/>
        <v>5.7142857142857135</v>
      </c>
      <c r="L76" s="5">
        <v>0.5</v>
      </c>
      <c r="M76" s="6">
        <f t="shared" si="16"/>
        <v>1.9999999999999998</v>
      </c>
      <c r="N76" s="5">
        <v>1.6</v>
      </c>
      <c r="O76" s="6">
        <f t="shared" si="17"/>
        <v>6.8571428571428577</v>
      </c>
      <c r="P76" s="5">
        <v>16.5</v>
      </c>
      <c r="Q76" s="6">
        <f t="shared" si="18"/>
        <v>5.2272727272727266</v>
      </c>
      <c r="R76" s="5">
        <v>0.45600000000000002</v>
      </c>
      <c r="S76" s="6">
        <f t="shared" si="19"/>
        <v>6.6153846153846168</v>
      </c>
      <c r="T76" s="5">
        <v>0.86699999999999999</v>
      </c>
      <c r="U76" s="6">
        <f t="shared" si="20"/>
        <v>8.3499999999999979</v>
      </c>
      <c r="V76" s="13">
        <f t="shared" si="21"/>
        <v>45.755063543550747</v>
      </c>
      <c r="W76" s="20">
        <v>78</v>
      </c>
      <c r="X76" s="17">
        <f t="shared" si="22"/>
        <v>1</v>
      </c>
      <c r="Y76" s="13">
        <f t="shared" si="23"/>
        <v>45.755063543550747</v>
      </c>
      <c r="Z76" s="11">
        <v>75</v>
      </c>
    </row>
    <row r="77" spans="1:26" x14ac:dyDescent="0.25">
      <c r="A77" s="1" t="s">
        <v>238</v>
      </c>
      <c r="B77" s="1" t="s">
        <v>193</v>
      </c>
      <c r="C77" s="1" t="s">
        <v>186</v>
      </c>
      <c r="D77" s="5">
        <v>0.2</v>
      </c>
      <c r="E77" s="6">
        <f t="shared" si="12"/>
        <v>1</v>
      </c>
      <c r="F77" s="7">
        <v>7.8</v>
      </c>
      <c r="G77" s="15">
        <f t="shared" si="13"/>
        <v>7.5555555555555554</v>
      </c>
      <c r="H77" s="5">
        <v>7.1</v>
      </c>
      <c r="I77" s="6">
        <f t="shared" si="14"/>
        <v>9.8387096774193541</v>
      </c>
      <c r="J77" s="5">
        <v>1.7</v>
      </c>
      <c r="K77" s="6">
        <f t="shared" si="15"/>
        <v>10</v>
      </c>
      <c r="L77" s="5">
        <v>0.6</v>
      </c>
      <c r="M77" s="6">
        <f t="shared" si="16"/>
        <v>2.6666666666666665</v>
      </c>
      <c r="N77" s="5">
        <v>3.1</v>
      </c>
      <c r="O77" s="6">
        <f t="shared" si="17"/>
        <v>2.5714285714285712</v>
      </c>
      <c r="P77" s="5">
        <v>14.4</v>
      </c>
      <c r="Q77" s="6">
        <f t="shared" si="18"/>
        <v>4.2727272727272734</v>
      </c>
      <c r="R77" s="5">
        <v>0.54800000000000004</v>
      </c>
      <c r="S77" s="6">
        <f t="shared" si="19"/>
        <v>10</v>
      </c>
      <c r="T77" s="5">
        <v>0.64700000000000002</v>
      </c>
      <c r="U77" s="6">
        <f t="shared" si="20"/>
        <v>1</v>
      </c>
      <c r="V77" s="13">
        <f t="shared" si="21"/>
        <v>48.905087743797424</v>
      </c>
      <c r="W77" s="20">
        <v>65</v>
      </c>
      <c r="X77" s="17">
        <f t="shared" si="22"/>
        <v>0.93525179856115104</v>
      </c>
      <c r="Y77" s="13">
        <f t="shared" si="23"/>
        <v>45.738571271177442</v>
      </c>
      <c r="Z77" s="11">
        <v>76</v>
      </c>
    </row>
    <row r="78" spans="1:26" x14ac:dyDescent="0.25">
      <c r="A78" s="1" t="s">
        <v>95</v>
      </c>
      <c r="B78" s="1" t="s">
        <v>188</v>
      </c>
      <c r="C78" s="1" t="s">
        <v>194</v>
      </c>
      <c r="D78" s="5">
        <v>1.6</v>
      </c>
      <c r="E78" s="6">
        <f t="shared" si="12"/>
        <v>4.4827586206896548</v>
      </c>
      <c r="F78" s="7">
        <v>5.4</v>
      </c>
      <c r="G78" s="15">
        <f t="shared" si="13"/>
        <v>4.8888888888888893</v>
      </c>
      <c r="H78" s="5">
        <v>5.0999999999999996</v>
      </c>
      <c r="I78" s="6">
        <f t="shared" si="14"/>
        <v>6.6129032258064511</v>
      </c>
      <c r="J78" s="5">
        <v>0.7</v>
      </c>
      <c r="K78" s="6">
        <f t="shared" si="15"/>
        <v>3.5714285714285712</v>
      </c>
      <c r="L78" s="5">
        <v>0.5</v>
      </c>
      <c r="M78" s="6">
        <f t="shared" si="16"/>
        <v>1.9999999999999998</v>
      </c>
      <c r="N78" s="5">
        <v>2.6</v>
      </c>
      <c r="O78" s="6">
        <f t="shared" si="17"/>
        <v>3.9999999999999996</v>
      </c>
      <c r="P78" s="5">
        <v>23</v>
      </c>
      <c r="Q78" s="6">
        <f t="shared" si="18"/>
        <v>8.1818181818181817</v>
      </c>
      <c r="R78" s="5">
        <v>0.45700000000000002</v>
      </c>
      <c r="S78" s="6">
        <f t="shared" si="19"/>
        <v>6.6923076923076943</v>
      </c>
      <c r="T78" s="5">
        <v>0.82599999999999996</v>
      </c>
      <c r="U78" s="6">
        <f t="shared" si="20"/>
        <v>6.299999999999998</v>
      </c>
      <c r="V78" s="13">
        <f t="shared" si="21"/>
        <v>46.730105180939439</v>
      </c>
      <c r="W78" s="20">
        <v>68</v>
      </c>
      <c r="X78" s="17">
        <f t="shared" si="22"/>
        <v>0.97841726618705038</v>
      </c>
      <c r="Y78" s="13">
        <f t="shared" si="23"/>
        <v>45.721541759768087</v>
      </c>
      <c r="Z78" s="11">
        <v>77</v>
      </c>
    </row>
    <row r="79" spans="1:26" x14ac:dyDescent="0.25">
      <c r="A79" s="1" t="s">
        <v>12</v>
      </c>
      <c r="B79" s="1" t="s">
        <v>222</v>
      </c>
      <c r="C79" s="1" t="s">
        <v>212</v>
      </c>
      <c r="D79" s="5">
        <v>0</v>
      </c>
      <c r="E79" s="6">
        <f t="shared" si="12"/>
        <v>1</v>
      </c>
      <c r="F79" s="7">
        <v>10.6</v>
      </c>
      <c r="G79" s="15">
        <f t="shared" si="13"/>
        <v>10</v>
      </c>
      <c r="H79" s="5">
        <v>1.6</v>
      </c>
      <c r="I79" s="6">
        <f t="shared" si="14"/>
        <v>1</v>
      </c>
      <c r="J79" s="5">
        <v>0.7</v>
      </c>
      <c r="K79" s="6">
        <f t="shared" si="15"/>
        <v>3.5714285714285712</v>
      </c>
      <c r="L79" s="5">
        <v>1.4</v>
      </c>
      <c r="M79" s="6">
        <f t="shared" si="16"/>
        <v>7.9999999999999991</v>
      </c>
      <c r="N79" s="5">
        <v>1.7</v>
      </c>
      <c r="O79" s="6">
        <f t="shared" si="17"/>
        <v>6.5714285714285712</v>
      </c>
      <c r="P79" s="5">
        <v>15</v>
      </c>
      <c r="Q79" s="6">
        <f t="shared" si="18"/>
        <v>4.545454545454545</v>
      </c>
      <c r="R79" s="5">
        <v>0.64400000000000002</v>
      </c>
      <c r="S79" s="6">
        <f t="shared" si="19"/>
        <v>10</v>
      </c>
      <c r="T79" s="5">
        <v>0.71</v>
      </c>
      <c r="U79" s="6">
        <f t="shared" si="20"/>
        <v>1</v>
      </c>
      <c r="V79" s="13">
        <f t="shared" si="21"/>
        <v>45.688311688311686</v>
      </c>
      <c r="W79" s="20">
        <v>72</v>
      </c>
      <c r="X79" s="17">
        <f t="shared" si="22"/>
        <v>1</v>
      </c>
      <c r="Y79" s="13">
        <f t="shared" si="23"/>
        <v>45.688311688311686</v>
      </c>
      <c r="Z79" s="11">
        <v>78</v>
      </c>
    </row>
    <row r="80" spans="1:26" x14ac:dyDescent="0.25">
      <c r="A80" s="1" t="s">
        <v>104</v>
      </c>
      <c r="B80" s="1" t="s">
        <v>188</v>
      </c>
      <c r="C80" s="1" t="s">
        <v>229</v>
      </c>
      <c r="D80" s="5">
        <v>0.9</v>
      </c>
      <c r="E80" s="6">
        <f t="shared" si="12"/>
        <v>2.0689655172413794</v>
      </c>
      <c r="F80" s="7">
        <v>3.9</v>
      </c>
      <c r="G80" s="15">
        <f t="shared" si="13"/>
        <v>3.2222222222222219</v>
      </c>
      <c r="H80" s="5">
        <v>2.1</v>
      </c>
      <c r="I80" s="6">
        <f t="shared" si="14"/>
        <v>1.774193548387097</v>
      </c>
      <c r="J80" s="5">
        <v>1.7</v>
      </c>
      <c r="K80" s="6">
        <f t="shared" si="15"/>
        <v>10</v>
      </c>
      <c r="L80" s="5">
        <v>0.7</v>
      </c>
      <c r="M80" s="6">
        <f t="shared" si="16"/>
        <v>3.333333333333333</v>
      </c>
      <c r="N80" s="5">
        <v>1.3</v>
      </c>
      <c r="O80" s="6">
        <f t="shared" si="17"/>
        <v>7.7142857142857144</v>
      </c>
      <c r="P80" s="5">
        <v>9.8000000000000007</v>
      </c>
      <c r="Q80" s="6">
        <f t="shared" si="18"/>
        <v>2.1818181818181821</v>
      </c>
      <c r="R80" s="5">
        <v>0.47099999999999997</v>
      </c>
      <c r="S80" s="6">
        <f t="shared" si="19"/>
        <v>7.7692307692307674</v>
      </c>
      <c r="T80" s="5">
        <v>0.85099999999999998</v>
      </c>
      <c r="U80" s="6">
        <f t="shared" si="20"/>
        <v>7.5499999999999989</v>
      </c>
      <c r="V80" s="13">
        <f t="shared" si="21"/>
        <v>45.614049286518693</v>
      </c>
      <c r="W80" s="20">
        <v>76</v>
      </c>
      <c r="X80" s="17">
        <f t="shared" si="22"/>
        <v>1</v>
      </c>
      <c r="Y80" s="13">
        <f t="shared" si="23"/>
        <v>45.614049286518693</v>
      </c>
      <c r="Z80" s="11">
        <v>79</v>
      </c>
    </row>
    <row r="81" spans="1:26" x14ac:dyDescent="0.25">
      <c r="A81" s="1" t="s">
        <v>155</v>
      </c>
      <c r="B81" s="1" t="s">
        <v>225</v>
      </c>
      <c r="C81" s="1" t="s">
        <v>220</v>
      </c>
      <c r="D81" s="5">
        <v>1.3</v>
      </c>
      <c r="E81" s="6">
        <f t="shared" si="12"/>
        <v>3.4482758620689653</v>
      </c>
      <c r="F81" s="7">
        <v>7.1</v>
      </c>
      <c r="G81" s="15">
        <f t="shared" si="13"/>
        <v>6.7777777777777768</v>
      </c>
      <c r="H81" s="5">
        <v>0.7</v>
      </c>
      <c r="I81" s="6">
        <f t="shared" si="14"/>
        <v>1</v>
      </c>
      <c r="J81" s="5">
        <v>0.4</v>
      </c>
      <c r="K81" s="6">
        <f t="shared" si="15"/>
        <v>1.4285714285714284</v>
      </c>
      <c r="L81" s="5">
        <v>1.2</v>
      </c>
      <c r="M81" s="6">
        <f t="shared" si="16"/>
        <v>6.6666666666666661</v>
      </c>
      <c r="N81" s="5">
        <v>1.2</v>
      </c>
      <c r="O81" s="6">
        <f t="shared" si="17"/>
        <v>7.9999999999999991</v>
      </c>
      <c r="P81" s="5">
        <v>14.1</v>
      </c>
      <c r="Q81" s="6">
        <f t="shared" si="18"/>
        <v>4.1363636363636367</v>
      </c>
      <c r="R81" s="5">
        <v>0.505</v>
      </c>
      <c r="S81" s="6">
        <f t="shared" si="19"/>
        <v>10</v>
      </c>
      <c r="T81" s="5">
        <v>0.77100000000000002</v>
      </c>
      <c r="U81" s="6">
        <f t="shared" si="20"/>
        <v>3.550000000000002</v>
      </c>
      <c r="V81" s="13">
        <f t="shared" si="21"/>
        <v>45.007655371448479</v>
      </c>
      <c r="W81" s="20">
        <v>72</v>
      </c>
      <c r="X81" s="17">
        <f t="shared" si="22"/>
        <v>1</v>
      </c>
      <c r="Y81" s="13">
        <f t="shared" si="23"/>
        <v>45.007655371448479</v>
      </c>
      <c r="Z81" s="11">
        <v>80</v>
      </c>
    </row>
    <row r="82" spans="1:26" x14ac:dyDescent="0.25">
      <c r="A82" s="1" t="s">
        <v>91</v>
      </c>
      <c r="B82" s="1" t="s">
        <v>200</v>
      </c>
      <c r="C82" s="1" t="s">
        <v>220</v>
      </c>
      <c r="D82" s="5">
        <v>1.2</v>
      </c>
      <c r="E82" s="6">
        <f t="shared" si="12"/>
        <v>3.1034482758620685</v>
      </c>
      <c r="F82" s="5">
        <v>7.2</v>
      </c>
      <c r="G82" s="15">
        <f t="shared" si="13"/>
        <v>6.8888888888888893</v>
      </c>
      <c r="H82" s="5">
        <v>3.2</v>
      </c>
      <c r="I82" s="6">
        <f t="shared" si="14"/>
        <v>3.5483870967741939</v>
      </c>
      <c r="J82" s="5">
        <v>0.7</v>
      </c>
      <c r="K82" s="6">
        <f t="shared" si="15"/>
        <v>3.5714285714285712</v>
      </c>
      <c r="L82" s="5">
        <v>1.2</v>
      </c>
      <c r="M82" s="6">
        <f t="shared" si="16"/>
        <v>6.6666666666666661</v>
      </c>
      <c r="N82" s="5">
        <v>1</v>
      </c>
      <c r="O82" s="6">
        <f t="shared" si="17"/>
        <v>8.5714285714285712</v>
      </c>
      <c r="P82" s="5">
        <v>9.4</v>
      </c>
      <c r="Q82" s="6">
        <f t="shared" si="18"/>
        <v>2</v>
      </c>
      <c r="R82" s="5">
        <v>0.46</v>
      </c>
      <c r="S82" s="6">
        <f t="shared" si="19"/>
        <v>6.9230769230769251</v>
      </c>
      <c r="T82" s="5">
        <v>0.82799999999999996</v>
      </c>
      <c r="U82" s="6">
        <f t="shared" si="20"/>
        <v>6.3999999999999977</v>
      </c>
      <c r="V82" s="13">
        <f t="shared" si="21"/>
        <v>47.673324994125885</v>
      </c>
      <c r="W82" s="22">
        <v>65</v>
      </c>
      <c r="X82" s="17">
        <f t="shared" si="22"/>
        <v>0.93525179856115104</v>
      </c>
      <c r="Y82" s="13">
        <f t="shared" si="23"/>
        <v>44.586562944146507</v>
      </c>
      <c r="Z82" s="11">
        <v>81</v>
      </c>
    </row>
    <row r="83" spans="1:26" x14ac:dyDescent="0.25">
      <c r="A83" s="1" t="s">
        <v>140</v>
      </c>
      <c r="B83" s="1" t="s">
        <v>204</v>
      </c>
      <c r="C83" s="1" t="s">
        <v>194</v>
      </c>
      <c r="D83" s="5">
        <v>2.2999999999999998</v>
      </c>
      <c r="E83" s="6">
        <f t="shared" si="12"/>
        <v>6.8965517241379288</v>
      </c>
      <c r="F83" s="7">
        <v>7.2</v>
      </c>
      <c r="G83" s="15">
        <f t="shared" si="13"/>
        <v>6.8888888888888893</v>
      </c>
      <c r="H83" s="5">
        <v>1.5</v>
      </c>
      <c r="I83" s="6">
        <f t="shared" si="14"/>
        <v>1</v>
      </c>
      <c r="J83" s="5">
        <v>0.9</v>
      </c>
      <c r="K83" s="6">
        <f t="shared" si="15"/>
        <v>4.9999999999999991</v>
      </c>
      <c r="L83" s="5">
        <v>0.7</v>
      </c>
      <c r="M83" s="6">
        <f t="shared" si="16"/>
        <v>3.333333333333333</v>
      </c>
      <c r="N83" s="5">
        <v>1.4</v>
      </c>
      <c r="O83" s="6">
        <f t="shared" si="17"/>
        <v>7.4285714285714288</v>
      </c>
      <c r="P83" s="5">
        <v>17.399999999999999</v>
      </c>
      <c r="Q83" s="6">
        <f t="shared" si="18"/>
        <v>5.6363636363636358</v>
      </c>
      <c r="R83" s="5">
        <v>0.48799999999999999</v>
      </c>
      <c r="S83" s="6">
        <f t="shared" si="19"/>
        <v>9.0769230769230766</v>
      </c>
      <c r="T83" s="5">
        <v>0.77800000000000002</v>
      </c>
      <c r="U83" s="6">
        <f t="shared" si="20"/>
        <v>3.9000000000000021</v>
      </c>
      <c r="V83" s="13">
        <f t="shared" si="21"/>
        <v>49.160632088218293</v>
      </c>
      <c r="W83" s="20">
        <v>63</v>
      </c>
      <c r="X83" s="17">
        <f t="shared" si="22"/>
        <v>0.90647482014388492</v>
      </c>
      <c r="Y83" s="13">
        <f t="shared" si="23"/>
        <v>44.562875130327377</v>
      </c>
      <c r="Z83" s="11">
        <v>82</v>
      </c>
    </row>
    <row r="84" spans="1:26" x14ac:dyDescent="0.25">
      <c r="A84" s="1" t="s">
        <v>77</v>
      </c>
      <c r="B84" s="1" t="s">
        <v>214</v>
      </c>
      <c r="C84" s="1" t="s">
        <v>215</v>
      </c>
      <c r="D84" s="5">
        <v>3</v>
      </c>
      <c r="E84" s="6">
        <f t="shared" si="12"/>
        <v>9.3103448275862064</v>
      </c>
      <c r="F84" s="7">
        <v>3.6</v>
      </c>
      <c r="G84" s="15">
        <f t="shared" si="13"/>
        <v>2.8888888888888893</v>
      </c>
      <c r="H84" s="5">
        <v>3.2</v>
      </c>
      <c r="I84" s="6">
        <f t="shared" si="14"/>
        <v>3.5483870967741939</v>
      </c>
      <c r="J84" s="5">
        <v>0.7</v>
      </c>
      <c r="K84" s="6">
        <f t="shared" si="15"/>
        <v>3.5714285714285712</v>
      </c>
      <c r="L84" s="5">
        <v>0.3</v>
      </c>
      <c r="M84" s="6">
        <f t="shared" si="16"/>
        <v>1</v>
      </c>
      <c r="N84" s="5">
        <v>2.2000000000000002</v>
      </c>
      <c r="O84" s="6">
        <f t="shared" si="17"/>
        <v>5.1428571428571423</v>
      </c>
      <c r="P84" s="5">
        <v>22.5</v>
      </c>
      <c r="Q84" s="6">
        <f t="shared" si="18"/>
        <v>7.9545454545454541</v>
      </c>
      <c r="R84" s="5">
        <v>0.44500000000000001</v>
      </c>
      <c r="S84" s="6">
        <f t="shared" si="19"/>
        <v>5.7692307692307701</v>
      </c>
      <c r="T84" s="5">
        <v>0.80600000000000005</v>
      </c>
      <c r="U84" s="6">
        <f t="shared" si="20"/>
        <v>5.3000000000000025</v>
      </c>
      <c r="V84" s="13">
        <f t="shared" si="21"/>
        <v>44.485682751311238</v>
      </c>
      <c r="W84" s="20">
        <v>74</v>
      </c>
      <c r="X84" s="17">
        <f t="shared" si="22"/>
        <v>1</v>
      </c>
      <c r="Y84" s="13">
        <f t="shared" si="23"/>
        <v>44.485682751311238</v>
      </c>
      <c r="Z84" s="11">
        <v>83</v>
      </c>
    </row>
    <row r="85" spans="1:26" x14ac:dyDescent="0.25">
      <c r="A85" s="1" t="s">
        <v>54</v>
      </c>
      <c r="B85" s="1" t="s">
        <v>193</v>
      </c>
      <c r="C85" s="1" t="s">
        <v>197</v>
      </c>
      <c r="D85" s="5">
        <v>2.2999999999999998</v>
      </c>
      <c r="E85" s="6">
        <f t="shared" si="12"/>
        <v>6.8965517241379288</v>
      </c>
      <c r="F85" s="7">
        <v>2.7</v>
      </c>
      <c r="G85" s="15">
        <f t="shared" si="13"/>
        <v>1.8888888888888891</v>
      </c>
      <c r="H85" s="5">
        <v>3</v>
      </c>
      <c r="I85" s="6">
        <f t="shared" si="14"/>
        <v>3.225806451612903</v>
      </c>
      <c r="J85" s="5">
        <v>0.7</v>
      </c>
      <c r="K85" s="6">
        <f t="shared" si="15"/>
        <v>3.5714285714285712</v>
      </c>
      <c r="L85" s="5">
        <v>0.2</v>
      </c>
      <c r="M85" s="6">
        <f t="shared" si="16"/>
        <v>1</v>
      </c>
      <c r="N85" s="5">
        <v>1.5</v>
      </c>
      <c r="O85" s="6">
        <f t="shared" si="17"/>
        <v>7.1428571428571432</v>
      </c>
      <c r="P85" s="5">
        <v>13.1</v>
      </c>
      <c r="Q85" s="6">
        <f t="shared" si="18"/>
        <v>3.6818181818181817</v>
      </c>
      <c r="R85" s="5">
        <v>0.48299999999999998</v>
      </c>
      <c r="S85" s="6">
        <f t="shared" si="19"/>
        <v>8.6923076923076916</v>
      </c>
      <c r="T85" s="5">
        <v>0.86599999999999999</v>
      </c>
      <c r="U85" s="6">
        <f t="shared" si="20"/>
        <v>8.2999999999999989</v>
      </c>
      <c r="V85" s="13">
        <f t="shared" si="21"/>
        <v>44.399658653051311</v>
      </c>
      <c r="W85" s="20">
        <v>70</v>
      </c>
      <c r="X85" s="17">
        <f t="shared" si="22"/>
        <v>1</v>
      </c>
      <c r="Y85" s="13">
        <f t="shared" si="23"/>
        <v>44.399658653051311</v>
      </c>
      <c r="Z85" s="11">
        <v>84</v>
      </c>
    </row>
    <row r="86" spans="1:26" x14ac:dyDescent="0.25">
      <c r="A86" s="1" t="s">
        <v>291</v>
      </c>
      <c r="B86" s="1" t="s">
        <v>219</v>
      </c>
      <c r="C86" s="1" t="s">
        <v>220</v>
      </c>
      <c r="D86" s="5">
        <v>0.9</v>
      </c>
      <c r="E86" s="6">
        <f t="shared" si="12"/>
        <v>2.0689655172413794</v>
      </c>
      <c r="F86" s="7">
        <v>7.8</v>
      </c>
      <c r="G86" s="15">
        <f t="shared" si="13"/>
        <v>7.5555555555555554</v>
      </c>
      <c r="H86" s="5">
        <v>0.5</v>
      </c>
      <c r="I86" s="6">
        <f t="shared" si="14"/>
        <v>1</v>
      </c>
      <c r="J86" s="5">
        <v>0.5</v>
      </c>
      <c r="K86" s="6">
        <f t="shared" si="15"/>
        <v>2.1428571428571423</v>
      </c>
      <c r="L86" s="5">
        <v>1.2</v>
      </c>
      <c r="M86" s="6">
        <f t="shared" si="16"/>
        <v>6.6666666666666661</v>
      </c>
      <c r="N86" s="5">
        <v>0.6</v>
      </c>
      <c r="O86" s="6">
        <f t="shared" si="17"/>
        <v>9.7142857142857135</v>
      </c>
      <c r="P86" s="5">
        <v>10.8</v>
      </c>
      <c r="Q86" s="6">
        <f t="shared" si="18"/>
        <v>2.6363636363636367</v>
      </c>
      <c r="R86" s="5">
        <v>0.48</v>
      </c>
      <c r="S86" s="6">
        <f t="shared" si="19"/>
        <v>8.4615384615384599</v>
      </c>
      <c r="T86" s="5">
        <v>0.78200000000000003</v>
      </c>
      <c r="U86" s="6">
        <f t="shared" si="20"/>
        <v>4.1000000000000023</v>
      </c>
      <c r="V86" s="13">
        <f t="shared" si="21"/>
        <v>44.346232694508551</v>
      </c>
      <c r="W86" s="20">
        <v>71</v>
      </c>
      <c r="X86" s="17">
        <f t="shared" si="22"/>
        <v>1</v>
      </c>
      <c r="Y86" s="13">
        <f t="shared" si="23"/>
        <v>44.346232694508551</v>
      </c>
      <c r="Z86" s="11">
        <v>85</v>
      </c>
    </row>
    <row r="87" spans="1:26" x14ac:dyDescent="0.25">
      <c r="A87" s="1" t="s">
        <v>18</v>
      </c>
      <c r="B87" s="1" t="s">
        <v>201</v>
      </c>
      <c r="C87" s="1" t="s">
        <v>212</v>
      </c>
      <c r="D87" s="5">
        <v>0.2</v>
      </c>
      <c r="E87" s="6">
        <f t="shared" si="12"/>
        <v>1</v>
      </c>
      <c r="F87" s="7">
        <v>10.3</v>
      </c>
      <c r="G87" s="15">
        <f t="shared" si="13"/>
        <v>10</v>
      </c>
      <c r="H87" s="5">
        <v>1.5</v>
      </c>
      <c r="I87" s="6">
        <f t="shared" si="14"/>
        <v>1</v>
      </c>
      <c r="J87" s="5">
        <v>0.7</v>
      </c>
      <c r="K87" s="6">
        <f t="shared" si="15"/>
        <v>3.5714285714285712</v>
      </c>
      <c r="L87" s="5">
        <v>0.9</v>
      </c>
      <c r="M87" s="6">
        <f t="shared" si="16"/>
        <v>4.6666666666666661</v>
      </c>
      <c r="N87" s="5">
        <v>1.7</v>
      </c>
      <c r="O87" s="6">
        <f t="shared" si="17"/>
        <v>6.5714285714285712</v>
      </c>
      <c r="P87" s="5">
        <v>17.8</v>
      </c>
      <c r="Q87" s="6">
        <f t="shared" si="18"/>
        <v>5.8181818181818192</v>
      </c>
      <c r="R87" s="5">
        <v>0.63400000000000001</v>
      </c>
      <c r="S87" s="6">
        <f t="shared" si="19"/>
        <v>10</v>
      </c>
      <c r="T87" s="5">
        <v>0.73099999999999998</v>
      </c>
      <c r="U87" s="6">
        <f t="shared" si="20"/>
        <v>1.5500000000000007</v>
      </c>
      <c r="V87" s="13">
        <f t="shared" si="21"/>
        <v>44.177705627705635</v>
      </c>
      <c r="W87" s="20">
        <v>71</v>
      </c>
      <c r="X87" s="17">
        <f t="shared" si="22"/>
        <v>1</v>
      </c>
      <c r="Y87" s="13">
        <f t="shared" si="23"/>
        <v>44.177705627705635</v>
      </c>
      <c r="Z87" s="11">
        <v>86</v>
      </c>
    </row>
    <row r="88" spans="1:26" x14ac:dyDescent="0.25">
      <c r="A88" s="1" t="s">
        <v>241</v>
      </c>
      <c r="B88" s="1" t="s">
        <v>207</v>
      </c>
      <c r="C88" s="1" t="s">
        <v>189</v>
      </c>
      <c r="D88" s="5">
        <v>1.5</v>
      </c>
      <c r="E88" s="6">
        <f t="shared" si="12"/>
        <v>4.137931034482758</v>
      </c>
      <c r="F88" s="7">
        <v>5.3</v>
      </c>
      <c r="G88" s="15">
        <f t="shared" si="13"/>
        <v>4.7777777777777777</v>
      </c>
      <c r="H88" s="5">
        <v>1.4</v>
      </c>
      <c r="I88" s="6">
        <f t="shared" si="14"/>
        <v>1</v>
      </c>
      <c r="J88" s="5">
        <v>0.9</v>
      </c>
      <c r="K88" s="6">
        <f t="shared" si="15"/>
        <v>4.9999999999999991</v>
      </c>
      <c r="L88" s="5">
        <v>1</v>
      </c>
      <c r="M88" s="6">
        <f t="shared" si="16"/>
        <v>5.333333333333333</v>
      </c>
      <c r="N88" s="5">
        <v>1.4</v>
      </c>
      <c r="O88" s="6">
        <f t="shared" si="17"/>
        <v>7.4285714285714288</v>
      </c>
      <c r="P88" s="5">
        <v>15.9</v>
      </c>
      <c r="Q88" s="6">
        <f t="shared" si="18"/>
        <v>4.954545454545455</v>
      </c>
      <c r="R88" s="5">
        <v>0.48399999999999999</v>
      </c>
      <c r="S88" s="6">
        <f t="shared" si="19"/>
        <v>8.7692307692307683</v>
      </c>
      <c r="T88" s="5">
        <v>0.754</v>
      </c>
      <c r="U88" s="6">
        <f t="shared" si="20"/>
        <v>2.7000000000000011</v>
      </c>
      <c r="V88" s="13">
        <f t="shared" si="21"/>
        <v>44.101389797941522</v>
      </c>
      <c r="W88" s="20">
        <v>73</v>
      </c>
      <c r="X88" s="17">
        <f t="shared" si="22"/>
        <v>1</v>
      </c>
      <c r="Y88" s="13">
        <f t="shared" si="23"/>
        <v>44.101389797941522</v>
      </c>
      <c r="Z88" s="11">
        <v>87</v>
      </c>
    </row>
    <row r="89" spans="1:26" x14ac:dyDescent="0.25">
      <c r="A89" s="1" t="s">
        <v>231</v>
      </c>
      <c r="B89" s="1" t="s">
        <v>232</v>
      </c>
      <c r="C89" s="1" t="s">
        <v>189</v>
      </c>
      <c r="D89" s="5">
        <v>1.2</v>
      </c>
      <c r="E89" s="6">
        <f t="shared" si="12"/>
        <v>3.1034482758620685</v>
      </c>
      <c r="F89" s="7">
        <v>7.9</v>
      </c>
      <c r="G89" s="15">
        <f t="shared" si="13"/>
        <v>7.666666666666667</v>
      </c>
      <c r="H89" s="5">
        <v>3.5</v>
      </c>
      <c r="I89" s="6">
        <f t="shared" si="14"/>
        <v>4.032258064516129</v>
      </c>
      <c r="J89" s="5">
        <v>1</v>
      </c>
      <c r="K89" s="6">
        <f t="shared" si="15"/>
        <v>5.7142857142857135</v>
      </c>
      <c r="L89" s="5">
        <v>0.9</v>
      </c>
      <c r="M89" s="6">
        <f t="shared" si="16"/>
        <v>4.6666666666666661</v>
      </c>
      <c r="N89" s="5">
        <v>2.7</v>
      </c>
      <c r="O89" s="6">
        <f t="shared" si="17"/>
        <v>3.714285714285714</v>
      </c>
      <c r="P89" s="5">
        <v>18.100000000000001</v>
      </c>
      <c r="Q89" s="6">
        <f t="shared" si="18"/>
        <v>5.9545454545454559</v>
      </c>
      <c r="R89" s="5">
        <v>0.46400000000000002</v>
      </c>
      <c r="S89" s="6">
        <f t="shared" si="19"/>
        <v>7.2307692307692326</v>
      </c>
      <c r="T89" s="5">
        <v>0.74</v>
      </c>
      <c r="U89" s="6">
        <f t="shared" si="20"/>
        <v>2.0000000000000013</v>
      </c>
      <c r="V89" s="13">
        <f t="shared" si="21"/>
        <v>44.082925787597645</v>
      </c>
      <c r="W89" s="20">
        <v>74</v>
      </c>
      <c r="X89" s="17">
        <f t="shared" si="22"/>
        <v>1</v>
      </c>
      <c r="Y89" s="13">
        <f t="shared" si="23"/>
        <v>44.082925787597645</v>
      </c>
      <c r="Z89" s="11">
        <v>88</v>
      </c>
    </row>
    <row r="90" spans="1:26" x14ac:dyDescent="0.25">
      <c r="A90" s="1" t="s">
        <v>233</v>
      </c>
      <c r="B90" s="1" t="s">
        <v>199</v>
      </c>
      <c r="C90" s="1" t="s">
        <v>262</v>
      </c>
      <c r="D90" s="5">
        <v>2.7</v>
      </c>
      <c r="E90" s="6">
        <f t="shared" si="12"/>
        <v>8.2758620689655178</v>
      </c>
      <c r="F90" s="7">
        <v>4.0999999999999996</v>
      </c>
      <c r="G90" s="15">
        <f t="shared" si="13"/>
        <v>3.4444444444444438</v>
      </c>
      <c r="H90" s="5">
        <v>3</v>
      </c>
      <c r="I90" s="6">
        <f t="shared" si="14"/>
        <v>3.225806451612903</v>
      </c>
      <c r="J90" s="5">
        <v>1.1000000000000001</v>
      </c>
      <c r="K90" s="6">
        <f t="shared" si="15"/>
        <v>6.4285714285714288</v>
      </c>
      <c r="L90" s="5">
        <v>0.2</v>
      </c>
      <c r="M90" s="6">
        <f t="shared" si="16"/>
        <v>1</v>
      </c>
      <c r="N90" s="5">
        <v>1.3</v>
      </c>
      <c r="O90" s="6">
        <f t="shared" si="17"/>
        <v>7.7142857142857144</v>
      </c>
      <c r="P90" s="5">
        <v>15.2</v>
      </c>
      <c r="Q90" s="6">
        <f t="shared" si="18"/>
        <v>4.6363636363636367</v>
      </c>
      <c r="R90" s="5">
        <v>0.432</v>
      </c>
      <c r="S90" s="6">
        <f t="shared" si="19"/>
        <v>4.7692307692307692</v>
      </c>
      <c r="T90" s="5">
        <v>0.83699999999999997</v>
      </c>
      <c r="U90" s="6">
        <f t="shared" si="20"/>
        <v>6.8499999999999979</v>
      </c>
      <c r="V90" s="13">
        <f t="shared" si="21"/>
        <v>46.34456451347441</v>
      </c>
      <c r="W90" s="20">
        <v>66</v>
      </c>
      <c r="X90" s="17">
        <f t="shared" si="22"/>
        <v>0.94964028776978415</v>
      </c>
      <c r="Y90" s="13">
        <f t="shared" si="23"/>
        <v>44.010665581141168</v>
      </c>
      <c r="Z90" s="11">
        <v>89</v>
      </c>
    </row>
    <row r="91" spans="1:26" x14ac:dyDescent="0.25">
      <c r="A91" s="1" t="s">
        <v>45</v>
      </c>
      <c r="B91" s="1" t="s">
        <v>185</v>
      </c>
      <c r="C91" s="1" t="s">
        <v>244</v>
      </c>
      <c r="D91" s="5">
        <v>0.2</v>
      </c>
      <c r="E91" s="6">
        <f t="shared" si="12"/>
        <v>1</v>
      </c>
      <c r="F91" s="7">
        <v>6.9</v>
      </c>
      <c r="G91" s="15">
        <f t="shared" si="13"/>
        <v>6.5555555555555554</v>
      </c>
      <c r="H91" s="5">
        <v>1.6</v>
      </c>
      <c r="I91" s="6">
        <f t="shared" si="14"/>
        <v>1</v>
      </c>
      <c r="J91" s="5">
        <v>0.8</v>
      </c>
      <c r="K91" s="6">
        <f t="shared" si="15"/>
        <v>4.2857142857142865</v>
      </c>
      <c r="L91" s="5">
        <v>1.3</v>
      </c>
      <c r="M91" s="6">
        <f t="shared" si="16"/>
        <v>7.3333333333333339</v>
      </c>
      <c r="N91" s="5">
        <v>0.8</v>
      </c>
      <c r="O91" s="6">
        <f t="shared" si="17"/>
        <v>9.1428571428571441</v>
      </c>
      <c r="P91" s="5">
        <v>13.1</v>
      </c>
      <c r="Q91" s="6">
        <f t="shared" si="18"/>
        <v>3.6818181818181817</v>
      </c>
      <c r="R91" s="5">
        <v>0.61</v>
      </c>
      <c r="S91" s="6">
        <f t="shared" si="19"/>
        <v>10</v>
      </c>
      <c r="T91" s="5">
        <v>0.66700000000000004</v>
      </c>
      <c r="U91" s="6">
        <f t="shared" si="20"/>
        <v>1</v>
      </c>
      <c r="V91" s="13">
        <f t="shared" si="21"/>
        <v>43.999278499278503</v>
      </c>
      <c r="W91" s="20">
        <v>70</v>
      </c>
      <c r="X91" s="17">
        <f t="shared" si="22"/>
        <v>1</v>
      </c>
      <c r="Y91" s="13">
        <f t="shared" si="23"/>
        <v>43.999278499278503</v>
      </c>
      <c r="Z91" s="11">
        <v>90</v>
      </c>
    </row>
    <row r="92" spans="1:26" x14ac:dyDescent="0.25">
      <c r="A92" s="1" t="s">
        <v>75</v>
      </c>
      <c r="B92" s="1" t="s">
        <v>198</v>
      </c>
      <c r="C92" s="1" t="s">
        <v>194</v>
      </c>
      <c r="D92" s="5">
        <v>1.7</v>
      </c>
      <c r="E92" s="6">
        <f t="shared" si="12"/>
        <v>4.8275862068965507</v>
      </c>
      <c r="F92" s="7">
        <v>4.0999999999999996</v>
      </c>
      <c r="G92" s="15">
        <f t="shared" si="13"/>
        <v>3.4444444444444438</v>
      </c>
      <c r="H92" s="5">
        <v>2.2000000000000002</v>
      </c>
      <c r="I92" s="6">
        <f t="shared" si="14"/>
        <v>1.9354838709677422</v>
      </c>
      <c r="J92" s="5">
        <v>0.9</v>
      </c>
      <c r="K92" s="6">
        <f t="shared" si="15"/>
        <v>4.9999999999999991</v>
      </c>
      <c r="L92" s="5">
        <v>1</v>
      </c>
      <c r="M92" s="6">
        <f t="shared" si="16"/>
        <v>5.333333333333333</v>
      </c>
      <c r="N92" s="5">
        <v>1.8</v>
      </c>
      <c r="O92" s="6">
        <f t="shared" si="17"/>
        <v>6.2857142857142865</v>
      </c>
      <c r="P92" s="5">
        <v>16.3</v>
      </c>
      <c r="Q92" s="6">
        <f t="shared" si="18"/>
        <v>5.1363636363636367</v>
      </c>
      <c r="R92" s="5">
        <v>0.44</v>
      </c>
      <c r="S92" s="6">
        <f t="shared" si="19"/>
        <v>5.384615384615385</v>
      </c>
      <c r="T92" s="5">
        <v>0.83299999999999996</v>
      </c>
      <c r="U92" s="6">
        <f t="shared" si="20"/>
        <v>6.6499999999999986</v>
      </c>
      <c r="V92" s="13">
        <f t="shared" si="21"/>
        <v>43.997541162335374</v>
      </c>
      <c r="W92" s="20">
        <v>71</v>
      </c>
      <c r="X92" s="17">
        <f t="shared" si="22"/>
        <v>1</v>
      </c>
      <c r="Y92" s="13">
        <f t="shared" si="23"/>
        <v>43.997541162335374</v>
      </c>
      <c r="Z92" s="11">
        <v>91</v>
      </c>
    </row>
    <row r="93" spans="1:26" x14ac:dyDescent="0.25">
      <c r="A93" s="1" t="s">
        <v>154</v>
      </c>
      <c r="B93" s="1" t="s">
        <v>200</v>
      </c>
      <c r="C93" s="1" t="s">
        <v>197</v>
      </c>
      <c r="D93" s="5">
        <v>1.9</v>
      </c>
      <c r="E93" s="6">
        <f t="shared" si="12"/>
        <v>5.5172413793103434</v>
      </c>
      <c r="F93" s="7">
        <v>3.8</v>
      </c>
      <c r="G93" s="15">
        <f t="shared" si="13"/>
        <v>3.1111111111111112</v>
      </c>
      <c r="H93" s="5">
        <v>5.3</v>
      </c>
      <c r="I93" s="6">
        <f t="shared" si="14"/>
        <v>6.9354838709677411</v>
      </c>
      <c r="J93" s="5">
        <v>1.6</v>
      </c>
      <c r="K93" s="6">
        <f t="shared" si="15"/>
        <v>10</v>
      </c>
      <c r="L93" s="5">
        <v>0.3</v>
      </c>
      <c r="M93" s="6">
        <f t="shared" si="16"/>
        <v>1</v>
      </c>
      <c r="N93" s="5">
        <v>2.2000000000000002</v>
      </c>
      <c r="O93" s="6">
        <f t="shared" si="17"/>
        <v>5.1428571428571423</v>
      </c>
      <c r="P93" s="5">
        <v>12.8</v>
      </c>
      <c r="Q93" s="6">
        <f t="shared" si="18"/>
        <v>3.5454545454545454</v>
      </c>
      <c r="R93" s="5">
        <v>0.41799999999999998</v>
      </c>
      <c r="S93" s="6">
        <f t="shared" si="19"/>
        <v>3.6923076923076916</v>
      </c>
      <c r="T93" s="5">
        <v>0.8</v>
      </c>
      <c r="U93" s="6">
        <f t="shared" si="20"/>
        <v>5.0000000000000018</v>
      </c>
      <c r="V93" s="13">
        <f t="shared" si="21"/>
        <v>43.944455742008579</v>
      </c>
      <c r="W93" s="20">
        <v>71</v>
      </c>
      <c r="X93" s="17">
        <f t="shared" si="22"/>
        <v>1</v>
      </c>
      <c r="Y93" s="13">
        <f t="shared" si="23"/>
        <v>43.944455742008579</v>
      </c>
      <c r="Z93" s="11">
        <v>92</v>
      </c>
    </row>
    <row r="94" spans="1:26" x14ac:dyDescent="0.25">
      <c r="A94" s="1" t="s">
        <v>105</v>
      </c>
      <c r="B94" s="1" t="s">
        <v>218</v>
      </c>
      <c r="C94" s="1" t="s">
        <v>186</v>
      </c>
      <c r="D94" s="5">
        <v>0.6</v>
      </c>
      <c r="E94" s="6">
        <f t="shared" si="12"/>
        <v>1.0344827586206895</v>
      </c>
      <c r="F94" s="7">
        <v>3.4</v>
      </c>
      <c r="G94" s="15">
        <f t="shared" si="13"/>
        <v>2.6666666666666665</v>
      </c>
      <c r="H94" s="5">
        <v>6.5</v>
      </c>
      <c r="I94" s="6">
        <f t="shared" si="14"/>
        <v>8.870967741935484</v>
      </c>
      <c r="J94" s="5">
        <v>1.1000000000000001</v>
      </c>
      <c r="K94" s="6">
        <f t="shared" si="15"/>
        <v>6.4285714285714288</v>
      </c>
      <c r="L94" s="5">
        <v>0.2</v>
      </c>
      <c r="M94" s="6">
        <f t="shared" si="16"/>
        <v>1</v>
      </c>
      <c r="N94" s="5">
        <v>1.3</v>
      </c>
      <c r="O94" s="6">
        <f t="shared" si="17"/>
        <v>7.7142857142857144</v>
      </c>
      <c r="P94" s="5">
        <v>11.8</v>
      </c>
      <c r="Q94" s="6">
        <f t="shared" si="18"/>
        <v>3.0909090909090913</v>
      </c>
      <c r="R94" s="5">
        <v>0.47699999999999998</v>
      </c>
      <c r="S94" s="6">
        <f t="shared" si="19"/>
        <v>8.2307692307692299</v>
      </c>
      <c r="T94" s="5">
        <v>0.79800000000000004</v>
      </c>
      <c r="U94" s="6">
        <f t="shared" si="20"/>
        <v>4.900000000000003</v>
      </c>
      <c r="V94" s="13">
        <f t="shared" si="21"/>
        <v>43.936652631758307</v>
      </c>
      <c r="W94" s="20">
        <v>72</v>
      </c>
      <c r="X94" s="17">
        <f t="shared" si="22"/>
        <v>1</v>
      </c>
      <c r="Y94" s="13">
        <f t="shared" si="23"/>
        <v>43.936652631758307</v>
      </c>
      <c r="Z94" s="11">
        <v>93</v>
      </c>
    </row>
    <row r="95" spans="1:26" x14ac:dyDescent="0.25">
      <c r="A95" s="1" t="s">
        <v>235</v>
      </c>
      <c r="B95" s="1" t="s">
        <v>214</v>
      </c>
      <c r="C95" s="1" t="s">
        <v>212</v>
      </c>
      <c r="D95" s="5">
        <v>0.7</v>
      </c>
      <c r="E95" s="6">
        <f t="shared" si="12"/>
        <v>1.3793103448275859</v>
      </c>
      <c r="F95" s="7">
        <v>7.6</v>
      </c>
      <c r="G95" s="15">
        <f t="shared" si="13"/>
        <v>7.333333333333333</v>
      </c>
      <c r="H95" s="5">
        <v>3.6</v>
      </c>
      <c r="I95" s="6">
        <f t="shared" si="14"/>
        <v>4.193548387096774</v>
      </c>
      <c r="J95" s="5">
        <v>1.1000000000000001</v>
      </c>
      <c r="K95" s="6">
        <f t="shared" si="15"/>
        <v>6.4285714285714288</v>
      </c>
      <c r="L95" s="5">
        <v>1.2</v>
      </c>
      <c r="M95" s="6">
        <f t="shared" si="16"/>
        <v>6.6666666666666661</v>
      </c>
      <c r="N95" s="5">
        <v>2.9</v>
      </c>
      <c r="O95" s="6">
        <f t="shared" si="17"/>
        <v>3.1428571428571432</v>
      </c>
      <c r="P95" s="5">
        <v>14.9</v>
      </c>
      <c r="Q95" s="6">
        <f t="shared" si="18"/>
        <v>4.5</v>
      </c>
      <c r="R95" s="5">
        <v>0.47599999999999998</v>
      </c>
      <c r="S95" s="6">
        <f t="shared" si="19"/>
        <v>8.1538461538461533</v>
      </c>
      <c r="T95" s="5">
        <v>0.73799999999999999</v>
      </c>
      <c r="U95" s="6">
        <f t="shared" si="20"/>
        <v>1.9000000000000012</v>
      </c>
      <c r="V95" s="13">
        <f t="shared" si="21"/>
        <v>43.698133457199077</v>
      </c>
      <c r="W95" s="20">
        <v>77</v>
      </c>
      <c r="X95" s="17">
        <f t="shared" si="22"/>
        <v>1</v>
      </c>
      <c r="Y95" s="13">
        <f t="shared" si="23"/>
        <v>43.698133457199077</v>
      </c>
      <c r="Z95" s="11">
        <v>94</v>
      </c>
    </row>
    <row r="96" spans="1:26" x14ac:dyDescent="0.25">
      <c r="A96" s="1" t="s">
        <v>166</v>
      </c>
      <c r="B96" s="1" t="s">
        <v>228</v>
      </c>
      <c r="C96" s="1" t="s">
        <v>220</v>
      </c>
      <c r="D96" s="5">
        <v>0</v>
      </c>
      <c r="E96" s="6">
        <f t="shared" si="12"/>
        <v>1</v>
      </c>
      <c r="F96" s="5">
        <v>9.3000000000000007</v>
      </c>
      <c r="G96" s="15">
        <f t="shared" si="13"/>
        <v>9.2222222222222232</v>
      </c>
      <c r="H96" s="5">
        <v>1.3</v>
      </c>
      <c r="I96" s="6">
        <f t="shared" si="14"/>
        <v>1</v>
      </c>
      <c r="J96" s="5">
        <v>1.3</v>
      </c>
      <c r="K96" s="6">
        <f t="shared" si="15"/>
        <v>7.8571428571428568</v>
      </c>
      <c r="L96" s="5">
        <v>0.8</v>
      </c>
      <c r="M96" s="6">
        <f t="shared" si="16"/>
        <v>4.0000000000000009</v>
      </c>
      <c r="N96" s="5">
        <v>1.1000000000000001</v>
      </c>
      <c r="O96" s="6">
        <f t="shared" si="17"/>
        <v>8.2857142857142847</v>
      </c>
      <c r="P96" s="5">
        <v>7.8</v>
      </c>
      <c r="Q96" s="6">
        <f t="shared" si="18"/>
        <v>1.2727272727272725</v>
      </c>
      <c r="R96" s="5">
        <v>0.58299999999999996</v>
      </c>
      <c r="S96" s="6">
        <f t="shared" si="19"/>
        <v>10</v>
      </c>
      <c r="T96" s="5">
        <v>0.65200000000000002</v>
      </c>
      <c r="U96" s="6">
        <f t="shared" si="20"/>
        <v>1</v>
      </c>
      <c r="V96" s="13">
        <f t="shared" si="21"/>
        <v>43.637806637806634</v>
      </c>
      <c r="W96" s="22">
        <v>71</v>
      </c>
      <c r="X96" s="17">
        <f t="shared" si="22"/>
        <v>1</v>
      </c>
      <c r="Y96" s="13">
        <f t="shared" si="23"/>
        <v>43.637806637806634</v>
      </c>
      <c r="Z96" s="11">
        <v>95</v>
      </c>
    </row>
    <row r="97" spans="1:26" x14ac:dyDescent="0.25">
      <c r="A97" s="1" t="s">
        <v>250</v>
      </c>
      <c r="B97" s="1" t="s">
        <v>228</v>
      </c>
      <c r="C97" s="1" t="s">
        <v>212</v>
      </c>
      <c r="D97" s="5">
        <v>0.3</v>
      </c>
      <c r="E97" s="6">
        <f t="shared" si="12"/>
        <v>1</v>
      </c>
      <c r="F97" s="5">
        <v>7.3</v>
      </c>
      <c r="G97" s="15">
        <f t="shared" si="13"/>
        <v>7</v>
      </c>
      <c r="H97" s="5">
        <v>0.6</v>
      </c>
      <c r="I97" s="6">
        <f t="shared" si="14"/>
        <v>1</v>
      </c>
      <c r="J97" s="5">
        <v>0.7</v>
      </c>
      <c r="K97" s="6">
        <f t="shared" si="15"/>
        <v>3.5714285714285712</v>
      </c>
      <c r="L97" s="5">
        <v>1.8</v>
      </c>
      <c r="M97" s="6">
        <f t="shared" si="16"/>
        <v>10</v>
      </c>
      <c r="N97" s="5">
        <v>0.9</v>
      </c>
      <c r="O97" s="6">
        <f t="shared" si="17"/>
        <v>8.8571428571428577</v>
      </c>
      <c r="P97" s="5">
        <v>8</v>
      </c>
      <c r="Q97" s="6">
        <f t="shared" si="18"/>
        <v>1.3636363636363635</v>
      </c>
      <c r="R97" s="5">
        <v>0.56599999999999995</v>
      </c>
      <c r="S97" s="6">
        <f t="shared" si="19"/>
        <v>10</v>
      </c>
      <c r="T97" s="5">
        <v>0.61899999999999999</v>
      </c>
      <c r="U97" s="6">
        <f t="shared" si="20"/>
        <v>1</v>
      </c>
      <c r="V97" s="13">
        <f t="shared" si="21"/>
        <v>43.79220779220779</v>
      </c>
      <c r="W97" s="22">
        <v>69</v>
      </c>
      <c r="X97" s="17">
        <f t="shared" si="22"/>
        <v>0.9928057553956835</v>
      </c>
      <c r="Y97" s="13">
        <f t="shared" si="23"/>
        <v>43.47715593758759</v>
      </c>
      <c r="Z97" s="11">
        <v>96</v>
      </c>
    </row>
    <row r="98" spans="1:26" x14ac:dyDescent="0.25">
      <c r="A98" s="1" t="s">
        <v>101</v>
      </c>
      <c r="B98" s="1" t="s">
        <v>201</v>
      </c>
      <c r="C98" s="1" t="s">
        <v>194</v>
      </c>
      <c r="D98" s="5">
        <v>2.6</v>
      </c>
      <c r="E98" s="6">
        <f t="shared" si="12"/>
        <v>7.931034482758621</v>
      </c>
      <c r="F98" s="7">
        <v>4.0999999999999996</v>
      </c>
      <c r="G98" s="15">
        <f t="shared" si="13"/>
        <v>3.4444444444444438</v>
      </c>
      <c r="H98" s="5">
        <v>1.5</v>
      </c>
      <c r="I98" s="6">
        <f t="shared" si="14"/>
        <v>1</v>
      </c>
      <c r="J98" s="5">
        <v>0.9</v>
      </c>
      <c r="K98" s="6">
        <f t="shared" si="15"/>
        <v>4.9999999999999991</v>
      </c>
      <c r="L98" s="5">
        <v>0.3</v>
      </c>
      <c r="M98" s="6">
        <f t="shared" si="16"/>
        <v>1</v>
      </c>
      <c r="N98" s="5">
        <v>0.8</v>
      </c>
      <c r="O98" s="6">
        <f t="shared" si="17"/>
        <v>9.1428571428571441</v>
      </c>
      <c r="P98" s="5">
        <v>12.8</v>
      </c>
      <c r="Q98" s="6">
        <f t="shared" si="18"/>
        <v>3.5454545454545454</v>
      </c>
      <c r="R98" s="5">
        <v>0.45200000000000001</v>
      </c>
      <c r="S98" s="6">
        <f t="shared" si="19"/>
        <v>6.3076923076923084</v>
      </c>
      <c r="T98" s="5">
        <v>0.82</v>
      </c>
      <c r="U98" s="6">
        <f t="shared" si="20"/>
        <v>5.9999999999999973</v>
      </c>
      <c r="V98" s="13">
        <f t="shared" si="21"/>
        <v>43.371482923207061</v>
      </c>
      <c r="W98" s="20">
        <v>70</v>
      </c>
      <c r="X98" s="17">
        <f t="shared" si="22"/>
        <v>1</v>
      </c>
      <c r="Y98" s="13">
        <f t="shared" si="23"/>
        <v>43.371482923207061</v>
      </c>
      <c r="Z98" s="11">
        <v>97</v>
      </c>
    </row>
    <row r="99" spans="1:26" x14ac:dyDescent="0.25">
      <c r="A99" s="1" t="s">
        <v>49</v>
      </c>
      <c r="B99" s="1" t="s">
        <v>228</v>
      </c>
      <c r="C99" s="1" t="s">
        <v>186</v>
      </c>
      <c r="D99" s="5">
        <v>2.2999999999999998</v>
      </c>
      <c r="E99" s="6">
        <f t="shared" si="12"/>
        <v>6.8965517241379288</v>
      </c>
      <c r="F99" s="7">
        <v>3.4</v>
      </c>
      <c r="G99" s="15">
        <f t="shared" si="13"/>
        <v>2.6666666666666665</v>
      </c>
      <c r="H99" s="5">
        <v>5.5</v>
      </c>
      <c r="I99" s="6">
        <f t="shared" si="14"/>
        <v>7.258064516129032</v>
      </c>
      <c r="J99" s="5">
        <v>1.3</v>
      </c>
      <c r="K99" s="6">
        <f t="shared" si="15"/>
        <v>7.8571428571428568</v>
      </c>
      <c r="L99" s="5">
        <v>0.2</v>
      </c>
      <c r="M99" s="6">
        <f t="shared" si="16"/>
        <v>1</v>
      </c>
      <c r="N99" s="5">
        <v>1.8</v>
      </c>
      <c r="O99" s="6">
        <f t="shared" si="17"/>
        <v>6.2857142857142865</v>
      </c>
      <c r="P99" s="5">
        <v>14</v>
      </c>
      <c r="Q99" s="6">
        <f t="shared" si="18"/>
        <v>4.0909090909090908</v>
      </c>
      <c r="R99" s="5">
        <v>0.43</v>
      </c>
      <c r="S99" s="6">
        <f t="shared" si="19"/>
        <v>4.615384615384615</v>
      </c>
      <c r="T99" s="5">
        <v>0.81399999999999995</v>
      </c>
      <c r="U99" s="6">
        <f t="shared" si="20"/>
        <v>5.6999999999999975</v>
      </c>
      <c r="V99" s="13">
        <f t="shared" si="21"/>
        <v>46.370433756084473</v>
      </c>
      <c r="W99" s="20">
        <v>65</v>
      </c>
      <c r="X99" s="17">
        <f t="shared" si="22"/>
        <v>0.93525179856115104</v>
      </c>
      <c r="Y99" s="13">
        <f t="shared" si="23"/>
        <v>43.368031570438717</v>
      </c>
      <c r="Z99" s="11">
        <v>98</v>
      </c>
    </row>
    <row r="100" spans="1:26" x14ac:dyDescent="0.25">
      <c r="A100" s="1" t="s">
        <v>170</v>
      </c>
      <c r="B100" s="1" t="s">
        <v>216</v>
      </c>
      <c r="C100" s="1" t="s">
        <v>220</v>
      </c>
      <c r="D100" s="5">
        <v>1.8</v>
      </c>
      <c r="E100" s="6">
        <f t="shared" si="12"/>
        <v>5.1724137931034475</v>
      </c>
      <c r="F100" s="7">
        <v>6.2</v>
      </c>
      <c r="G100" s="15">
        <f t="shared" si="13"/>
        <v>5.7777777777777786</v>
      </c>
      <c r="H100" s="5">
        <v>2.6</v>
      </c>
      <c r="I100" s="6">
        <f t="shared" si="14"/>
        <v>2.5806451612903225</v>
      </c>
      <c r="J100" s="5">
        <v>1</v>
      </c>
      <c r="K100" s="6">
        <f t="shared" si="15"/>
        <v>5.7142857142857135</v>
      </c>
      <c r="L100" s="5">
        <v>1.1000000000000001</v>
      </c>
      <c r="M100" s="6">
        <f t="shared" si="16"/>
        <v>6.0000000000000009</v>
      </c>
      <c r="N100" s="5">
        <v>1.7</v>
      </c>
      <c r="O100" s="6">
        <f t="shared" si="17"/>
        <v>6.5714285714285712</v>
      </c>
      <c r="P100" s="5">
        <v>12.6</v>
      </c>
      <c r="Q100" s="6">
        <f t="shared" si="18"/>
        <v>3.4545454545454546</v>
      </c>
      <c r="R100" s="5">
        <v>0.45900000000000002</v>
      </c>
      <c r="S100" s="6">
        <f t="shared" si="19"/>
        <v>6.8461538461538476</v>
      </c>
      <c r="T100" s="5">
        <v>0.72299999999999998</v>
      </c>
      <c r="U100" s="6">
        <f t="shared" si="20"/>
        <v>1.1500000000000006</v>
      </c>
      <c r="V100" s="13">
        <f t="shared" si="21"/>
        <v>43.267250318585134</v>
      </c>
      <c r="W100" s="20">
        <v>72</v>
      </c>
      <c r="X100" s="17">
        <f t="shared" si="22"/>
        <v>1</v>
      </c>
      <c r="Y100" s="13">
        <f t="shared" si="23"/>
        <v>43.267250318585134</v>
      </c>
      <c r="Z100" s="11">
        <v>99</v>
      </c>
    </row>
    <row r="101" spans="1:26" x14ac:dyDescent="0.25">
      <c r="A101" s="1" t="s">
        <v>113</v>
      </c>
      <c r="B101" s="1" t="s">
        <v>221</v>
      </c>
      <c r="C101" s="1" t="s">
        <v>186</v>
      </c>
      <c r="D101" s="5">
        <v>2.2999999999999998</v>
      </c>
      <c r="E101" s="6">
        <f t="shared" si="12"/>
        <v>6.8965517241379288</v>
      </c>
      <c r="F101" s="7">
        <v>4.7</v>
      </c>
      <c r="G101" s="15">
        <f t="shared" si="13"/>
        <v>4.1111111111111116</v>
      </c>
      <c r="H101" s="5">
        <v>7</v>
      </c>
      <c r="I101" s="6">
        <f t="shared" si="14"/>
        <v>9.6774193548387082</v>
      </c>
      <c r="J101" s="5">
        <v>1</v>
      </c>
      <c r="K101" s="6">
        <f t="shared" si="15"/>
        <v>5.7142857142857135</v>
      </c>
      <c r="L101" s="5">
        <v>0.3</v>
      </c>
      <c r="M101" s="6">
        <f t="shared" si="16"/>
        <v>1</v>
      </c>
      <c r="N101" s="5">
        <v>2.6</v>
      </c>
      <c r="O101" s="6">
        <f t="shared" si="17"/>
        <v>3.9999999999999996</v>
      </c>
      <c r="P101" s="5">
        <v>14.1</v>
      </c>
      <c r="Q101" s="6">
        <f t="shared" si="18"/>
        <v>4.1363636363636367</v>
      </c>
      <c r="R101" s="5">
        <v>0.437</v>
      </c>
      <c r="S101" s="6">
        <f t="shared" si="19"/>
        <v>5.1538461538461542</v>
      </c>
      <c r="T101" s="5">
        <v>0.85599999999999998</v>
      </c>
      <c r="U101" s="6">
        <f t="shared" si="20"/>
        <v>7.7999999999999989</v>
      </c>
      <c r="V101" s="13">
        <f t="shared" si="21"/>
        <v>48.489577694583254</v>
      </c>
      <c r="W101" s="20">
        <v>62</v>
      </c>
      <c r="X101" s="17">
        <f t="shared" si="22"/>
        <v>0.8920863309352518</v>
      </c>
      <c r="Y101" s="13">
        <f t="shared" si="23"/>
        <v>43.2568894541606</v>
      </c>
      <c r="Z101" s="11">
        <v>100</v>
      </c>
    </row>
    <row r="102" spans="1:26" x14ac:dyDescent="0.25">
      <c r="A102" s="1" t="s">
        <v>172</v>
      </c>
      <c r="B102" s="1" t="s">
        <v>205</v>
      </c>
      <c r="C102" s="1" t="s">
        <v>208</v>
      </c>
      <c r="D102" s="5">
        <v>2.2999999999999998</v>
      </c>
      <c r="E102" s="6">
        <f t="shared" si="12"/>
        <v>6.8965517241379288</v>
      </c>
      <c r="F102" s="7">
        <v>4.8</v>
      </c>
      <c r="G102" s="15">
        <f t="shared" si="13"/>
        <v>4.2222222222222223</v>
      </c>
      <c r="H102" s="5">
        <v>2.2999999999999998</v>
      </c>
      <c r="I102" s="6">
        <f t="shared" si="14"/>
        <v>2.0967741935483866</v>
      </c>
      <c r="J102" s="5">
        <v>1</v>
      </c>
      <c r="K102" s="6">
        <f t="shared" si="15"/>
        <v>5.7142857142857135</v>
      </c>
      <c r="L102" s="5">
        <v>0.8</v>
      </c>
      <c r="M102" s="6">
        <f t="shared" si="16"/>
        <v>4.0000000000000009</v>
      </c>
      <c r="N102" s="5">
        <v>1.6</v>
      </c>
      <c r="O102" s="6">
        <f t="shared" si="17"/>
        <v>6.8571428571428577</v>
      </c>
      <c r="P102" s="5">
        <v>17.5</v>
      </c>
      <c r="Q102" s="6">
        <f t="shared" si="18"/>
        <v>5.6818181818181825</v>
      </c>
      <c r="R102" s="5">
        <v>0.45800000000000002</v>
      </c>
      <c r="S102" s="6">
        <f t="shared" si="19"/>
        <v>6.7692307692307709</v>
      </c>
      <c r="T102" s="5">
        <v>0.64600000000000002</v>
      </c>
      <c r="U102" s="6">
        <f t="shared" si="20"/>
        <v>1</v>
      </c>
      <c r="V102" s="13">
        <f t="shared" si="21"/>
        <v>43.238025662386065</v>
      </c>
      <c r="W102" s="20">
        <v>76</v>
      </c>
      <c r="X102" s="17">
        <f t="shared" si="22"/>
        <v>1</v>
      </c>
      <c r="Y102" s="13">
        <f t="shared" si="23"/>
        <v>43.238025662386065</v>
      </c>
      <c r="Z102" s="11">
        <v>101</v>
      </c>
    </row>
    <row r="103" spans="1:26" x14ac:dyDescent="0.25">
      <c r="A103" s="1" t="s">
        <v>76</v>
      </c>
      <c r="B103" s="1" t="s">
        <v>205</v>
      </c>
      <c r="C103" s="1" t="s">
        <v>220</v>
      </c>
      <c r="D103" s="5">
        <v>0.6</v>
      </c>
      <c r="E103" s="6">
        <f t="shared" si="12"/>
        <v>1.0344827586206895</v>
      </c>
      <c r="F103" s="5">
        <v>7.3</v>
      </c>
      <c r="G103" s="15">
        <f t="shared" si="13"/>
        <v>7</v>
      </c>
      <c r="H103" s="5">
        <v>6.8</v>
      </c>
      <c r="I103" s="6">
        <f t="shared" si="14"/>
        <v>9.3548387096774182</v>
      </c>
      <c r="J103" s="5">
        <v>1.4</v>
      </c>
      <c r="K103" s="6">
        <f t="shared" si="15"/>
        <v>8.5714285714285694</v>
      </c>
      <c r="L103" s="5">
        <v>1</v>
      </c>
      <c r="M103" s="6">
        <f t="shared" si="16"/>
        <v>5.333333333333333</v>
      </c>
      <c r="N103" s="5">
        <v>2.9</v>
      </c>
      <c r="O103" s="6">
        <f t="shared" si="17"/>
        <v>3.1428571428571432</v>
      </c>
      <c r="P103" s="5">
        <v>7.7</v>
      </c>
      <c r="Q103" s="6">
        <f t="shared" si="18"/>
        <v>1.2272727272727275</v>
      </c>
      <c r="R103" s="5">
        <v>0.51300000000000001</v>
      </c>
      <c r="S103" s="6">
        <f t="shared" si="19"/>
        <v>10</v>
      </c>
      <c r="T103" s="5">
        <v>0.69799999999999995</v>
      </c>
      <c r="U103" s="6">
        <f t="shared" si="20"/>
        <v>1</v>
      </c>
      <c r="V103" s="13">
        <f t="shared" si="21"/>
        <v>46.664213243189877</v>
      </c>
      <c r="W103" s="22">
        <v>64</v>
      </c>
      <c r="X103" s="17">
        <f t="shared" si="22"/>
        <v>0.92086330935251803</v>
      </c>
      <c r="Y103" s="13">
        <f t="shared" si="23"/>
        <v>42.971361835455426</v>
      </c>
      <c r="Z103" s="11">
        <v>102</v>
      </c>
    </row>
    <row r="104" spans="1:26" x14ac:dyDescent="0.25">
      <c r="A104" s="1" t="s">
        <v>139</v>
      </c>
      <c r="B104" s="1" t="s">
        <v>214</v>
      </c>
      <c r="C104" s="1" t="s">
        <v>263</v>
      </c>
      <c r="D104" s="5">
        <v>2.8</v>
      </c>
      <c r="E104" s="6">
        <f t="shared" si="12"/>
        <v>8.6206896551724128</v>
      </c>
      <c r="F104" s="7">
        <v>4.5999999999999996</v>
      </c>
      <c r="G104" s="15">
        <f t="shared" si="13"/>
        <v>3.9999999999999996</v>
      </c>
      <c r="H104" s="5">
        <v>6.6</v>
      </c>
      <c r="I104" s="6">
        <f t="shared" si="14"/>
        <v>9.0322580645161281</v>
      </c>
      <c r="J104" s="5">
        <v>1.2</v>
      </c>
      <c r="K104" s="6">
        <f t="shared" si="15"/>
        <v>7.1428571428571423</v>
      </c>
      <c r="L104" s="5">
        <v>0.4</v>
      </c>
      <c r="M104" s="6">
        <f t="shared" si="16"/>
        <v>1.3333333333333333</v>
      </c>
      <c r="N104" s="5">
        <v>3.3</v>
      </c>
      <c r="O104" s="6">
        <f t="shared" si="17"/>
        <v>2.0000000000000004</v>
      </c>
      <c r="P104" s="5">
        <v>17.899999999999999</v>
      </c>
      <c r="Q104" s="6">
        <f t="shared" si="18"/>
        <v>5.8636363636363633</v>
      </c>
      <c r="R104" s="5">
        <v>0.42499999999999999</v>
      </c>
      <c r="S104" s="6">
        <f t="shared" si="19"/>
        <v>4.2307692307692299</v>
      </c>
      <c r="T104" s="5">
        <v>0.69399999999999995</v>
      </c>
      <c r="U104" s="6">
        <f t="shared" si="20"/>
        <v>1</v>
      </c>
      <c r="V104" s="13">
        <f t="shared" si="21"/>
        <v>43.223543790284609</v>
      </c>
      <c r="W104" s="20">
        <v>69</v>
      </c>
      <c r="X104" s="17">
        <f t="shared" si="22"/>
        <v>0.9928057553956835</v>
      </c>
      <c r="Y104" s="13">
        <f t="shared" si="23"/>
        <v>42.912583043591916</v>
      </c>
      <c r="Z104" s="11">
        <v>103</v>
      </c>
    </row>
    <row r="105" spans="1:26" x14ac:dyDescent="0.25">
      <c r="A105" s="1" t="s">
        <v>24</v>
      </c>
      <c r="B105" s="1" t="s">
        <v>207</v>
      </c>
      <c r="C105" s="1" t="s">
        <v>194</v>
      </c>
      <c r="D105" s="5">
        <v>1.7</v>
      </c>
      <c r="E105" s="6">
        <f t="shared" si="12"/>
        <v>4.8275862068965507</v>
      </c>
      <c r="F105" s="7">
        <v>5.5</v>
      </c>
      <c r="G105" s="15">
        <f t="shared" si="13"/>
        <v>5</v>
      </c>
      <c r="H105" s="5">
        <v>2.5</v>
      </c>
      <c r="I105" s="6">
        <f t="shared" si="14"/>
        <v>2.419354838709677</v>
      </c>
      <c r="J105" s="5">
        <v>0.7</v>
      </c>
      <c r="K105" s="6">
        <f t="shared" si="15"/>
        <v>3.5714285714285712</v>
      </c>
      <c r="L105" s="5">
        <v>0.2</v>
      </c>
      <c r="M105" s="6">
        <f t="shared" si="16"/>
        <v>1</v>
      </c>
      <c r="N105" s="5">
        <v>1.5</v>
      </c>
      <c r="O105" s="6">
        <f t="shared" si="17"/>
        <v>7.1428571428571432</v>
      </c>
      <c r="P105" s="5">
        <v>15.1</v>
      </c>
      <c r="Q105" s="6">
        <f t="shared" si="18"/>
        <v>4.5909090909090908</v>
      </c>
      <c r="R105" s="5">
        <v>0.47</v>
      </c>
      <c r="S105" s="6">
        <f t="shared" si="19"/>
        <v>7.6923076923076907</v>
      </c>
      <c r="T105" s="5">
        <v>0.82699999999999996</v>
      </c>
      <c r="U105" s="6">
        <f t="shared" si="20"/>
        <v>6.3499999999999979</v>
      </c>
      <c r="V105" s="13">
        <f t="shared" si="21"/>
        <v>42.594443543108724</v>
      </c>
      <c r="W105" s="20">
        <v>76</v>
      </c>
      <c r="X105" s="17">
        <f t="shared" si="22"/>
        <v>1</v>
      </c>
      <c r="Y105" s="13">
        <f t="shared" si="23"/>
        <v>42.594443543108724</v>
      </c>
      <c r="Z105" s="11">
        <v>104</v>
      </c>
    </row>
    <row r="106" spans="1:26" x14ac:dyDescent="0.25">
      <c r="A106" s="1" t="s">
        <v>285</v>
      </c>
      <c r="B106" s="1" t="s">
        <v>223</v>
      </c>
      <c r="C106" s="1" t="s">
        <v>220</v>
      </c>
      <c r="D106" s="5">
        <v>1.2</v>
      </c>
      <c r="E106" s="6">
        <f t="shared" si="12"/>
        <v>3.1034482758620685</v>
      </c>
      <c r="F106" s="7">
        <v>6</v>
      </c>
      <c r="G106" s="15">
        <f t="shared" si="13"/>
        <v>5.5555555555555554</v>
      </c>
      <c r="H106" s="5">
        <v>3.6</v>
      </c>
      <c r="I106" s="6">
        <f t="shared" si="14"/>
        <v>4.193548387096774</v>
      </c>
      <c r="J106" s="5">
        <v>1.1000000000000001</v>
      </c>
      <c r="K106" s="6">
        <f t="shared" si="15"/>
        <v>6.4285714285714288</v>
      </c>
      <c r="L106" s="5">
        <v>0.6</v>
      </c>
      <c r="M106" s="6">
        <f t="shared" si="16"/>
        <v>2.6666666666666665</v>
      </c>
      <c r="N106" s="5">
        <v>2</v>
      </c>
      <c r="O106" s="6">
        <f t="shared" si="17"/>
        <v>5.7142857142857135</v>
      </c>
      <c r="P106" s="5">
        <v>12</v>
      </c>
      <c r="Q106" s="6">
        <f t="shared" si="18"/>
        <v>3.1818181818181817</v>
      </c>
      <c r="R106" s="5">
        <v>0.47399999999999998</v>
      </c>
      <c r="S106" s="6">
        <f t="shared" si="19"/>
        <v>7.9999999999999982</v>
      </c>
      <c r="T106" s="5">
        <v>0.77400000000000002</v>
      </c>
      <c r="U106" s="6">
        <f t="shared" si="20"/>
        <v>3.700000000000002</v>
      </c>
      <c r="V106" s="13">
        <f t="shared" si="21"/>
        <v>42.54389420985639</v>
      </c>
      <c r="W106" s="20">
        <v>70</v>
      </c>
      <c r="X106" s="17">
        <f t="shared" si="22"/>
        <v>1</v>
      </c>
      <c r="Y106" s="13">
        <f t="shared" si="23"/>
        <v>42.54389420985639</v>
      </c>
      <c r="Z106" s="11">
        <v>105</v>
      </c>
    </row>
    <row r="107" spans="1:26" x14ac:dyDescent="0.25">
      <c r="A107" s="1" t="s">
        <v>9</v>
      </c>
      <c r="B107" s="1" t="s">
        <v>185</v>
      </c>
      <c r="C107" s="1" t="s">
        <v>212</v>
      </c>
      <c r="D107" s="5">
        <v>0.1</v>
      </c>
      <c r="E107" s="6">
        <f t="shared" si="12"/>
        <v>1</v>
      </c>
      <c r="F107" s="5">
        <v>9.3000000000000007</v>
      </c>
      <c r="G107" s="15">
        <f t="shared" si="13"/>
        <v>9.2222222222222232</v>
      </c>
      <c r="H107" s="5">
        <v>3.1</v>
      </c>
      <c r="I107" s="6">
        <f t="shared" si="14"/>
        <v>3.3870967741935489</v>
      </c>
      <c r="J107" s="5">
        <v>0.9</v>
      </c>
      <c r="K107" s="6">
        <f t="shared" si="15"/>
        <v>4.9999999999999991</v>
      </c>
      <c r="L107" s="5">
        <v>0.9</v>
      </c>
      <c r="M107" s="6">
        <f t="shared" si="16"/>
        <v>4.6666666666666661</v>
      </c>
      <c r="N107" s="5">
        <v>1.5</v>
      </c>
      <c r="O107" s="6">
        <f t="shared" si="17"/>
        <v>7.1428571428571432</v>
      </c>
      <c r="P107" s="5">
        <v>7.4</v>
      </c>
      <c r="Q107" s="6">
        <f t="shared" si="18"/>
        <v>1.0909090909090911</v>
      </c>
      <c r="R107" s="5">
        <v>0.56200000000000006</v>
      </c>
      <c r="S107" s="6">
        <f t="shared" si="19"/>
        <v>10</v>
      </c>
      <c r="T107" s="5">
        <v>0.53800000000000003</v>
      </c>
      <c r="U107" s="6">
        <f t="shared" si="20"/>
        <v>1</v>
      </c>
      <c r="V107" s="13">
        <f t="shared" si="21"/>
        <v>42.50975189684867</v>
      </c>
      <c r="W107" s="22">
        <v>76</v>
      </c>
      <c r="X107" s="17">
        <f t="shared" si="22"/>
        <v>1</v>
      </c>
      <c r="Y107" s="13">
        <f t="shared" si="23"/>
        <v>42.50975189684867</v>
      </c>
      <c r="Z107" s="11">
        <v>106</v>
      </c>
    </row>
    <row r="108" spans="1:26" x14ac:dyDescent="0.25">
      <c r="A108" s="1" t="s">
        <v>239</v>
      </c>
      <c r="B108" s="1" t="s">
        <v>198</v>
      </c>
      <c r="C108" s="1" t="s">
        <v>212</v>
      </c>
      <c r="D108" s="5">
        <v>0.3</v>
      </c>
      <c r="E108" s="6">
        <f t="shared" si="12"/>
        <v>1</v>
      </c>
      <c r="F108" s="7">
        <v>10.7</v>
      </c>
      <c r="G108" s="15">
        <f t="shared" si="13"/>
        <v>10</v>
      </c>
      <c r="H108" s="5">
        <v>2.9</v>
      </c>
      <c r="I108" s="6">
        <f t="shared" si="14"/>
        <v>3.0645161290322576</v>
      </c>
      <c r="J108" s="5">
        <v>1.1000000000000001</v>
      </c>
      <c r="K108" s="6">
        <f t="shared" si="15"/>
        <v>6.4285714285714288</v>
      </c>
      <c r="L108" s="5">
        <v>0.8</v>
      </c>
      <c r="M108" s="6">
        <f t="shared" si="16"/>
        <v>4.0000000000000009</v>
      </c>
      <c r="N108" s="5">
        <v>2.5</v>
      </c>
      <c r="O108" s="6">
        <f t="shared" si="17"/>
        <v>4.2857142857142856</v>
      </c>
      <c r="P108" s="5">
        <v>14.2</v>
      </c>
      <c r="Q108" s="6">
        <f t="shared" si="18"/>
        <v>4.1818181818181817</v>
      </c>
      <c r="R108" s="5">
        <v>0.51500000000000001</v>
      </c>
      <c r="S108" s="6">
        <f t="shared" si="19"/>
        <v>10</v>
      </c>
      <c r="T108" s="5">
        <v>0.68100000000000005</v>
      </c>
      <c r="U108" s="6">
        <f t="shared" si="20"/>
        <v>1</v>
      </c>
      <c r="V108" s="13">
        <f t="shared" si="21"/>
        <v>43.960620025136151</v>
      </c>
      <c r="W108" s="20">
        <v>67</v>
      </c>
      <c r="X108" s="17">
        <f t="shared" si="22"/>
        <v>0.96402877697841727</v>
      </c>
      <c r="Y108" s="13">
        <f t="shared" si="23"/>
        <v>42.379302758044922</v>
      </c>
      <c r="Z108" s="11">
        <v>107</v>
      </c>
    </row>
    <row r="109" spans="1:26" x14ac:dyDescent="0.25">
      <c r="A109" s="1" t="s">
        <v>43</v>
      </c>
      <c r="B109" s="1" t="s">
        <v>232</v>
      </c>
      <c r="C109" s="1" t="s">
        <v>212</v>
      </c>
      <c r="D109" s="5">
        <v>0.9</v>
      </c>
      <c r="E109" s="6">
        <f t="shared" si="12"/>
        <v>2.0689655172413794</v>
      </c>
      <c r="F109" s="7">
        <v>9.6999999999999993</v>
      </c>
      <c r="G109" s="15">
        <f t="shared" si="13"/>
        <v>9.6666666666666661</v>
      </c>
      <c r="H109" s="5">
        <v>2.2000000000000002</v>
      </c>
      <c r="I109" s="6">
        <f t="shared" si="14"/>
        <v>1.9354838709677422</v>
      </c>
      <c r="J109" s="5">
        <v>0.6</v>
      </c>
      <c r="K109" s="6">
        <f t="shared" si="15"/>
        <v>2.8571428571428563</v>
      </c>
      <c r="L109" s="5">
        <v>0.8</v>
      </c>
      <c r="M109" s="6">
        <f t="shared" si="16"/>
        <v>4.0000000000000009</v>
      </c>
      <c r="N109" s="5">
        <v>1.7</v>
      </c>
      <c r="O109" s="6">
        <f t="shared" si="17"/>
        <v>6.5714285714285712</v>
      </c>
      <c r="P109" s="5">
        <v>14.3</v>
      </c>
      <c r="Q109" s="6">
        <f t="shared" si="18"/>
        <v>4.2272727272727275</v>
      </c>
      <c r="R109" s="5">
        <v>0.52</v>
      </c>
      <c r="S109" s="6">
        <f t="shared" si="19"/>
        <v>10</v>
      </c>
      <c r="T109" s="5">
        <v>0.70799999999999996</v>
      </c>
      <c r="U109" s="6">
        <f t="shared" si="20"/>
        <v>1</v>
      </c>
      <c r="V109" s="13">
        <f t="shared" si="21"/>
        <v>42.326960210719939</v>
      </c>
      <c r="W109" s="20">
        <v>71</v>
      </c>
      <c r="X109" s="17">
        <f t="shared" si="22"/>
        <v>1</v>
      </c>
      <c r="Y109" s="13">
        <f t="shared" si="23"/>
        <v>42.326960210719939</v>
      </c>
      <c r="Z109" s="11">
        <v>108</v>
      </c>
    </row>
    <row r="110" spans="1:26" x14ac:dyDescent="0.25">
      <c r="A110" s="1" t="s">
        <v>243</v>
      </c>
      <c r="B110" s="1" t="s">
        <v>190</v>
      </c>
      <c r="C110" s="1" t="s">
        <v>220</v>
      </c>
      <c r="D110" s="5">
        <v>1.7</v>
      </c>
      <c r="E110" s="6">
        <f t="shared" si="12"/>
        <v>4.8275862068965507</v>
      </c>
      <c r="F110" s="7">
        <v>8.6</v>
      </c>
      <c r="G110" s="15">
        <f t="shared" si="13"/>
        <v>8.4444444444444446</v>
      </c>
      <c r="H110" s="5">
        <v>1.2</v>
      </c>
      <c r="I110" s="6">
        <f t="shared" si="14"/>
        <v>1</v>
      </c>
      <c r="J110" s="5">
        <v>0.7</v>
      </c>
      <c r="K110" s="6">
        <f t="shared" si="15"/>
        <v>3.5714285714285712</v>
      </c>
      <c r="L110" s="5">
        <v>0.6</v>
      </c>
      <c r="M110" s="6">
        <f t="shared" si="16"/>
        <v>2.6666666666666665</v>
      </c>
      <c r="N110" s="5">
        <v>1.2</v>
      </c>
      <c r="O110" s="6">
        <f t="shared" si="17"/>
        <v>7.9999999999999991</v>
      </c>
      <c r="P110" s="5">
        <v>13.8</v>
      </c>
      <c r="Q110" s="6">
        <f t="shared" si="18"/>
        <v>4</v>
      </c>
      <c r="R110" s="5">
        <v>0.48399999999999999</v>
      </c>
      <c r="S110" s="6">
        <f t="shared" si="19"/>
        <v>8.7692307692307683</v>
      </c>
      <c r="T110" s="5">
        <v>0.70799999999999996</v>
      </c>
      <c r="U110" s="6">
        <f t="shared" si="20"/>
        <v>1</v>
      </c>
      <c r="V110" s="13">
        <f t="shared" si="21"/>
        <v>42.279356658667005</v>
      </c>
      <c r="W110" s="20">
        <v>74</v>
      </c>
      <c r="X110" s="17">
        <f t="shared" si="22"/>
        <v>1</v>
      </c>
      <c r="Y110" s="13">
        <f t="shared" si="23"/>
        <v>42.279356658667005</v>
      </c>
      <c r="Z110" s="11">
        <v>109</v>
      </c>
    </row>
    <row r="111" spans="1:26" x14ac:dyDescent="0.25">
      <c r="A111" s="1" t="s">
        <v>47</v>
      </c>
      <c r="B111" s="1" t="s">
        <v>193</v>
      </c>
      <c r="C111" s="1" t="s">
        <v>234</v>
      </c>
      <c r="D111" s="5">
        <v>0</v>
      </c>
      <c r="E111" s="6">
        <f t="shared" si="12"/>
        <v>1</v>
      </c>
      <c r="F111" s="7">
        <v>7.5</v>
      </c>
      <c r="G111" s="15">
        <f t="shared" si="13"/>
        <v>7.2222222222222223</v>
      </c>
      <c r="H111" s="5">
        <v>1.2</v>
      </c>
      <c r="I111" s="6">
        <f t="shared" si="14"/>
        <v>1</v>
      </c>
      <c r="J111" s="5">
        <v>0.7</v>
      </c>
      <c r="K111" s="6">
        <f t="shared" si="15"/>
        <v>3.5714285714285712</v>
      </c>
      <c r="L111" s="5">
        <v>1.5</v>
      </c>
      <c r="M111" s="6">
        <f t="shared" si="16"/>
        <v>8.6666666666666679</v>
      </c>
      <c r="N111" s="5">
        <v>1.1000000000000001</v>
      </c>
      <c r="O111" s="6">
        <f t="shared" si="17"/>
        <v>8.2857142857142847</v>
      </c>
      <c r="P111" s="5">
        <v>10.4</v>
      </c>
      <c r="Q111" s="6">
        <f t="shared" si="18"/>
        <v>2.454545454545455</v>
      </c>
      <c r="R111" s="5">
        <v>0.65200000000000002</v>
      </c>
      <c r="S111" s="6">
        <f t="shared" si="19"/>
        <v>10</v>
      </c>
      <c r="T111" s="5">
        <v>0.58899999999999997</v>
      </c>
      <c r="U111" s="6">
        <f t="shared" si="20"/>
        <v>1</v>
      </c>
      <c r="V111" s="13">
        <f t="shared" si="21"/>
        <v>43.2005772005772</v>
      </c>
      <c r="W111" s="20">
        <v>68</v>
      </c>
      <c r="X111" s="17">
        <f t="shared" si="22"/>
        <v>0.97841726618705038</v>
      </c>
      <c r="Y111" s="13">
        <f t="shared" si="23"/>
        <v>42.268190642291366</v>
      </c>
      <c r="Z111" s="11">
        <v>110</v>
      </c>
    </row>
    <row r="112" spans="1:26" x14ac:dyDescent="0.25">
      <c r="A112" s="1" t="s">
        <v>86</v>
      </c>
      <c r="B112" s="1" t="s">
        <v>216</v>
      </c>
      <c r="C112" s="1" t="s">
        <v>208</v>
      </c>
      <c r="D112" s="5">
        <v>1.9</v>
      </c>
      <c r="E112" s="6">
        <f t="shared" si="12"/>
        <v>5.5172413793103434</v>
      </c>
      <c r="F112" s="7">
        <v>4.9000000000000004</v>
      </c>
      <c r="G112" s="15">
        <f t="shared" si="13"/>
        <v>4.3333333333333339</v>
      </c>
      <c r="H112" s="5">
        <v>3.7</v>
      </c>
      <c r="I112" s="6">
        <f t="shared" si="14"/>
        <v>4.354838709677419</v>
      </c>
      <c r="J112" s="5">
        <v>1</v>
      </c>
      <c r="K112" s="6">
        <f t="shared" si="15"/>
        <v>5.7142857142857135</v>
      </c>
      <c r="L112" s="5">
        <v>0.4</v>
      </c>
      <c r="M112" s="6">
        <f t="shared" si="16"/>
        <v>1.3333333333333333</v>
      </c>
      <c r="N112" s="5">
        <v>1.7</v>
      </c>
      <c r="O112" s="6">
        <f t="shared" si="17"/>
        <v>6.5714285714285712</v>
      </c>
      <c r="P112" s="5">
        <v>17.100000000000001</v>
      </c>
      <c r="Q112" s="6">
        <f t="shared" si="18"/>
        <v>5.5</v>
      </c>
      <c r="R112" s="5">
        <v>0.45900000000000002</v>
      </c>
      <c r="S112" s="6">
        <f t="shared" si="19"/>
        <v>6.8461538461538476</v>
      </c>
      <c r="T112" s="5">
        <v>0.84199999999999997</v>
      </c>
      <c r="U112" s="6">
        <f t="shared" si="20"/>
        <v>7.0999999999999988</v>
      </c>
      <c r="V112" s="13">
        <f t="shared" si="21"/>
        <v>47.270614887522562</v>
      </c>
      <c r="W112" s="20">
        <v>62</v>
      </c>
      <c r="X112" s="17">
        <f t="shared" si="22"/>
        <v>0.8920863309352518</v>
      </c>
      <c r="Y112" s="13">
        <f t="shared" si="23"/>
        <v>42.169469396063292</v>
      </c>
      <c r="Z112" s="11">
        <v>111</v>
      </c>
    </row>
    <row r="113" spans="1:26" x14ac:dyDescent="0.25">
      <c r="A113" s="1" t="s">
        <v>130</v>
      </c>
      <c r="B113" s="1" t="s">
        <v>199</v>
      </c>
      <c r="C113" s="1" t="s">
        <v>220</v>
      </c>
      <c r="D113" s="5">
        <v>0</v>
      </c>
      <c r="E113" s="6">
        <f t="shared" si="12"/>
        <v>1</v>
      </c>
      <c r="F113" s="5">
        <v>6.6</v>
      </c>
      <c r="G113" s="15">
        <f t="shared" si="13"/>
        <v>6.2222222222222223</v>
      </c>
      <c r="H113" s="5">
        <v>1.2</v>
      </c>
      <c r="I113" s="6">
        <f t="shared" si="14"/>
        <v>1</v>
      </c>
      <c r="J113" s="5">
        <v>0.7</v>
      </c>
      <c r="K113" s="6">
        <f t="shared" si="15"/>
        <v>3.5714285714285712</v>
      </c>
      <c r="L113" s="5">
        <v>1.4</v>
      </c>
      <c r="M113" s="6">
        <f t="shared" si="16"/>
        <v>7.9999999999999991</v>
      </c>
      <c r="N113" s="5">
        <v>1</v>
      </c>
      <c r="O113" s="6">
        <f t="shared" si="17"/>
        <v>8.5714285714285712</v>
      </c>
      <c r="P113" s="5">
        <v>9.4</v>
      </c>
      <c r="Q113" s="6">
        <f t="shared" si="18"/>
        <v>2</v>
      </c>
      <c r="R113" s="5">
        <v>0.66100000000000003</v>
      </c>
      <c r="S113" s="6">
        <f t="shared" si="19"/>
        <v>10</v>
      </c>
      <c r="T113" s="5">
        <v>0.73399999999999999</v>
      </c>
      <c r="U113" s="6">
        <f t="shared" si="20"/>
        <v>1.7000000000000011</v>
      </c>
      <c r="V113" s="13">
        <f t="shared" si="21"/>
        <v>42.065079365079363</v>
      </c>
      <c r="W113" s="22">
        <v>70</v>
      </c>
      <c r="X113" s="17">
        <f t="shared" si="22"/>
        <v>1</v>
      </c>
      <c r="Y113" s="13">
        <f t="shared" si="23"/>
        <v>42.065079365079363</v>
      </c>
      <c r="Z113" s="11">
        <v>112</v>
      </c>
    </row>
    <row r="114" spans="1:26" x14ac:dyDescent="0.25">
      <c r="A114" s="1" t="s">
        <v>97</v>
      </c>
      <c r="B114" s="1" t="s">
        <v>225</v>
      </c>
      <c r="C114" s="1" t="s">
        <v>189</v>
      </c>
      <c r="D114" s="5">
        <v>0.2</v>
      </c>
      <c r="E114" s="6">
        <f t="shared" si="12"/>
        <v>1</v>
      </c>
      <c r="F114" s="7">
        <v>5.6</v>
      </c>
      <c r="G114" s="15">
        <f t="shared" si="13"/>
        <v>5.1111111111111107</v>
      </c>
      <c r="H114" s="5">
        <v>0.5</v>
      </c>
      <c r="I114" s="6">
        <f t="shared" si="14"/>
        <v>1</v>
      </c>
      <c r="J114" s="5">
        <v>0.8</v>
      </c>
      <c r="K114" s="6">
        <f t="shared" si="15"/>
        <v>4.2857142857142865</v>
      </c>
      <c r="L114" s="5">
        <v>1.7</v>
      </c>
      <c r="M114" s="6">
        <f t="shared" si="16"/>
        <v>10</v>
      </c>
      <c r="N114" s="5">
        <v>1.5</v>
      </c>
      <c r="O114" s="6">
        <f t="shared" si="17"/>
        <v>7.1428571428571432</v>
      </c>
      <c r="P114" s="5">
        <v>10.4</v>
      </c>
      <c r="Q114" s="6">
        <f t="shared" si="18"/>
        <v>2.454545454545455</v>
      </c>
      <c r="R114" s="5">
        <v>0.54400000000000004</v>
      </c>
      <c r="S114" s="6">
        <f t="shared" si="19"/>
        <v>10</v>
      </c>
      <c r="T114" s="5">
        <v>0.67100000000000004</v>
      </c>
      <c r="U114" s="6">
        <f t="shared" si="20"/>
        <v>1</v>
      </c>
      <c r="V114" s="13">
        <f t="shared" si="21"/>
        <v>41.994227994227998</v>
      </c>
      <c r="W114" s="20">
        <v>70</v>
      </c>
      <c r="X114" s="17">
        <f t="shared" si="22"/>
        <v>1</v>
      </c>
      <c r="Y114" s="13">
        <f t="shared" si="23"/>
        <v>41.994227994227998</v>
      </c>
      <c r="Z114" s="11">
        <v>113</v>
      </c>
    </row>
    <row r="115" spans="1:26" x14ac:dyDescent="0.25">
      <c r="A115" s="1" t="s">
        <v>151</v>
      </c>
      <c r="B115" s="1" t="s">
        <v>228</v>
      </c>
      <c r="C115" s="1" t="s">
        <v>197</v>
      </c>
      <c r="D115" s="5">
        <v>1.5</v>
      </c>
      <c r="E115" s="6">
        <f t="shared" si="12"/>
        <v>4.137931034482758</v>
      </c>
      <c r="F115" s="7">
        <v>3.4</v>
      </c>
      <c r="G115" s="15">
        <f t="shared" si="13"/>
        <v>2.6666666666666665</v>
      </c>
      <c r="H115" s="5">
        <v>4.3</v>
      </c>
      <c r="I115" s="6">
        <f t="shared" si="14"/>
        <v>5.32258064516129</v>
      </c>
      <c r="J115" s="5">
        <v>1.1000000000000001</v>
      </c>
      <c r="K115" s="6">
        <f t="shared" si="15"/>
        <v>6.4285714285714288</v>
      </c>
      <c r="L115" s="5">
        <v>0.2</v>
      </c>
      <c r="M115" s="6">
        <f t="shared" si="16"/>
        <v>1</v>
      </c>
      <c r="N115" s="5">
        <v>2.7</v>
      </c>
      <c r="O115" s="6">
        <f t="shared" si="17"/>
        <v>3.714285714285714</v>
      </c>
      <c r="P115" s="5">
        <v>20.5</v>
      </c>
      <c r="Q115" s="6">
        <f t="shared" si="18"/>
        <v>7.0454545454545459</v>
      </c>
      <c r="R115" s="5">
        <v>0.45400000000000001</v>
      </c>
      <c r="S115" s="6">
        <f t="shared" si="19"/>
        <v>6.4615384615384635</v>
      </c>
      <c r="T115" s="5">
        <v>0.80200000000000005</v>
      </c>
      <c r="U115" s="6">
        <f t="shared" si="20"/>
        <v>5.1000000000000023</v>
      </c>
      <c r="V115" s="13">
        <f t="shared" si="21"/>
        <v>41.877028496160868</v>
      </c>
      <c r="W115" s="20">
        <v>74</v>
      </c>
      <c r="X115" s="17">
        <f t="shared" si="22"/>
        <v>1</v>
      </c>
      <c r="Y115" s="13">
        <f t="shared" si="23"/>
        <v>41.877028496160868</v>
      </c>
      <c r="Z115" s="11">
        <v>114</v>
      </c>
    </row>
    <row r="116" spans="1:26" x14ac:dyDescent="0.25">
      <c r="A116" s="1" t="s">
        <v>11</v>
      </c>
      <c r="B116" s="1" t="s">
        <v>190</v>
      </c>
      <c r="C116" s="1" t="s">
        <v>208</v>
      </c>
      <c r="D116" s="5">
        <v>2.4</v>
      </c>
      <c r="E116" s="6">
        <f t="shared" si="12"/>
        <v>7.2413793103448265</v>
      </c>
      <c r="F116" s="7">
        <v>3.4</v>
      </c>
      <c r="G116" s="15">
        <f t="shared" si="13"/>
        <v>2.6666666666666665</v>
      </c>
      <c r="H116" s="5">
        <v>1.5</v>
      </c>
      <c r="I116" s="6">
        <f t="shared" si="14"/>
        <v>1</v>
      </c>
      <c r="J116" s="5">
        <v>0.7</v>
      </c>
      <c r="K116" s="6">
        <f t="shared" si="15"/>
        <v>3.5714285714285712</v>
      </c>
      <c r="L116" s="5">
        <v>0.3</v>
      </c>
      <c r="M116" s="6">
        <f t="shared" si="16"/>
        <v>1</v>
      </c>
      <c r="N116" s="5">
        <v>0.7</v>
      </c>
      <c r="O116" s="6">
        <f t="shared" si="17"/>
        <v>9.4285714285714288</v>
      </c>
      <c r="P116" s="5">
        <v>11.3</v>
      </c>
      <c r="Q116" s="6">
        <f t="shared" si="18"/>
        <v>2.8636363636363638</v>
      </c>
      <c r="R116" s="5">
        <v>0.44400000000000001</v>
      </c>
      <c r="S116" s="6">
        <f t="shared" si="19"/>
        <v>5.6923076923076934</v>
      </c>
      <c r="T116" s="5">
        <v>0.86599999999999999</v>
      </c>
      <c r="U116" s="6">
        <f t="shared" si="20"/>
        <v>8.2999999999999989</v>
      </c>
      <c r="V116" s="13">
        <f t="shared" si="21"/>
        <v>41.763990032955547</v>
      </c>
      <c r="W116" s="20">
        <v>70</v>
      </c>
      <c r="X116" s="17">
        <f t="shared" si="22"/>
        <v>1</v>
      </c>
      <c r="Y116" s="13">
        <f t="shared" si="23"/>
        <v>41.763990032955547</v>
      </c>
      <c r="Z116" s="11">
        <v>115</v>
      </c>
    </row>
    <row r="117" spans="1:26" x14ac:dyDescent="0.25">
      <c r="A117" s="1" t="s">
        <v>41</v>
      </c>
      <c r="B117" s="1" t="s">
        <v>204</v>
      </c>
      <c r="C117" s="1" t="s">
        <v>245</v>
      </c>
      <c r="D117" s="5">
        <v>1.9</v>
      </c>
      <c r="E117" s="6">
        <f t="shared" si="12"/>
        <v>5.5172413793103434</v>
      </c>
      <c r="F117" s="7">
        <v>3.1</v>
      </c>
      <c r="G117" s="15">
        <f t="shared" si="13"/>
        <v>2.3333333333333335</v>
      </c>
      <c r="H117" s="5">
        <v>1.8</v>
      </c>
      <c r="I117" s="6">
        <f t="shared" si="14"/>
        <v>1.2903225806451613</v>
      </c>
      <c r="J117" s="5">
        <v>1</v>
      </c>
      <c r="K117" s="6">
        <f t="shared" si="15"/>
        <v>5.7142857142857135</v>
      </c>
      <c r="L117" s="5">
        <v>0.3</v>
      </c>
      <c r="M117" s="6">
        <f t="shared" si="16"/>
        <v>1</v>
      </c>
      <c r="N117" s="5">
        <v>1.2</v>
      </c>
      <c r="O117" s="6">
        <f t="shared" si="17"/>
        <v>7.9999999999999991</v>
      </c>
      <c r="P117" s="5">
        <v>12.3</v>
      </c>
      <c r="Q117" s="6">
        <f t="shared" si="18"/>
        <v>3.3181818181818183</v>
      </c>
      <c r="R117" s="5">
        <v>0.437</v>
      </c>
      <c r="S117" s="6">
        <f t="shared" si="19"/>
        <v>5.1538461538461542</v>
      </c>
      <c r="T117" s="5">
        <v>0.88800000000000001</v>
      </c>
      <c r="U117" s="6">
        <f t="shared" si="20"/>
        <v>9.3999999999999986</v>
      </c>
      <c r="V117" s="13">
        <f t="shared" si="21"/>
        <v>41.727210979602525</v>
      </c>
      <c r="W117" s="20">
        <v>77</v>
      </c>
      <c r="X117" s="17">
        <f t="shared" si="22"/>
        <v>1</v>
      </c>
      <c r="Y117" s="13">
        <f t="shared" si="23"/>
        <v>41.727210979602525</v>
      </c>
      <c r="Z117" s="11">
        <v>116</v>
      </c>
    </row>
    <row r="118" spans="1:26" x14ac:dyDescent="0.25">
      <c r="A118" s="1" t="s">
        <v>227</v>
      </c>
      <c r="B118" s="1" t="s">
        <v>228</v>
      </c>
      <c r="C118" s="1" t="s">
        <v>194</v>
      </c>
      <c r="D118" s="5">
        <v>2.6</v>
      </c>
      <c r="E118" s="6">
        <f t="shared" si="12"/>
        <v>7.931034482758621</v>
      </c>
      <c r="F118" s="7">
        <v>4.2</v>
      </c>
      <c r="G118" s="15">
        <f t="shared" si="13"/>
        <v>3.5555555555555558</v>
      </c>
      <c r="H118" s="5">
        <v>1.7</v>
      </c>
      <c r="I118" s="6">
        <f t="shared" si="14"/>
        <v>1.129032258064516</v>
      </c>
      <c r="J118" s="5">
        <v>0.5</v>
      </c>
      <c r="K118" s="6">
        <f t="shared" si="15"/>
        <v>2.1428571428571423</v>
      </c>
      <c r="L118" s="5">
        <v>0.2</v>
      </c>
      <c r="M118" s="6">
        <f t="shared" si="16"/>
        <v>1</v>
      </c>
      <c r="N118" s="5">
        <v>1.7</v>
      </c>
      <c r="O118" s="6">
        <f t="shared" si="17"/>
        <v>6.5714285714285712</v>
      </c>
      <c r="P118" s="5">
        <v>17.899999999999999</v>
      </c>
      <c r="Q118" s="6">
        <f t="shared" si="18"/>
        <v>5.8636363636363633</v>
      </c>
      <c r="R118" s="5">
        <v>0.45100000000000001</v>
      </c>
      <c r="S118" s="6">
        <f t="shared" si="19"/>
        <v>6.2307692307692317</v>
      </c>
      <c r="T118" s="5">
        <v>0.84499999999999997</v>
      </c>
      <c r="U118" s="6">
        <f t="shared" si="20"/>
        <v>7.2499999999999982</v>
      </c>
      <c r="V118" s="13">
        <f t="shared" si="21"/>
        <v>41.674313605069997</v>
      </c>
      <c r="W118" s="20">
        <v>73</v>
      </c>
      <c r="X118" s="17">
        <f t="shared" si="22"/>
        <v>1</v>
      </c>
      <c r="Y118" s="13">
        <f t="shared" si="23"/>
        <v>41.674313605069997</v>
      </c>
      <c r="Z118" s="11">
        <v>117</v>
      </c>
    </row>
    <row r="119" spans="1:26" x14ac:dyDescent="0.25">
      <c r="A119" s="1" t="s">
        <v>270</v>
      </c>
      <c r="B119" s="1" t="s">
        <v>228</v>
      </c>
      <c r="C119" s="1" t="s">
        <v>245</v>
      </c>
      <c r="D119" s="5">
        <v>3</v>
      </c>
      <c r="E119" s="6">
        <f t="shared" si="12"/>
        <v>9.3103448275862064</v>
      </c>
      <c r="F119" s="7">
        <v>3.7</v>
      </c>
      <c r="G119" s="15">
        <f t="shared" si="13"/>
        <v>3.0000000000000004</v>
      </c>
      <c r="H119" s="5">
        <v>1.9</v>
      </c>
      <c r="I119" s="6">
        <f t="shared" si="14"/>
        <v>1.4516129032258063</v>
      </c>
      <c r="J119" s="5">
        <v>0.7</v>
      </c>
      <c r="K119" s="6">
        <f t="shared" si="15"/>
        <v>3.5714285714285712</v>
      </c>
      <c r="L119" s="5">
        <v>0.2</v>
      </c>
      <c r="M119" s="6">
        <f t="shared" si="16"/>
        <v>1</v>
      </c>
      <c r="N119" s="5">
        <v>1.1000000000000001</v>
      </c>
      <c r="O119" s="6">
        <f t="shared" si="17"/>
        <v>8.2857142857142847</v>
      </c>
      <c r="P119" s="5">
        <v>15.4</v>
      </c>
      <c r="Q119" s="6">
        <f t="shared" si="18"/>
        <v>4.7272727272727275</v>
      </c>
      <c r="R119" s="5">
        <v>0.41899999999999998</v>
      </c>
      <c r="S119" s="6">
        <f t="shared" si="19"/>
        <v>3.7692307692307683</v>
      </c>
      <c r="T119" s="5">
        <v>0.83</v>
      </c>
      <c r="U119" s="6">
        <f t="shared" si="20"/>
        <v>6.4999999999999982</v>
      </c>
      <c r="V119" s="13">
        <f t="shared" si="21"/>
        <v>41.615604084458361</v>
      </c>
      <c r="W119" s="20">
        <v>73</v>
      </c>
      <c r="X119" s="17">
        <f t="shared" si="22"/>
        <v>1</v>
      </c>
      <c r="Y119" s="13">
        <f t="shared" si="23"/>
        <v>41.615604084458361</v>
      </c>
      <c r="Z119" s="11">
        <v>118</v>
      </c>
    </row>
    <row r="120" spans="1:26" x14ac:dyDescent="0.25">
      <c r="A120" s="1" t="s">
        <v>107</v>
      </c>
      <c r="B120" s="1" t="s">
        <v>213</v>
      </c>
      <c r="C120" s="1" t="s">
        <v>194</v>
      </c>
      <c r="D120" s="5">
        <v>1.8</v>
      </c>
      <c r="E120" s="6">
        <f t="shared" si="12"/>
        <v>5.1724137931034475</v>
      </c>
      <c r="F120" s="7">
        <v>8.3000000000000007</v>
      </c>
      <c r="G120" s="15">
        <f t="shared" si="13"/>
        <v>8.1111111111111125</v>
      </c>
      <c r="H120" s="5">
        <v>3.1</v>
      </c>
      <c r="I120" s="6">
        <f t="shared" si="14"/>
        <v>3.3870967741935489</v>
      </c>
      <c r="J120" s="5">
        <v>0.6</v>
      </c>
      <c r="K120" s="6">
        <f t="shared" si="15"/>
        <v>2.8571428571428563</v>
      </c>
      <c r="L120" s="5">
        <v>0.9</v>
      </c>
      <c r="M120" s="6">
        <f t="shared" si="16"/>
        <v>4.6666666666666661</v>
      </c>
      <c r="N120" s="5">
        <v>2.2999999999999998</v>
      </c>
      <c r="O120" s="6">
        <f t="shared" si="17"/>
        <v>4.8571428571428577</v>
      </c>
      <c r="P120" s="5">
        <v>16.2</v>
      </c>
      <c r="Q120" s="6">
        <f t="shared" si="18"/>
        <v>5.0909090909090899</v>
      </c>
      <c r="R120" s="5">
        <v>0.45300000000000001</v>
      </c>
      <c r="S120" s="6">
        <f t="shared" si="19"/>
        <v>6.384615384615385</v>
      </c>
      <c r="T120" s="5">
        <v>0.71099999999999997</v>
      </c>
      <c r="U120" s="6">
        <f t="shared" si="20"/>
        <v>1</v>
      </c>
      <c r="V120" s="13">
        <f t="shared" si="21"/>
        <v>41.527098534884963</v>
      </c>
      <c r="W120" s="20">
        <v>73</v>
      </c>
      <c r="X120" s="17">
        <f t="shared" si="22"/>
        <v>1</v>
      </c>
      <c r="Y120" s="13">
        <f t="shared" si="23"/>
        <v>41.527098534884963</v>
      </c>
      <c r="Z120" s="11">
        <v>119</v>
      </c>
    </row>
    <row r="121" spans="1:26" x14ac:dyDescent="0.25">
      <c r="A121" s="1" t="s">
        <v>51</v>
      </c>
      <c r="B121" s="1" t="s">
        <v>210</v>
      </c>
      <c r="C121" s="1" t="s">
        <v>264</v>
      </c>
      <c r="D121" s="5">
        <v>1.6</v>
      </c>
      <c r="E121" s="6">
        <f t="shared" si="12"/>
        <v>4.4827586206896548</v>
      </c>
      <c r="F121" s="5">
        <v>5</v>
      </c>
      <c r="G121" s="15">
        <f t="shared" si="13"/>
        <v>4.4444444444444446</v>
      </c>
      <c r="H121" s="5">
        <v>1.2</v>
      </c>
      <c r="I121" s="6">
        <f t="shared" si="14"/>
        <v>1</v>
      </c>
      <c r="J121" s="5">
        <v>1.3</v>
      </c>
      <c r="K121" s="6">
        <f t="shared" si="15"/>
        <v>7.8571428571428568</v>
      </c>
      <c r="L121" s="5">
        <v>1.1000000000000001</v>
      </c>
      <c r="M121" s="6">
        <f t="shared" si="16"/>
        <v>6.0000000000000009</v>
      </c>
      <c r="N121" s="5">
        <v>1</v>
      </c>
      <c r="O121" s="6">
        <f t="shared" si="17"/>
        <v>8.5714285714285712</v>
      </c>
      <c r="P121" s="5">
        <v>7.3</v>
      </c>
      <c r="Q121" s="6">
        <f t="shared" si="18"/>
        <v>1.0454545454545454</v>
      </c>
      <c r="R121" s="5">
        <v>0.41099999999999998</v>
      </c>
      <c r="S121" s="6">
        <f t="shared" si="19"/>
        <v>3.153846153846152</v>
      </c>
      <c r="T121" s="5">
        <v>0.79900000000000004</v>
      </c>
      <c r="U121" s="6">
        <f t="shared" si="20"/>
        <v>4.9500000000000028</v>
      </c>
      <c r="V121" s="13">
        <f t="shared" si="21"/>
        <v>41.505075193006228</v>
      </c>
      <c r="W121" s="22">
        <v>72</v>
      </c>
      <c r="X121" s="17">
        <f t="shared" si="22"/>
        <v>1</v>
      </c>
      <c r="Y121" s="13">
        <f t="shared" si="23"/>
        <v>41.505075193006228</v>
      </c>
      <c r="Z121" s="11">
        <v>120</v>
      </c>
    </row>
    <row r="122" spans="1:26" x14ac:dyDescent="0.25">
      <c r="A122" s="1" t="s">
        <v>71</v>
      </c>
      <c r="B122" s="1" t="s">
        <v>202</v>
      </c>
      <c r="C122" s="1" t="s">
        <v>197</v>
      </c>
      <c r="D122" s="5">
        <v>1.4</v>
      </c>
      <c r="E122" s="6">
        <f t="shared" si="12"/>
        <v>3.7931034482758612</v>
      </c>
      <c r="F122" s="7">
        <v>7.3</v>
      </c>
      <c r="G122" s="15">
        <f t="shared" si="13"/>
        <v>7</v>
      </c>
      <c r="H122" s="5">
        <v>7.4</v>
      </c>
      <c r="I122" s="6">
        <f t="shared" si="14"/>
        <v>10</v>
      </c>
      <c r="J122" s="5">
        <v>1</v>
      </c>
      <c r="K122" s="6">
        <f t="shared" si="15"/>
        <v>5.7142857142857135</v>
      </c>
      <c r="L122" s="5">
        <v>0.4</v>
      </c>
      <c r="M122" s="6">
        <f t="shared" si="16"/>
        <v>1.3333333333333333</v>
      </c>
      <c r="N122" s="5">
        <v>2.8</v>
      </c>
      <c r="O122" s="6">
        <f t="shared" si="17"/>
        <v>3.4285714285714293</v>
      </c>
      <c r="P122" s="5">
        <v>14.4</v>
      </c>
      <c r="Q122" s="6">
        <f t="shared" si="18"/>
        <v>4.2727272727272734</v>
      </c>
      <c r="R122" s="5">
        <v>0.42599999999999999</v>
      </c>
      <c r="S122" s="6">
        <f t="shared" si="19"/>
        <v>4.3076923076923075</v>
      </c>
      <c r="T122" s="5">
        <v>0.73899999999999999</v>
      </c>
      <c r="U122" s="6">
        <f t="shared" si="20"/>
        <v>1.9500000000000011</v>
      </c>
      <c r="V122" s="13">
        <f t="shared" si="21"/>
        <v>41.799713504885915</v>
      </c>
      <c r="W122" s="20">
        <v>69</v>
      </c>
      <c r="X122" s="17">
        <f t="shared" si="22"/>
        <v>0.9928057553956835</v>
      </c>
      <c r="Y122" s="13">
        <f t="shared" si="23"/>
        <v>41.498996141541411</v>
      </c>
      <c r="Z122" s="11">
        <v>121</v>
      </c>
    </row>
    <row r="123" spans="1:26" x14ac:dyDescent="0.25">
      <c r="A123" s="1" t="s">
        <v>46</v>
      </c>
      <c r="B123" s="1" t="s">
        <v>228</v>
      </c>
      <c r="C123" s="1" t="s">
        <v>197</v>
      </c>
      <c r="D123" s="5">
        <v>2.5</v>
      </c>
      <c r="E123" s="6">
        <f t="shared" si="12"/>
        <v>7.5862068965517242</v>
      </c>
      <c r="F123" s="7">
        <v>3.5</v>
      </c>
      <c r="G123" s="15">
        <f t="shared" si="13"/>
        <v>2.7777777777777777</v>
      </c>
      <c r="H123" s="5">
        <v>2.5</v>
      </c>
      <c r="I123" s="6">
        <f t="shared" si="14"/>
        <v>2.419354838709677</v>
      </c>
      <c r="J123" s="5">
        <v>0.8</v>
      </c>
      <c r="K123" s="6">
        <f t="shared" si="15"/>
        <v>4.2857142857142865</v>
      </c>
      <c r="L123" s="5">
        <v>0.2</v>
      </c>
      <c r="M123" s="6">
        <f t="shared" si="16"/>
        <v>1</v>
      </c>
      <c r="N123" s="5">
        <v>1.5</v>
      </c>
      <c r="O123" s="6">
        <f t="shared" si="17"/>
        <v>7.1428571428571432</v>
      </c>
      <c r="P123" s="5">
        <v>16.2</v>
      </c>
      <c r="Q123" s="6">
        <f t="shared" si="18"/>
        <v>5.0909090909090899</v>
      </c>
      <c r="R123" s="5">
        <v>0.42799999999999999</v>
      </c>
      <c r="S123" s="6">
        <f t="shared" si="19"/>
        <v>4.4615384615384617</v>
      </c>
      <c r="T123" s="5">
        <v>0.83199999999999996</v>
      </c>
      <c r="U123" s="6">
        <f t="shared" si="20"/>
        <v>6.5999999999999979</v>
      </c>
      <c r="V123" s="13">
        <f t="shared" si="21"/>
        <v>41.364358494058152</v>
      </c>
      <c r="W123" s="20">
        <v>74</v>
      </c>
      <c r="X123" s="17">
        <f t="shared" si="22"/>
        <v>1</v>
      </c>
      <c r="Y123" s="13">
        <f t="shared" si="23"/>
        <v>41.364358494058152</v>
      </c>
      <c r="Z123" s="11">
        <v>122</v>
      </c>
    </row>
    <row r="124" spans="1:26" x14ac:dyDescent="0.25">
      <c r="A124" s="1" t="s">
        <v>187</v>
      </c>
      <c r="B124" s="1" t="s">
        <v>188</v>
      </c>
      <c r="C124" s="1" t="s">
        <v>189</v>
      </c>
      <c r="D124" s="5">
        <v>0.3</v>
      </c>
      <c r="E124" s="6">
        <f t="shared" si="12"/>
        <v>1</v>
      </c>
      <c r="F124" s="7">
        <v>7.3</v>
      </c>
      <c r="G124" s="15">
        <f t="shared" si="13"/>
        <v>7</v>
      </c>
      <c r="H124" s="5">
        <v>4</v>
      </c>
      <c r="I124" s="6">
        <f t="shared" si="14"/>
        <v>4.8387096774193541</v>
      </c>
      <c r="J124" s="5">
        <v>0.9</v>
      </c>
      <c r="K124" s="6">
        <f t="shared" si="15"/>
        <v>4.9999999999999991</v>
      </c>
      <c r="L124" s="5">
        <v>0.6</v>
      </c>
      <c r="M124" s="6">
        <f t="shared" si="16"/>
        <v>2.6666666666666665</v>
      </c>
      <c r="N124" s="5">
        <v>2.6</v>
      </c>
      <c r="O124" s="6">
        <f t="shared" si="17"/>
        <v>3.9999999999999996</v>
      </c>
      <c r="P124" s="5">
        <v>27.4</v>
      </c>
      <c r="Q124" s="6">
        <f t="shared" si="18"/>
        <v>10</v>
      </c>
      <c r="R124" s="5">
        <v>0.60199999999999998</v>
      </c>
      <c r="S124" s="6">
        <f t="shared" si="19"/>
        <v>10</v>
      </c>
      <c r="T124" s="5">
        <v>0.70499999999999996</v>
      </c>
      <c r="U124" s="6">
        <f t="shared" si="20"/>
        <v>1</v>
      </c>
      <c r="V124" s="13">
        <f t="shared" si="21"/>
        <v>45.505376344086017</v>
      </c>
      <c r="W124" s="20">
        <v>63</v>
      </c>
      <c r="X124" s="17">
        <f t="shared" si="22"/>
        <v>0.90647482014388492</v>
      </c>
      <c r="Y124" s="13">
        <f t="shared" si="23"/>
        <v>41.249477837085166</v>
      </c>
      <c r="Z124" s="11">
        <v>123</v>
      </c>
    </row>
    <row r="125" spans="1:26" x14ac:dyDescent="0.25">
      <c r="A125" s="1" t="s">
        <v>142</v>
      </c>
      <c r="B125" s="1" t="s">
        <v>210</v>
      </c>
      <c r="C125" s="1" t="s">
        <v>208</v>
      </c>
      <c r="D125" s="5">
        <v>2.2000000000000002</v>
      </c>
      <c r="E125" s="6">
        <f t="shared" si="12"/>
        <v>6.5517241379310338</v>
      </c>
      <c r="F125" s="7">
        <v>2.9</v>
      </c>
      <c r="G125" s="15">
        <f t="shared" si="13"/>
        <v>2.1111111111111112</v>
      </c>
      <c r="H125" s="5">
        <v>1.8</v>
      </c>
      <c r="I125" s="6">
        <f t="shared" si="14"/>
        <v>1.2903225806451613</v>
      </c>
      <c r="J125" s="5">
        <v>0.9</v>
      </c>
      <c r="K125" s="6">
        <f t="shared" si="15"/>
        <v>4.9999999999999991</v>
      </c>
      <c r="L125" s="5">
        <v>0.3</v>
      </c>
      <c r="M125" s="6">
        <f t="shared" si="16"/>
        <v>1</v>
      </c>
      <c r="N125" s="5">
        <v>1.4</v>
      </c>
      <c r="O125" s="6">
        <f t="shared" si="17"/>
        <v>7.4285714285714288</v>
      </c>
      <c r="P125" s="5">
        <v>15.8</v>
      </c>
      <c r="Q125" s="6">
        <f t="shared" si="18"/>
        <v>4.9090909090909101</v>
      </c>
      <c r="R125" s="5">
        <v>0.46200000000000002</v>
      </c>
      <c r="S125" s="6">
        <f t="shared" si="19"/>
        <v>7.0769230769230784</v>
      </c>
      <c r="T125" s="5">
        <v>0.82299999999999995</v>
      </c>
      <c r="U125" s="6">
        <f t="shared" si="20"/>
        <v>6.1499999999999977</v>
      </c>
      <c r="V125" s="13">
        <f t="shared" si="21"/>
        <v>41.517743244272722</v>
      </c>
      <c r="W125" s="20">
        <v>69</v>
      </c>
      <c r="X125" s="17">
        <f t="shared" si="22"/>
        <v>0.9928057553956835</v>
      </c>
      <c r="Y125" s="13">
        <f t="shared" si="23"/>
        <v>41.219054443954214</v>
      </c>
      <c r="Z125" s="11">
        <v>124</v>
      </c>
    </row>
    <row r="126" spans="1:26" x14ac:dyDescent="0.25">
      <c r="A126" s="1" t="s">
        <v>35</v>
      </c>
      <c r="B126" s="1" t="s">
        <v>185</v>
      </c>
      <c r="C126" s="1" t="s">
        <v>208</v>
      </c>
      <c r="D126" s="5">
        <v>1.8</v>
      </c>
      <c r="E126" s="6">
        <f t="shared" si="12"/>
        <v>5.1724137931034475</v>
      </c>
      <c r="F126" s="7">
        <v>3.4</v>
      </c>
      <c r="G126" s="15">
        <f t="shared" si="13"/>
        <v>2.6666666666666665</v>
      </c>
      <c r="H126" s="5">
        <v>2.5</v>
      </c>
      <c r="I126" s="6">
        <f t="shared" si="14"/>
        <v>2.419354838709677</v>
      </c>
      <c r="J126" s="5">
        <v>1.1000000000000001</v>
      </c>
      <c r="K126" s="6">
        <f t="shared" si="15"/>
        <v>6.4285714285714288</v>
      </c>
      <c r="L126" s="5">
        <v>0.3</v>
      </c>
      <c r="M126" s="6">
        <f t="shared" si="16"/>
        <v>1</v>
      </c>
      <c r="N126" s="5">
        <v>1.7</v>
      </c>
      <c r="O126" s="6">
        <f t="shared" si="17"/>
        <v>6.5714285714285712</v>
      </c>
      <c r="P126" s="5">
        <v>19</v>
      </c>
      <c r="Q126" s="6">
        <f t="shared" si="18"/>
        <v>6.3636363636363633</v>
      </c>
      <c r="R126" s="5">
        <v>0.42499999999999999</v>
      </c>
      <c r="S126" s="6">
        <f t="shared" si="19"/>
        <v>4.2307692307692299</v>
      </c>
      <c r="T126" s="5">
        <v>0.84</v>
      </c>
      <c r="U126" s="6">
        <f t="shared" si="20"/>
        <v>6.9999999999999982</v>
      </c>
      <c r="V126" s="13">
        <f t="shared" si="21"/>
        <v>41.852840892885382</v>
      </c>
      <c r="W126" s="20">
        <v>68</v>
      </c>
      <c r="X126" s="17">
        <f t="shared" si="22"/>
        <v>0.97841726618705038</v>
      </c>
      <c r="Y126" s="13">
        <f t="shared" si="23"/>
        <v>40.949542168578503</v>
      </c>
      <c r="Z126" s="11">
        <v>125</v>
      </c>
    </row>
    <row r="127" spans="1:26" x14ac:dyDescent="0.25">
      <c r="A127" s="1" t="s">
        <v>178</v>
      </c>
      <c r="B127" s="1" t="s">
        <v>210</v>
      </c>
      <c r="C127" s="1" t="s">
        <v>387</v>
      </c>
      <c r="D127" s="5">
        <v>0</v>
      </c>
      <c r="E127" s="6">
        <f t="shared" si="12"/>
        <v>1</v>
      </c>
      <c r="F127" s="7">
        <v>9</v>
      </c>
      <c r="G127" s="15">
        <f t="shared" si="13"/>
        <v>8.8888888888888893</v>
      </c>
      <c r="H127" s="5">
        <v>1.6</v>
      </c>
      <c r="I127" s="6">
        <f t="shared" si="14"/>
        <v>1</v>
      </c>
      <c r="J127" s="5">
        <v>0.5</v>
      </c>
      <c r="K127" s="6">
        <f t="shared" si="15"/>
        <v>2.1428571428571423</v>
      </c>
      <c r="L127" s="5">
        <v>1.1000000000000001</v>
      </c>
      <c r="M127" s="6">
        <f t="shared" si="16"/>
        <v>6.0000000000000009</v>
      </c>
      <c r="N127" s="5">
        <v>1.6</v>
      </c>
      <c r="O127" s="6">
        <f t="shared" si="17"/>
        <v>6.8571428571428577</v>
      </c>
      <c r="P127" s="5">
        <v>10.8</v>
      </c>
      <c r="Q127" s="6">
        <f t="shared" si="18"/>
        <v>2.6363636363636367</v>
      </c>
      <c r="R127" s="5">
        <v>0.63800000000000001</v>
      </c>
      <c r="S127" s="6">
        <f t="shared" si="19"/>
        <v>10</v>
      </c>
      <c r="T127" s="5">
        <v>0.748</v>
      </c>
      <c r="U127" s="6">
        <f t="shared" si="20"/>
        <v>2.4000000000000012</v>
      </c>
      <c r="V127" s="13">
        <f t="shared" si="21"/>
        <v>40.925252525252525</v>
      </c>
      <c r="W127" s="20">
        <v>76</v>
      </c>
      <c r="X127" s="17">
        <f t="shared" si="22"/>
        <v>1</v>
      </c>
      <c r="Y127" s="13">
        <f t="shared" si="23"/>
        <v>40.925252525252525</v>
      </c>
      <c r="Z127" s="11">
        <v>126</v>
      </c>
    </row>
    <row r="128" spans="1:26" x14ac:dyDescent="0.25">
      <c r="A128" s="1" t="s">
        <v>22</v>
      </c>
      <c r="B128" s="1" t="s">
        <v>232</v>
      </c>
      <c r="C128" s="1" t="s">
        <v>212</v>
      </c>
      <c r="D128" s="5">
        <v>1</v>
      </c>
      <c r="E128" s="6">
        <f t="shared" si="12"/>
        <v>2.4137931034482754</v>
      </c>
      <c r="F128" s="5">
        <v>7.9</v>
      </c>
      <c r="G128" s="15">
        <f t="shared" si="13"/>
        <v>7.666666666666667</v>
      </c>
      <c r="H128" s="5">
        <v>1</v>
      </c>
      <c r="I128" s="6">
        <f t="shared" si="14"/>
        <v>1</v>
      </c>
      <c r="J128" s="5">
        <v>0.4</v>
      </c>
      <c r="K128" s="6">
        <f t="shared" si="15"/>
        <v>1.4285714285714284</v>
      </c>
      <c r="L128" s="5">
        <v>1.3</v>
      </c>
      <c r="M128" s="6">
        <f t="shared" si="16"/>
        <v>7.3333333333333339</v>
      </c>
      <c r="N128" s="5">
        <v>1</v>
      </c>
      <c r="O128" s="6">
        <f t="shared" si="17"/>
        <v>8.5714285714285712</v>
      </c>
      <c r="P128" s="5">
        <v>8.1999999999999993</v>
      </c>
      <c r="Q128" s="6">
        <f t="shared" si="18"/>
        <v>1.4545454545454541</v>
      </c>
      <c r="R128" s="5">
        <v>0.48299999999999998</v>
      </c>
      <c r="S128" s="6">
        <f t="shared" si="19"/>
        <v>8.6923076923076916</v>
      </c>
      <c r="T128" s="5">
        <v>0.77600000000000002</v>
      </c>
      <c r="U128" s="6">
        <f t="shared" si="20"/>
        <v>3.8000000000000025</v>
      </c>
      <c r="V128" s="13">
        <f t="shared" si="21"/>
        <v>42.360646250301428</v>
      </c>
      <c r="W128" s="22">
        <v>67</v>
      </c>
      <c r="X128" s="17">
        <f t="shared" si="22"/>
        <v>0.96402877697841727</v>
      </c>
      <c r="Y128" s="13">
        <f t="shared" si="23"/>
        <v>40.836881996693464</v>
      </c>
      <c r="Z128" s="11">
        <v>127</v>
      </c>
    </row>
    <row r="129" spans="1:26" x14ac:dyDescent="0.25">
      <c r="A129" s="1" t="s">
        <v>93</v>
      </c>
      <c r="B129" s="1" t="s">
        <v>207</v>
      </c>
      <c r="C129" s="1" t="s">
        <v>208</v>
      </c>
      <c r="D129" s="5">
        <v>2.2999999999999998</v>
      </c>
      <c r="E129" s="6">
        <f t="shared" si="12"/>
        <v>6.8965517241379288</v>
      </c>
      <c r="F129" s="7">
        <v>3.4</v>
      </c>
      <c r="G129" s="15">
        <f t="shared" si="13"/>
        <v>2.6666666666666665</v>
      </c>
      <c r="H129" s="5">
        <v>2.9</v>
      </c>
      <c r="I129" s="6">
        <f t="shared" si="14"/>
        <v>3.0645161290322576</v>
      </c>
      <c r="J129" s="5">
        <v>0.8</v>
      </c>
      <c r="K129" s="6">
        <f t="shared" si="15"/>
        <v>4.2857142857142865</v>
      </c>
      <c r="L129" s="5">
        <v>0.4</v>
      </c>
      <c r="M129" s="6">
        <f t="shared" si="16"/>
        <v>1.3333333333333333</v>
      </c>
      <c r="N129" s="5">
        <v>1.2</v>
      </c>
      <c r="O129" s="6">
        <f t="shared" si="17"/>
        <v>7.9999999999999991</v>
      </c>
      <c r="P129" s="5">
        <v>12.4</v>
      </c>
      <c r="Q129" s="6">
        <f t="shared" si="18"/>
        <v>3.3636363636363638</v>
      </c>
      <c r="R129" s="5">
        <v>0.443</v>
      </c>
      <c r="S129" s="6">
        <f t="shared" si="19"/>
        <v>5.615384615384615</v>
      </c>
      <c r="T129" s="5">
        <v>0.81100000000000005</v>
      </c>
      <c r="U129" s="6">
        <f t="shared" si="20"/>
        <v>5.5500000000000025</v>
      </c>
      <c r="V129" s="13">
        <f t="shared" si="21"/>
        <v>40.775803117905454</v>
      </c>
      <c r="W129" s="20">
        <v>74</v>
      </c>
      <c r="X129" s="17">
        <f t="shared" si="22"/>
        <v>1</v>
      </c>
      <c r="Y129" s="13">
        <f t="shared" si="23"/>
        <v>40.775803117905454</v>
      </c>
      <c r="Z129" s="11">
        <v>128</v>
      </c>
    </row>
    <row r="130" spans="1:26" x14ac:dyDescent="0.25">
      <c r="A130" s="1" t="s">
        <v>240</v>
      </c>
      <c r="B130" s="1" t="s">
        <v>214</v>
      </c>
      <c r="C130" s="1" t="s">
        <v>189</v>
      </c>
      <c r="D130" s="5">
        <v>1.7</v>
      </c>
      <c r="E130" s="6">
        <f t="shared" ref="E130:E193" si="24">MAX(1,(MIN(10,(((D130-0.3)/(3.2-0.3))*10))))</f>
        <v>4.8275862068965507</v>
      </c>
      <c r="F130" s="7">
        <v>5</v>
      </c>
      <c r="G130" s="15">
        <f t="shared" ref="G130:G193" si="25">MAX(1,(MIN(10,(((F130-1)/(10-1))*10))))</f>
        <v>4.4444444444444446</v>
      </c>
      <c r="H130" s="5">
        <v>1.6</v>
      </c>
      <c r="I130" s="6">
        <f t="shared" ref="I130:I193" si="26">MAX(1,(MIN(10,(((H130-1)/(7.2-1))*10))))</f>
        <v>1</v>
      </c>
      <c r="J130" s="5">
        <v>0.8</v>
      </c>
      <c r="K130" s="6">
        <f t="shared" ref="K130:K193" si="27">MAX(1,(MIN(10,(((J130-0.2)/(1.6-0.2))*10))))</f>
        <v>4.2857142857142865</v>
      </c>
      <c r="L130" s="5">
        <v>1.1000000000000001</v>
      </c>
      <c r="M130" s="6">
        <f t="shared" ref="M130:M193" si="28">MAX(1,(MIN(10,(((L130-0.2)/(1.7-0.2))*10))))</f>
        <v>6.0000000000000009</v>
      </c>
      <c r="N130" s="5">
        <v>1.6</v>
      </c>
      <c r="O130" s="6">
        <f t="shared" ref="O130:O193" si="29">(MAX(1,(MIN(10,(((N130-4)/(0.5-4))*10)))))</f>
        <v>6.8571428571428577</v>
      </c>
      <c r="P130" s="5">
        <v>14.7</v>
      </c>
      <c r="Q130" s="6">
        <f t="shared" ref="Q130:Q193" si="30">MAX(1,(MIN(10,(((P130-5)/(27-5))*10))))</f>
        <v>4.4090909090909083</v>
      </c>
      <c r="R130" s="5">
        <v>0.435</v>
      </c>
      <c r="S130" s="6">
        <f t="shared" ref="S130:S193" si="31">MAX(1,(MIN(10,(((R130-0.37)/(0.5-0.37))*10))))</f>
        <v>5</v>
      </c>
      <c r="T130" s="5">
        <v>0.77900000000000003</v>
      </c>
      <c r="U130" s="6">
        <f t="shared" ref="U130:U193" si="32">MAX(1,(MIN(10,(((T130-0.7)/(0.9-0.7))*10))))</f>
        <v>3.9500000000000024</v>
      </c>
      <c r="V130" s="13">
        <f t="shared" ref="V130:V193" si="33">E130+G130+I130+K130+M130+O130+Q130+S130+U130</f>
        <v>40.773978703289053</v>
      </c>
      <c r="W130" s="20">
        <v>73</v>
      </c>
      <c r="X130" s="17">
        <f t="shared" ref="X130:X193" si="34">IF((W130/$AB$4)&gt;1,1,W130/$AB$4)</f>
        <v>1</v>
      </c>
      <c r="Y130" s="13">
        <f t="shared" ref="Y130:Y193" si="35">V130*X130</f>
        <v>40.773978703289053</v>
      </c>
      <c r="Z130" s="11">
        <v>129</v>
      </c>
    </row>
    <row r="131" spans="1:26" x14ac:dyDescent="0.25">
      <c r="A131" s="1" t="s">
        <v>171</v>
      </c>
      <c r="B131" s="1" t="s">
        <v>200</v>
      </c>
      <c r="C131" s="1" t="s">
        <v>197</v>
      </c>
      <c r="D131" s="5">
        <v>1.4</v>
      </c>
      <c r="E131" s="6">
        <f t="shared" si="24"/>
        <v>3.7931034482758612</v>
      </c>
      <c r="F131" s="7">
        <v>3.1</v>
      </c>
      <c r="G131" s="15">
        <f t="shared" si="25"/>
        <v>2.3333333333333335</v>
      </c>
      <c r="H131" s="5">
        <v>3.7</v>
      </c>
      <c r="I131" s="6">
        <f t="shared" si="26"/>
        <v>4.354838709677419</v>
      </c>
      <c r="J131" s="5">
        <v>0.8</v>
      </c>
      <c r="K131" s="6">
        <f t="shared" si="27"/>
        <v>4.2857142857142865</v>
      </c>
      <c r="L131" s="5">
        <v>0.7</v>
      </c>
      <c r="M131" s="6">
        <f t="shared" si="28"/>
        <v>3.333333333333333</v>
      </c>
      <c r="N131" s="5">
        <v>1.4</v>
      </c>
      <c r="O131" s="6">
        <f t="shared" si="29"/>
        <v>7.4285714285714288</v>
      </c>
      <c r="P131" s="5">
        <v>11.3</v>
      </c>
      <c r="Q131" s="6">
        <f t="shared" si="30"/>
        <v>2.8636363636363638</v>
      </c>
      <c r="R131" s="5">
        <v>0.42699999999999999</v>
      </c>
      <c r="S131" s="6">
        <f t="shared" si="31"/>
        <v>4.3846153846153841</v>
      </c>
      <c r="T131" s="5">
        <v>0.85699999999999998</v>
      </c>
      <c r="U131" s="6">
        <f t="shared" si="32"/>
        <v>7.85</v>
      </c>
      <c r="V131" s="13">
        <f t="shared" si="33"/>
        <v>40.627146287157409</v>
      </c>
      <c r="W131" s="20">
        <v>73</v>
      </c>
      <c r="X131" s="17">
        <f t="shared" si="34"/>
        <v>1</v>
      </c>
      <c r="Y131" s="13">
        <f t="shared" si="35"/>
        <v>40.627146287157409</v>
      </c>
      <c r="Z131" s="11">
        <v>130</v>
      </c>
    </row>
    <row r="132" spans="1:26" x14ac:dyDescent="0.25">
      <c r="A132" s="1" t="s">
        <v>94</v>
      </c>
      <c r="B132" s="1" t="s">
        <v>204</v>
      </c>
      <c r="C132" s="1" t="s">
        <v>197</v>
      </c>
      <c r="D132" s="5">
        <v>2.4</v>
      </c>
      <c r="E132" s="6">
        <f t="shared" si="24"/>
        <v>7.2413793103448265</v>
      </c>
      <c r="F132" s="7">
        <v>3.1</v>
      </c>
      <c r="G132" s="15">
        <f t="shared" si="25"/>
        <v>2.3333333333333335</v>
      </c>
      <c r="H132" s="5">
        <v>3.6</v>
      </c>
      <c r="I132" s="6">
        <f t="shared" si="26"/>
        <v>4.193548387096774</v>
      </c>
      <c r="J132" s="5">
        <v>0.7</v>
      </c>
      <c r="K132" s="6">
        <f t="shared" si="27"/>
        <v>3.5714285714285712</v>
      </c>
      <c r="L132" s="5">
        <v>0.4</v>
      </c>
      <c r="M132" s="6">
        <f t="shared" si="28"/>
        <v>1.3333333333333333</v>
      </c>
      <c r="N132" s="5">
        <v>1.6</v>
      </c>
      <c r="O132" s="6">
        <f t="shared" si="29"/>
        <v>6.8571428571428577</v>
      </c>
      <c r="P132" s="5">
        <v>12.7</v>
      </c>
      <c r="Q132" s="6">
        <f t="shared" si="30"/>
        <v>3.5</v>
      </c>
      <c r="R132" s="5">
        <v>0.41899999999999998</v>
      </c>
      <c r="S132" s="6">
        <f t="shared" si="31"/>
        <v>3.7692307692307683</v>
      </c>
      <c r="T132" s="5">
        <v>0.85599999999999998</v>
      </c>
      <c r="U132" s="6">
        <f t="shared" si="32"/>
        <v>7.7999999999999989</v>
      </c>
      <c r="V132" s="13">
        <f t="shared" si="33"/>
        <v>40.59939656191046</v>
      </c>
      <c r="W132" s="20">
        <v>73</v>
      </c>
      <c r="X132" s="17">
        <f t="shared" si="34"/>
        <v>1</v>
      </c>
      <c r="Y132" s="13">
        <f t="shared" si="35"/>
        <v>40.59939656191046</v>
      </c>
      <c r="Z132" s="11">
        <v>131</v>
      </c>
    </row>
    <row r="133" spans="1:26" x14ac:dyDescent="0.25">
      <c r="A133" s="1" t="s">
        <v>58</v>
      </c>
      <c r="B133" s="1" t="s">
        <v>196</v>
      </c>
      <c r="C133" s="1" t="s">
        <v>197</v>
      </c>
      <c r="D133" s="5">
        <v>1.9</v>
      </c>
      <c r="E133" s="6">
        <f t="shared" si="24"/>
        <v>5.5172413793103434</v>
      </c>
      <c r="F133" s="7">
        <v>4.0999999999999996</v>
      </c>
      <c r="G133" s="15">
        <f t="shared" si="25"/>
        <v>3.4444444444444438</v>
      </c>
      <c r="H133" s="5">
        <v>5.9</v>
      </c>
      <c r="I133" s="6">
        <f t="shared" si="26"/>
        <v>7.9032258064516139</v>
      </c>
      <c r="J133" s="5">
        <v>0.7</v>
      </c>
      <c r="K133" s="6">
        <f t="shared" si="27"/>
        <v>3.5714285714285712</v>
      </c>
      <c r="L133" s="5">
        <v>0.2</v>
      </c>
      <c r="M133" s="6">
        <f t="shared" si="28"/>
        <v>1</v>
      </c>
      <c r="N133" s="5">
        <v>2.1</v>
      </c>
      <c r="O133" s="6">
        <f t="shared" si="29"/>
        <v>5.4285714285714279</v>
      </c>
      <c r="P133" s="5">
        <v>16.899999999999999</v>
      </c>
      <c r="Q133" s="6">
        <f t="shared" si="30"/>
        <v>5.4090909090909092</v>
      </c>
      <c r="R133" s="5">
        <v>0.42899999999999999</v>
      </c>
      <c r="S133" s="6">
        <f t="shared" si="31"/>
        <v>4.5384615384615383</v>
      </c>
      <c r="T133" s="5">
        <v>0.77300000000000002</v>
      </c>
      <c r="U133" s="6">
        <f t="shared" si="32"/>
        <v>3.6500000000000021</v>
      </c>
      <c r="V133" s="13">
        <f t="shared" si="33"/>
        <v>40.462464077758852</v>
      </c>
      <c r="W133" s="20">
        <v>71</v>
      </c>
      <c r="X133" s="17">
        <f t="shared" si="34"/>
        <v>1</v>
      </c>
      <c r="Y133" s="13">
        <f t="shared" si="35"/>
        <v>40.462464077758852</v>
      </c>
      <c r="Z133" s="11">
        <v>132</v>
      </c>
    </row>
    <row r="134" spans="1:26" x14ac:dyDescent="0.25">
      <c r="A134" s="1" t="s">
        <v>131</v>
      </c>
      <c r="B134" s="1" t="s">
        <v>216</v>
      </c>
      <c r="C134" s="1" t="s">
        <v>237</v>
      </c>
      <c r="D134" s="5">
        <v>2.5</v>
      </c>
      <c r="E134" s="6">
        <f t="shared" si="24"/>
        <v>7.5862068965517242</v>
      </c>
      <c r="F134" s="7">
        <v>4.5</v>
      </c>
      <c r="G134" s="15">
        <f t="shared" si="25"/>
        <v>3.8888888888888888</v>
      </c>
      <c r="H134" s="5">
        <v>1.2</v>
      </c>
      <c r="I134" s="6">
        <f t="shared" si="26"/>
        <v>1</v>
      </c>
      <c r="J134" s="5">
        <v>1.1000000000000001</v>
      </c>
      <c r="K134" s="6">
        <f t="shared" si="27"/>
        <v>6.4285714285714288</v>
      </c>
      <c r="L134" s="5">
        <v>0.5</v>
      </c>
      <c r="M134" s="6">
        <f t="shared" si="28"/>
        <v>1.9999999999999998</v>
      </c>
      <c r="N134" s="5">
        <v>1</v>
      </c>
      <c r="O134" s="6">
        <f t="shared" si="29"/>
        <v>8.5714285714285712</v>
      </c>
      <c r="P134" s="5">
        <v>15.8</v>
      </c>
      <c r="Q134" s="6">
        <f t="shared" si="30"/>
        <v>4.9090909090909101</v>
      </c>
      <c r="R134" s="5">
        <v>0.435</v>
      </c>
      <c r="S134" s="6">
        <f t="shared" si="31"/>
        <v>5</v>
      </c>
      <c r="T134" s="5">
        <v>0.68</v>
      </c>
      <c r="U134" s="6">
        <f t="shared" si="32"/>
        <v>1</v>
      </c>
      <c r="V134" s="13">
        <f t="shared" si="33"/>
        <v>40.384186694531522</v>
      </c>
      <c r="W134" s="20">
        <v>74</v>
      </c>
      <c r="X134" s="17">
        <f t="shared" si="34"/>
        <v>1</v>
      </c>
      <c r="Y134" s="13">
        <f t="shared" si="35"/>
        <v>40.384186694531522</v>
      </c>
      <c r="Z134" s="11">
        <v>133</v>
      </c>
    </row>
    <row r="135" spans="1:26" x14ac:dyDescent="0.25">
      <c r="A135" s="1" t="s">
        <v>119</v>
      </c>
      <c r="B135" s="1" t="s">
        <v>211</v>
      </c>
      <c r="C135" s="1" t="s">
        <v>246</v>
      </c>
      <c r="D135" s="5">
        <v>1.4</v>
      </c>
      <c r="E135" s="6">
        <f t="shared" si="24"/>
        <v>3.7931034482758612</v>
      </c>
      <c r="F135" s="7">
        <v>4.5999999999999996</v>
      </c>
      <c r="G135" s="15">
        <f t="shared" si="25"/>
        <v>3.9999999999999996</v>
      </c>
      <c r="H135" s="5">
        <v>1.3</v>
      </c>
      <c r="I135" s="6">
        <f t="shared" si="26"/>
        <v>1</v>
      </c>
      <c r="J135" s="5">
        <v>0.8</v>
      </c>
      <c r="K135" s="6">
        <f t="shared" si="27"/>
        <v>4.2857142857142865</v>
      </c>
      <c r="L135" s="5">
        <v>1</v>
      </c>
      <c r="M135" s="6">
        <f t="shared" si="28"/>
        <v>5.333333333333333</v>
      </c>
      <c r="N135" s="5">
        <v>1.2</v>
      </c>
      <c r="O135" s="6">
        <f t="shared" si="29"/>
        <v>7.9999999999999991</v>
      </c>
      <c r="P135" s="5">
        <v>11</v>
      </c>
      <c r="Q135" s="6">
        <f t="shared" si="30"/>
        <v>2.7272727272727271</v>
      </c>
      <c r="R135" s="5">
        <v>0.45900000000000002</v>
      </c>
      <c r="S135" s="6">
        <f t="shared" si="31"/>
        <v>6.8461538461538476</v>
      </c>
      <c r="T135" s="5">
        <v>0.78700000000000003</v>
      </c>
      <c r="U135" s="6">
        <f t="shared" si="32"/>
        <v>4.3500000000000023</v>
      </c>
      <c r="V135" s="13">
        <f t="shared" si="33"/>
        <v>40.33557764075006</v>
      </c>
      <c r="W135" s="20">
        <v>72</v>
      </c>
      <c r="X135" s="17">
        <f t="shared" si="34"/>
        <v>1</v>
      </c>
      <c r="Y135" s="13">
        <f t="shared" si="35"/>
        <v>40.33557764075006</v>
      </c>
      <c r="Z135" s="11">
        <v>134</v>
      </c>
    </row>
    <row r="136" spans="1:26" x14ac:dyDescent="0.25">
      <c r="A136" s="1" t="s">
        <v>157</v>
      </c>
      <c r="B136" s="1" t="s">
        <v>232</v>
      </c>
      <c r="C136" s="1" t="s">
        <v>197</v>
      </c>
      <c r="D136" s="5">
        <v>1.3</v>
      </c>
      <c r="E136" s="6">
        <f t="shared" si="24"/>
        <v>3.4482758620689653</v>
      </c>
      <c r="F136" s="7">
        <v>4.0999999999999996</v>
      </c>
      <c r="G136" s="15">
        <f t="shared" si="25"/>
        <v>3.4444444444444438</v>
      </c>
      <c r="H136" s="5">
        <v>5.2</v>
      </c>
      <c r="I136" s="6">
        <f t="shared" si="26"/>
        <v>6.7741935483870979</v>
      </c>
      <c r="J136" s="5">
        <v>1.5</v>
      </c>
      <c r="K136" s="6">
        <f t="shared" si="27"/>
        <v>9.2857142857142847</v>
      </c>
      <c r="L136" s="5">
        <v>0.5</v>
      </c>
      <c r="M136" s="6">
        <f t="shared" si="28"/>
        <v>1.9999999999999998</v>
      </c>
      <c r="N136" s="5">
        <v>2.8</v>
      </c>
      <c r="O136" s="6">
        <f t="shared" si="29"/>
        <v>3.4285714285714293</v>
      </c>
      <c r="P136" s="5">
        <v>14.8</v>
      </c>
      <c r="Q136" s="6">
        <f t="shared" si="30"/>
        <v>4.454545454545455</v>
      </c>
      <c r="R136" s="5">
        <v>0.41899999999999998</v>
      </c>
      <c r="S136" s="6">
        <f t="shared" si="31"/>
        <v>3.7692307692307683</v>
      </c>
      <c r="T136" s="5">
        <v>0.77300000000000002</v>
      </c>
      <c r="U136" s="6">
        <f t="shared" si="32"/>
        <v>3.6500000000000021</v>
      </c>
      <c r="V136" s="13">
        <f t="shared" si="33"/>
        <v>40.254975792962441</v>
      </c>
      <c r="W136" s="20">
        <v>70</v>
      </c>
      <c r="X136" s="17">
        <f t="shared" si="34"/>
        <v>1</v>
      </c>
      <c r="Y136" s="13">
        <f t="shared" si="35"/>
        <v>40.254975792962441</v>
      </c>
      <c r="Z136" s="11">
        <v>135</v>
      </c>
    </row>
    <row r="137" spans="1:26" x14ac:dyDescent="0.25">
      <c r="A137" s="1" t="s">
        <v>338</v>
      </c>
      <c r="B137" s="1" t="s">
        <v>225</v>
      </c>
      <c r="C137" s="1" t="s">
        <v>197</v>
      </c>
      <c r="D137" s="5">
        <v>0.4</v>
      </c>
      <c r="E137" s="6">
        <f t="shared" si="24"/>
        <v>1</v>
      </c>
      <c r="F137" s="5">
        <v>2.9</v>
      </c>
      <c r="G137" s="15">
        <f t="shared" si="25"/>
        <v>2.1111111111111112</v>
      </c>
      <c r="H137" s="5">
        <v>5.0999999999999996</v>
      </c>
      <c r="I137" s="6">
        <f t="shared" si="26"/>
        <v>6.6129032258064511</v>
      </c>
      <c r="J137" s="5">
        <v>1.3</v>
      </c>
      <c r="K137" s="6">
        <f t="shared" si="27"/>
        <v>7.8571428571428568</v>
      </c>
      <c r="L137" s="5">
        <v>0.3</v>
      </c>
      <c r="M137" s="6">
        <f t="shared" si="28"/>
        <v>1</v>
      </c>
      <c r="N137" s="5">
        <v>1.6</v>
      </c>
      <c r="O137" s="6">
        <f t="shared" si="29"/>
        <v>6.8571428571428577</v>
      </c>
      <c r="P137" s="5">
        <v>7.7</v>
      </c>
      <c r="Q137" s="6">
        <f t="shared" si="30"/>
        <v>1.2272727272727275</v>
      </c>
      <c r="R137" s="5">
        <v>0.502</v>
      </c>
      <c r="S137" s="6">
        <f t="shared" si="31"/>
        <v>10</v>
      </c>
      <c r="T137" s="5">
        <v>0.76800000000000002</v>
      </c>
      <c r="U137" s="6">
        <f t="shared" si="32"/>
        <v>3.4000000000000021</v>
      </c>
      <c r="V137" s="13">
        <f t="shared" si="33"/>
        <v>40.06557277847601</v>
      </c>
      <c r="W137" s="22">
        <v>70</v>
      </c>
      <c r="X137" s="17">
        <f t="shared" si="34"/>
        <v>1</v>
      </c>
      <c r="Y137" s="13">
        <f t="shared" si="35"/>
        <v>40.06557277847601</v>
      </c>
      <c r="Z137" s="11">
        <v>136</v>
      </c>
    </row>
    <row r="138" spans="1:26" x14ac:dyDescent="0.25">
      <c r="A138" s="1" t="s">
        <v>65</v>
      </c>
      <c r="B138" s="1" t="s">
        <v>196</v>
      </c>
      <c r="C138" s="1" t="s">
        <v>194</v>
      </c>
      <c r="D138" s="5">
        <v>2.2000000000000002</v>
      </c>
      <c r="E138" s="6">
        <f t="shared" si="24"/>
        <v>6.5517241379310338</v>
      </c>
      <c r="F138" s="7">
        <v>4.7</v>
      </c>
      <c r="G138" s="15">
        <f t="shared" si="25"/>
        <v>4.1111111111111116</v>
      </c>
      <c r="H138" s="5">
        <v>1.8</v>
      </c>
      <c r="I138" s="6">
        <f t="shared" si="26"/>
        <v>1.2903225806451613</v>
      </c>
      <c r="J138" s="5">
        <v>1</v>
      </c>
      <c r="K138" s="6">
        <f t="shared" si="27"/>
        <v>5.7142857142857135</v>
      </c>
      <c r="L138" s="5">
        <v>0.5</v>
      </c>
      <c r="M138" s="6">
        <f t="shared" si="28"/>
        <v>1.9999999999999998</v>
      </c>
      <c r="N138" s="5">
        <v>0.9</v>
      </c>
      <c r="O138" s="6">
        <f t="shared" si="29"/>
        <v>8.8571428571428577</v>
      </c>
      <c r="P138" s="5">
        <v>11.2</v>
      </c>
      <c r="Q138" s="6">
        <f t="shared" si="30"/>
        <v>2.8181818181818179</v>
      </c>
      <c r="R138" s="5">
        <v>0.47</v>
      </c>
      <c r="S138" s="6">
        <f t="shared" si="31"/>
        <v>7.6923076923076907</v>
      </c>
      <c r="T138" s="5">
        <v>0.71699999999999997</v>
      </c>
      <c r="U138" s="6">
        <f t="shared" si="32"/>
        <v>1</v>
      </c>
      <c r="V138" s="13">
        <f t="shared" si="33"/>
        <v>40.035075911605389</v>
      </c>
      <c r="W138" s="20">
        <v>77</v>
      </c>
      <c r="X138" s="17">
        <f t="shared" si="34"/>
        <v>1</v>
      </c>
      <c r="Y138" s="13">
        <f t="shared" si="35"/>
        <v>40.035075911605389</v>
      </c>
      <c r="Z138" s="11">
        <v>137</v>
      </c>
    </row>
    <row r="139" spans="1:26" x14ac:dyDescent="0.25">
      <c r="A139" s="1" t="s">
        <v>249</v>
      </c>
      <c r="B139" s="1" t="s">
        <v>193</v>
      </c>
      <c r="C139" s="1" t="s">
        <v>208</v>
      </c>
      <c r="D139" s="5">
        <v>0.6</v>
      </c>
      <c r="E139" s="6">
        <f t="shared" si="24"/>
        <v>1.0344827586206895</v>
      </c>
      <c r="F139" s="5">
        <v>4.8</v>
      </c>
      <c r="G139" s="15">
        <f t="shared" si="25"/>
        <v>4.2222222222222223</v>
      </c>
      <c r="H139" s="5">
        <v>2.1</v>
      </c>
      <c r="I139" s="6">
        <f t="shared" si="26"/>
        <v>1.774193548387097</v>
      </c>
      <c r="J139" s="5">
        <v>1.1000000000000001</v>
      </c>
      <c r="K139" s="6">
        <f t="shared" si="27"/>
        <v>6.4285714285714288</v>
      </c>
      <c r="L139" s="5">
        <v>0.7</v>
      </c>
      <c r="M139" s="6">
        <f t="shared" si="28"/>
        <v>3.333333333333333</v>
      </c>
      <c r="N139" s="5">
        <v>0.9</v>
      </c>
      <c r="O139" s="6">
        <f t="shared" si="29"/>
        <v>8.8571428571428577</v>
      </c>
      <c r="P139" s="5">
        <v>9.1</v>
      </c>
      <c r="Q139" s="6">
        <f t="shared" si="30"/>
        <v>1.8636363636363633</v>
      </c>
      <c r="R139" s="5">
        <v>0.498</v>
      </c>
      <c r="S139" s="6">
        <f t="shared" si="31"/>
        <v>9.8461538461538449</v>
      </c>
      <c r="T139" s="5">
        <v>0.753</v>
      </c>
      <c r="U139" s="6">
        <f t="shared" si="32"/>
        <v>2.6500000000000012</v>
      </c>
      <c r="V139" s="13">
        <f t="shared" si="33"/>
        <v>40.009736358067833</v>
      </c>
      <c r="W139" s="22">
        <v>73</v>
      </c>
      <c r="X139" s="17">
        <f t="shared" si="34"/>
        <v>1</v>
      </c>
      <c r="Y139" s="13">
        <f t="shared" si="35"/>
        <v>40.009736358067833</v>
      </c>
      <c r="Z139" s="11">
        <v>138</v>
      </c>
    </row>
    <row r="140" spans="1:26" x14ac:dyDescent="0.25">
      <c r="A140" s="1" t="s">
        <v>61</v>
      </c>
      <c r="B140" s="1" t="s">
        <v>225</v>
      </c>
      <c r="C140" s="1" t="s">
        <v>215</v>
      </c>
      <c r="D140" s="5">
        <v>1.8</v>
      </c>
      <c r="E140" s="6">
        <f t="shared" si="24"/>
        <v>5.1724137931034475</v>
      </c>
      <c r="F140" s="7">
        <v>4.2</v>
      </c>
      <c r="G140" s="15">
        <f t="shared" si="25"/>
        <v>3.5555555555555558</v>
      </c>
      <c r="H140" s="5">
        <v>2.1</v>
      </c>
      <c r="I140" s="6">
        <f t="shared" si="26"/>
        <v>1.774193548387097</v>
      </c>
      <c r="J140" s="5">
        <v>1.1000000000000001</v>
      </c>
      <c r="K140" s="6">
        <f t="shared" si="27"/>
        <v>6.4285714285714288</v>
      </c>
      <c r="L140" s="5">
        <v>0.2</v>
      </c>
      <c r="M140" s="6">
        <f t="shared" si="28"/>
        <v>1</v>
      </c>
      <c r="N140" s="5">
        <v>1.7</v>
      </c>
      <c r="O140" s="6">
        <f t="shared" si="29"/>
        <v>6.5714285714285712</v>
      </c>
      <c r="P140" s="5">
        <v>14.3</v>
      </c>
      <c r="Q140" s="6">
        <f t="shared" si="30"/>
        <v>4.2272727272727275</v>
      </c>
      <c r="R140" s="5">
        <v>0.439</v>
      </c>
      <c r="S140" s="6">
        <f t="shared" si="31"/>
        <v>5.3076923076923075</v>
      </c>
      <c r="T140" s="5">
        <v>0.81899999999999995</v>
      </c>
      <c r="U140" s="6">
        <f t="shared" si="32"/>
        <v>5.9499999999999975</v>
      </c>
      <c r="V140" s="13">
        <f t="shared" si="33"/>
        <v>39.987127932011127</v>
      </c>
      <c r="W140" s="20">
        <v>72</v>
      </c>
      <c r="X140" s="17">
        <f t="shared" si="34"/>
        <v>1</v>
      </c>
      <c r="Y140" s="13">
        <f t="shared" si="35"/>
        <v>39.987127932011127</v>
      </c>
      <c r="Z140" s="11">
        <v>139</v>
      </c>
    </row>
    <row r="141" spans="1:26" x14ac:dyDescent="0.25">
      <c r="A141" s="1" t="s">
        <v>271</v>
      </c>
      <c r="B141" s="1" t="s">
        <v>272</v>
      </c>
      <c r="C141" s="1" t="s">
        <v>273</v>
      </c>
      <c r="D141" s="5">
        <v>1.8</v>
      </c>
      <c r="E141" s="6">
        <f t="shared" si="24"/>
        <v>5.1724137931034475</v>
      </c>
      <c r="F141" s="7">
        <v>3.5</v>
      </c>
      <c r="G141" s="15">
        <f t="shared" si="25"/>
        <v>2.7777777777777777</v>
      </c>
      <c r="H141" s="5">
        <v>5.0999999999999996</v>
      </c>
      <c r="I141" s="6">
        <f t="shared" si="26"/>
        <v>6.6129032258064511</v>
      </c>
      <c r="J141" s="5">
        <v>1.1000000000000001</v>
      </c>
      <c r="K141" s="6">
        <f t="shared" si="27"/>
        <v>6.4285714285714288</v>
      </c>
      <c r="L141" s="5">
        <v>0.2</v>
      </c>
      <c r="M141" s="6">
        <f t="shared" si="28"/>
        <v>1</v>
      </c>
      <c r="N141" s="5">
        <v>2.6</v>
      </c>
      <c r="O141" s="6">
        <f t="shared" si="29"/>
        <v>3.9999999999999996</v>
      </c>
      <c r="P141" s="5">
        <v>15.4</v>
      </c>
      <c r="Q141" s="6">
        <f t="shared" si="30"/>
        <v>4.7272727272727275</v>
      </c>
      <c r="R141" s="5">
        <v>0.43099999999999999</v>
      </c>
      <c r="S141" s="6">
        <f t="shared" si="31"/>
        <v>4.6923076923076925</v>
      </c>
      <c r="T141" s="5">
        <v>0.80900000000000005</v>
      </c>
      <c r="U141" s="6">
        <f t="shared" si="32"/>
        <v>5.4500000000000028</v>
      </c>
      <c r="V141" s="13">
        <f t="shared" si="33"/>
        <v>40.861246644839525</v>
      </c>
      <c r="W141" s="20">
        <v>68</v>
      </c>
      <c r="X141" s="17">
        <f t="shared" si="34"/>
        <v>0.97841726618705038</v>
      </c>
      <c r="Y141" s="13">
        <f t="shared" si="35"/>
        <v>39.979349235238672</v>
      </c>
      <c r="Z141" s="11">
        <v>140</v>
      </c>
    </row>
    <row r="142" spans="1:26" x14ac:dyDescent="0.25">
      <c r="A142" s="1" t="s">
        <v>135</v>
      </c>
      <c r="B142" s="1" t="s">
        <v>216</v>
      </c>
      <c r="C142" s="1" t="s">
        <v>220</v>
      </c>
      <c r="D142" s="5">
        <v>0</v>
      </c>
      <c r="E142" s="6">
        <f t="shared" si="24"/>
        <v>1</v>
      </c>
      <c r="F142" s="5">
        <v>8.1999999999999993</v>
      </c>
      <c r="G142" s="15">
        <f t="shared" si="25"/>
        <v>7.9999999999999991</v>
      </c>
      <c r="H142" s="5">
        <v>3.1</v>
      </c>
      <c r="I142" s="6">
        <f t="shared" si="26"/>
        <v>3.3870967741935489</v>
      </c>
      <c r="J142" s="5">
        <v>0.8</v>
      </c>
      <c r="K142" s="6">
        <f t="shared" si="27"/>
        <v>4.2857142857142865</v>
      </c>
      <c r="L142" s="5">
        <v>0.8</v>
      </c>
      <c r="M142" s="6">
        <f t="shared" si="28"/>
        <v>4.0000000000000009</v>
      </c>
      <c r="N142" s="5">
        <v>1.5</v>
      </c>
      <c r="O142" s="6">
        <f t="shared" si="29"/>
        <v>7.1428571428571432</v>
      </c>
      <c r="P142" s="5">
        <v>7.5</v>
      </c>
      <c r="Q142" s="6">
        <f t="shared" si="30"/>
        <v>1.1363636363636362</v>
      </c>
      <c r="R142" s="5">
        <v>0.64</v>
      </c>
      <c r="S142" s="6">
        <f t="shared" si="31"/>
        <v>10</v>
      </c>
      <c r="T142" s="5">
        <v>0.504</v>
      </c>
      <c r="U142" s="6">
        <f t="shared" si="32"/>
        <v>1</v>
      </c>
      <c r="V142" s="13">
        <f t="shared" si="33"/>
        <v>39.952031839128615</v>
      </c>
      <c r="W142" s="22">
        <v>74</v>
      </c>
      <c r="X142" s="17">
        <f t="shared" si="34"/>
        <v>1</v>
      </c>
      <c r="Y142" s="13">
        <f t="shared" si="35"/>
        <v>39.952031839128615</v>
      </c>
      <c r="Z142" s="11">
        <v>141</v>
      </c>
    </row>
    <row r="143" spans="1:26" x14ac:dyDescent="0.25">
      <c r="A143" s="1" t="s">
        <v>173</v>
      </c>
      <c r="B143" s="1" t="s">
        <v>200</v>
      </c>
      <c r="C143" s="1" t="s">
        <v>194</v>
      </c>
      <c r="D143" s="5">
        <v>1.4</v>
      </c>
      <c r="E143" s="6">
        <f t="shared" si="24"/>
        <v>3.7931034482758612</v>
      </c>
      <c r="F143" s="5">
        <v>3.9</v>
      </c>
      <c r="G143" s="15">
        <f t="shared" si="25"/>
        <v>3.2222222222222219</v>
      </c>
      <c r="H143" s="5">
        <v>1</v>
      </c>
      <c r="I143" s="6">
        <f t="shared" si="26"/>
        <v>1</v>
      </c>
      <c r="J143" s="5">
        <v>0.5</v>
      </c>
      <c r="K143" s="6">
        <f t="shared" si="27"/>
        <v>2.1428571428571423</v>
      </c>
      <c r="L143" s="5">
        <v>0.7</v>
      </c>
      <c r="M143" s="6">
        <f t="shared" si="28"/>
        <v>3.333333333333333</v>
      </c>
      <c r="N143" s="5">
        <v>0.9</v>
      </c>
      <c r="O143" s="6">
        <f t="shared" si="29"/>
        <v>8.8571428571428577</v>
      </c>
      <c r="P143" s="5">
        <v>8.1</v>
      </c>
      <c r="Q143" s="6">
        <f t="shared" si="30"/>
        <v>1.4090909090909089</v>
      </c>
      <c r="R143" s="5">
        <v>0.46800000000000003</v>
      </c>
      <c r="S143" s="6">
        <f t="shared" si="31"/>
        <v>7.5384615384615401</v>
      </c>
      <c r="T143" s="5">
        <v>0.873</v>
      </c>
      <c r="U143" s="6">
        <f t="shared" si="32"/>
        <v>8.6499999999999986</v>
      </c>
      <c r="V143" s="13">
        <f t="shared" si="33"/>
        <v>39.94621145138386</v>
      </c>
      <c r="W143" s="22">
        <v>77</v>
      </c>
      <c r="X143" s="17">
        <f t="shared" si="34"/>
        <v>1</v>
      </c>
      <c r="Y143" s="13">
        <f t="shared" si="35"/>
        <v>39.94621145138386</v>
      </c>
      <c r="Z143" s="11">
        <v>142</v>
      </c>
    </row>
    <row r="144" spans="1:26" x14ac:dyDescent="0.25">
      <c r="A144" s="1" t="s">
        <v>106</v>
      </c>
      <c r="B144" s="1" t="s">
        <v>185</v>
      </c>
      <c r="C144" s="1" t="s">
        <v>186</v>
      </c>
      <c r="D144" s="5">
        <v>1.1000000000000001</v>
      </c>
      <c r="E144" s="6">
        <f t="shared" si="24"/>
        <v>2.7586206896551726</v>
      </c>
      <c r="F144" s="5">
        <v>2.4</v>
      </c>
      <c r="G144" s="15">
        <f t="shared" si="25"/>
        <v>1.5555555555555556</v>
      </c>
      <c r="H144" s="5">
        <v>4.3</v>
      </c>
      <c r="I144" s="6">
        <f t="shared" si="26"/>
        <v>5.32258064516129</v>
      </c>
      <c r="J144" s="5">
        <v>0.8</v>
      </c>
      <c r="K144" s="6">
        <f t="shared" si="27"/>
        <v>4.2857142857142865</v>
      </c>
      <c r="L144" s="5">
        <v>0.1</v>
      </c>
      <c r="M144" s="6">
        <f t="shared" si="28"/>
        <v>1</v>
      </c>
      <c r="N144" s="5">
        <v>0.7</v>
      </c>
      <c r="O144" s="6">
        <f t="shared" si="29"/>
        <v>9.4285714285714288</v>
      </c>
      <c r="P144" s="5">
        <v>8.5</v>
      </c>
      <c r="Q144" s="6">
        <f t="shared" si="30"/>
        <v>1.5909090909090908</v>
      </c>
      <c r="R144" s="5">
        <v>0.45300000000000001</v>
      </c>
      <c r="S144" s="6">
        <f t="shared" si="31"/>
        <v>6.384615384615385</v>
      </c>
      <c r="T144" s="5">
        <v>0.85199999999999998</v>
      </c>
      <c r="U144" s="6">
        <f t="shared" si="32"/>
        <v>7.5999999999999988</v>
      </c>
      <c r="V144" s="13">
        <f t="shared" si="33"/>
        <v>39.92656708018221</v>
      </c>
      <c r="W144" s="22">
        <v>74</v>
      </c>
      <c r="X144" s="17">
        <f t="shared" si="34"/>
        <v>1</v>
      </c>
      <c r="Y144" s="13">
        <f t="shared" si="35"/>
        <v>39.92656708018221</v>
      </c>
      <c r="Z144" s="11">
        <v>143</v>
      </c>
    </row>
    <row r="145" spans="1:26" x14ac:dyDescent="0.25">
      <c r="A145" s="1" t="s">
        <v>60</v>
      </c>
      <c r="B145" s="1" t="s">
        <v>206</v>
      </c>
      <c r="C145" s="1" t="s">
        <v>212</v>
      </c>
      <c r="D145" s="5">
        <v>0</v>
      </c>
      <c r="E145" s="6">
        <f t="shared" si="24"/>
        <v>1</v>
      </c>
      <c r="F145" s="5">
        <v>8.8000000000000007</v>
      </c>
      <c r="G145" s="15">
        <f t="shared" si="25"/>
        <v>8.6666666666666679</v>
      </c>
      <c r="H145" s="5">
        <v>1.7</v>
      </c>
      <c r="I145" s="6">
        <f t="shared" si="26"/>
        <v>1.129032258064516</v>
      </c>
      <c r="J145" s="5">
        <v>1</v>
      </c>
      <c r="K145" s="6">
        <f t="shared" si="27"/>
        <v>5.7142857142857135</v>
      </c>
      <c r="L145" s="5">
        <v>0.9</v>
      </c>
      <c r="M145" s="6">
        <f t="shared" si="28"/>
        <v>4.6666666666666661</v>
      </c>
      <c r="N145" s="5">
        <v>1.8</v>
      </c>
      <c r="O145" s="6">
        <f t="shared" si="29"/>
        <v>6.2857142857142865</v>
      </c>
      <c r="P145" s="5">
        <v>8.1999999999999993</v>
      </c>
      <c r="Q145" s="6">
        <f t="shared" si="30"/>
        <v>1.4545454545454541</v>
      </c>
      <c r="R145" s="5">
        <v>0.55200000000000005</v>
      </c>
      <c r="S145" s="6">
        <f t="shared" si="31"/>
        <v>10</v>
      </c>
      <c r="T145" s="5">
        <v>0.54600000000000004</v>
      </c>
      <c r="U145" s="6">
        <f t="shared" si="32"/>
        <v>1</v>
      </c>
      <c r="V145" s="13">
        <f t="shared" si="33"/>
        <v>39.916911045943301</v>
      </c>
      <c r="W145" s="22">
        <v>76</v>
      </c>
      <c r="X145" s="17">
        <f t="shared" si="34"/>
        <v>1</v>
      </c>
      <c r="Y145" s="13">
        <f t="shared" si="35"/>
        <v>39.916911045943301</v>
      </c>
      <c r="Z145" s="11">
        <v>144</v>
      </c>
    </row>
    <row r="146" spans="1:26" x14ac:dyDescent="0.25">
      <c r="A146" s="1" t="s">
        <v>82</v>
      </c>
      <c r="B146" s="1" t="s">
        <v>198</v>
      </c>
      <c r="C146" s="1" t="s">
        <v>208</v>
      </c>
      <c r="D146" s="5">
        <v>1.3</v>
      </c>
      <c r="E146" s="6">
        <f t="shared" si="24"/>
        <v>3.4482758620689653</v>
      </c>
      <c r="F146" s="7">
        <v>5.9</v>
      </c>
      <c r="G146" s="15">
        <f t="shared" si="25"/>
        <v>5.4444444444444446</v>
      </c>
      <c r="H146" s="5">
        <v>3.2</v>
      </c>
      <c r="I146" s="6">
        <f t="shared" si="26"/>
        <v>3.5483870967741939</v>
      </c>
      <c r="J146" s="5">
        <v>1</v>
      </c>
      <c r="K146" s="6">
        <f t="shared" si="27"/>
        <v>5.7142857142857135</v>
      </c>
      <c r="L146" s="5">
        <v>0.3</v>
      </c>
      <c r="M146" s="6">
        <f t="shared" si="28"/>
        <v>1</v>
      </c>
      <c r="N146" s="5">
        <v>1.9</v>
      </c>
      <c r="O146" s="6">
        <f t="shared" si="29"/>
        <v>6</v>
      </c>
      <c r="P146" s="5">
        <v>12.5</v>
      </c>
      <c r="Q146" s="6">
        <f t="shared" si="30"/>
        <v>3.4090909090909087</v>
      </c>
      <c r="R146" s="5">
        <v>0.46800000000000003</v>
      </c>
      <c r="S146" s="6">
        <f t="shared" si="31"/>
        <v>7.5384615384615401</v>
      </c>
      <c r="T146" s="5">
        <v>0.77800000000000002</v>
      </c>
      <c r="U146" s="6">
        <f t="shared" si="32"/>
        <v>3.9000000000000021</v>
      </c>
      <c r="V146" s="13">
        <f t="shared" si="33"/>
        <v>40.002945565125771</v>
      </c>
      <c r="W146" s="20">
        <v>69</v>
      </c>
      <c r="X146" s="17">
        <f t="shared" si="34"/>
        <v>0.9928057553956835</v>
      </c>
      <c r="Y146" s="13">
        <f t="shared" si="35"/>
        <v>39.715154589837098</v>
      </c>
      <c r="Z146" s="11">
        <v>145</v>
      </c>
    </row>
    <row r="147" spans="1:26" x14ac:dyDescent="0.25">
      <c r="A147" s="1" t="s">
        <v>50</v>
      </c>
      <c r="B147" s="1" t="s">
        <v>190</v>
      </c>
      <c r="C147" s="1" t="s">
        <v>208</v>
      </c>
      <c r="D147" s="5">
        <v>2.1</v>
      </c>
      <c r="E147" s="6">
        <f t="shared" si="24"/>
        <v>6.206896551724137</v>
      </c>
      <c r="F147" s="5">
        <v>4.2</v>
      </c>
      <c r="G147" s="15">
        <f t="shared" si="25"/>
        <v>3.5555555555555558</v>
      </c>
      <c r="H147" s="5">
        <v>1.3</v>
      </c>
      <c r="I147" s="6">
        <f t="shared" si="26"/>
        <v>1</v>
      </c>
      <c r="J147" s="5">
        <v>0.8</v>
      </c>
      <c r="K147" s="6">
        <f t="shared" si="27"/>
        <v>4.2857142857142865</v>
      </c>
      <c r="L147" s="5">
        <v>0.2</v>
      </c>
      <c r="M147" s="6">
        <f t="shared" si="28"/>
        <v>1</v>
      </c>
      <c r="N147" s="5">
        <v>0.6</v>
      </c>
      <c r="O147" s="6">
        <f t="shared" si="29"/>
        <v>9.7142857142857135</v>
      </c>
      <c r="P147" s="5">
        <v>9.4</v>
      </c>
      <c r="Q147" s="6">
        <f t="shared" si="30"/>
        <v>2</v>
      </c>
      <c r="R147" s="5">
        <v>0.44400000000000001</v>
      </c>
      <c r="S147" s="6">
        <f t="shared" si="31"/>
        <v>5.6923076923076934</v>
      </c>
      <c r="T147" s="5">
        <v>0.82099999999999995</v>
      </c>
      <c r="U147" s="6">
        <f t="shared" si="32"/>
        <v>6.0499999999999972</v>
      </c>
      <c r="V147" s="13">
        <f t="shared" si="33"/>
        <v>39.504759799587383</v>
      </c>
      <c r="W147" s="22">
        <v>72</v>
      </c>
      <c r="X147" s="17">
        <f t="shared" si="34"/>
        <v>1</v>
      </c>
      <c r="Y147" s="13">
        <f t="shared" si="35"/>
        <v>39.504759799587383</v>
      </c>
      <c r="Z147" s="11">
        <v>146</v>
      </c>
    </row>
    <row r="148" spans="1:26" x14ac:dyDescent="0.25">
      <c r="A148" s="1" t="s">
        <v>176</v>
      </c>
      <c r="B148" s="1" t="s">
        <v>213</v>
      </c>
      <c r="C148" s="1" t="s">
        <v>197</v>
      </c>
      <c r="D148" s="5">
        <v>0.7</v>
      </c>
      <c r="E148" s="6">
        <f t="shared" si="24"/>
        <v>1.3793103448275859</v>
      </c>
      <c r="F148" s="5">
        <v>3.2</v>
      </c>
      <c r="G148" s="15">
        <f t="shared" si="25"/>
        <v>2.4444444444444446</v>
      </c>
      <c r="H148" s="5">
        <v>2.7</v>
      </c>
      <c r="I148" s="6">
        <f t="shared" si="26"/>
        <v>2.741935483870968</v>
      </c>
      <c r="J148" s="5">
        <v>1.3</v>
      </c>
      <c r="K148" s="6">
        <f t="shared" si="27"/>
        <v>7.8571428571428568</v>
      </c>
      <c r="L148" s="5">
        <v>0.2</v>
      </c>
      <c r="M148" s="6">
        <f t="shared" si="28"/>
        <v>1</v>
      </c>
      <c r="N148" s="5">
        <v>0.8</v>
      </c>
      <c r="O148" s="6">
        <f t="shared" si="29"/>
        <v>9.1428571428571441</v>
      </c>
      <c r="P148" s="5">
        <v>6.4</v>
      </c>
      <c r="Q148" s="6">
        <f t="shared" si="30"/>
        <v>1</v>
      </c>
      <c r="R148" s="5">
        <v>0.45500000000000002</v>
      </c>
      <c r="S148" s="6">
        <f t="shared" si="31"/>
        <v>6.5384615384615401</v>
      </c>
      <c r="T148" s="5">
        <v>0.84699999999999998</v>
      </c>
      <c r="U148" s="6">
        <f t="shared" si="32"/>
        <v>7.3499999999999988</v>
      </c>
      <c r="V148" s="13">
        <f t="shared" si="33"/>
        <v>39.45415181160454</v>
      </c>
      <c r="W148" s="22">
        <v>74</v>
      </c>
      <c r="X148" s="17">
        <f t="shared" si="34"/>
        <v>1</v>
      </c>
      <c r="Y148" s="13">
        <f t="shared" si="35"/>
        <v>39.45415181160454</v>
      </c>
      <c r="Z148" s="11">
        <v>147</v>
      </c>
    </row>
    <row r="149" spans="1:26" x14ac:dyDescent="0.25">
      <c r="A149" s="1" t="s">
        <v>293</v>
      </c>
      <c r="B149" s="1" t="s">
        <v>210</v>
      </c>
      <c r="C149" s="1" t="s">
        <v>208</v>
      </c>
      <c r="D149" s="5">
        <v>2.2000000000000002</v>
      </c>
      <c r="E149" s="6">
        <f t="shared" si="24"/>
        <v>6.5517241379310338</v>
      </c>
      <c r="F149" s="7">
        <v>3.2</v>
      </c>
      <c r="G149" s="15">
        <f t="shared" si="25"/>
        <v>2.4444444444444446</v>
      </c>
      <c r="H149" s="5">
        <v>1.9</v>
      </c>
      <c r="I149" s="6">
        <f t="shared" si="26"/>
        <v>1.4516129032258063</v>
      </c>
      <c r="J149" s="5">
        <v>0.6</v>
      </c>
      <c r="K149" s="6">
        <f t="shared" si="27"/>
        <v>2.8571428571428563</v>
      </c>
      <c r="L149" s="5">
        <v>0.1</v>
      </c>
      <c r="M149" s="6">
        <f t="shared" si="28"/>
        <v>1</v>
      </c>
      <c r="N149" s="5">
        <v>0.9</v>
      </c>
      <c r="O149" s="6">
        <f t="shared" si="29"/>
        <v>8.8571428571428577</v>
      </c>
      <c r="P149" s="5">
        <v>10</v>
      </c>
      <c r="Q149" s="6">
        <f t="shared" si="30"/>
        <v>2.2727272727272725</v>
      </c>
      <c r="R149" s="5">
        <v>0.44600000000000001</v>
      </c>
      <c r="S149" s="6">
        <f t="shared" si="31"/>
        <v>5.8461538461538467</v>
      </c>
      <c r="T149" s="5">
        <v>0.86299999999999999</v>
      </c>
      <c r="U149" s="6">
        <f t="shared" si="32"/>
        <v>8.1499999999999986</v>
      </c>
      <c r="V149" s="13">
        <f t="shared" si="33"/>
        <v>39.430948318768117</v>
      </c>
      <c r="W149" s="20">
        <v>71</v>
      </c>
      <c r="X149" s="17">
        <f t="shared" si="34"/>
        <v>1</v>
      </c>
      <c r="Y149" s="13">
        <f t="shared" si="35"/>
        <v>39.430948318768117</v>
      </c>
      <c r="Z149" s="11">
        <v>148</v>
      </c>
    </row>
    <row r="150" spans="1:26" x14ac:dyDescent="0.25">
      <c r="A150" s="1" t="s">
        <v>34</v>
      </c>
      <c r="B150" s="1" t="s">
        <v>200</v>
      </c>
      <c r="C150" s="1" t="s">
        <v>197</v>
      </c>
      <c r="D150" s="5">
        <v>1.4</v>
      </c>
      <c r="E150" s="6">
        <f t="shared" si="24"/>
        <v>3.7931034482758612</v>
      </c>
      <c r="F150" s="7">
        <v>4.3</v>
      </c>
      <c r="G150" s="15">
        <f t="shared" si="25"/>
        <v>3.6666666666666665</v>
      </c>
      <c r="H150" s="5">
        <v>5.3</v>
      </c>
      <c r="I150" s="6">
        <f t="shared" si="26"/>
        <v>6.9354838709677411</v>
      </c>
      <c r="J150" s="5">
        <v>0.7</v>
      </c>
      <c r="K150" s="6">
        <f t="shared" si="27"/>
        <v>3.5714285714285712</v>
      </c>
      <c r="L150" s="5">
        <v>0.2</v>
      </c>
      <c r="M150" s="6">
        <f t="shared" si="28"/>
        <v>1</v>
      </c>
      <c r="N150" s="5">
        <v>2</v>
      </c>
      <c r="O150" s="6">
        <f t="shared" si="29"/>
        <v>5.7142857142857135</v>
      </c>
      <c r="P150" s="5">
        <v>15.5</v>
      </c>
      <c r="Q150" s="6">
        <f t="shared" si="30"/>
        <v>4.7727272727272734</v>
      </c>
      <c r="R150" s="5">
        <v>0.44600000000000001</v>
      </c>
      <c r="S150" s="6">
        <f t="shared" si="31"/>
        <v>5.8461538461538467</v>
      </c>
      <c r="T150" s="5">
        <v>0.86199999999999999</v>
      </c>
      <c r="U150" s="6">
        <f t="shared" si="32"/>
        <v>8.1</v>
      </c>
      <c r="V150" s="13">
        <f t="shared" si="33"/>
        <v>43.399849390505679</v>
      </c>
      <c r="W150" s="20">
        <v>63</v>
      </c>
      <c r="X150" s="17">
        <f t="shared" si="34"/>
        <v>0.90647482014388492</v>
      </c>
      <c r="Y150" s="13">
        <f t="shared" si="35"/>
        <v>39.340870670530329</v>
      </c>
      <c r="Z150" s="11">
        <v>149</v>
      </c>
    </row>
    <row r="151" spans="1:26" x14ac:dyDescent="0.25">
      <c r="A151" s="1" t="s">
        <v>68</v>
      </c>
      <c r="B151" s="1" t="s">
        <v>213</v>
      </c>
      <c r="C151" s="1" t="s">
        <v>234</v>
      </c>
      <c r="D151" s="5">
        <v>0</v>
      </c>
      <c r="E151" s="6">
        <f t="shared" si="24"/>
        <v>1</v>
      </c>
      <c r="F151" s="5">
        <v>6</v>
      </c>
      <c r="G151" s="15">
        <f t="shared" si="25"/>
        <v>5.5555555555555554</v>
      </c>
      <c r="H151" s="5">
        <v>0.9</v>
      </c>
      <c r="I151" s="6">
        <f t="shared" si="26"/>
        <v>1</v>
      </c>
      <c r="J151" s="5">
        <v>0.5</v>
      </c>
      <c r="K151" s="6">
        <f t="shared" si="27"/>
        <v>2.1428571428571423</v>
      </c>
      <c r="L151" s="5">
        <v>1.4</v>
      </c>
      <c r="M151" s="6">
        <f t="shared" si="28"/>
        <v>7.9999999999999991</v>
      </c>
      <c r="N151" s="5">
        <v>1</v>
      </c>
      <c r="O151" s="6">
        <f t="shared" si="29"/>
        <v>8.5714285714285712</v>
      </c>
      <c r="P151" s="5">
        <v>9.4</v>
      </c>
      <c r="Q151" s="6">
        <f t="shared" si="30"/>
        <v>2</v>
      </c>
      <c r="R151" s="5">
        <v>0.67500000000000004</v>
      </c>
      <c r="S151" s="6">
        <f t="shared" si="31"/>
        <v>10</v>
      </c>
      <c r="T151" s="5">
        <v>0.69399999999999995</v>
      </c>
      <c r="U151" s="6">
        <f t="shared" si="32"/>
        <v>1</v>
      </c>
      <c r="V151" s="13">
        <f t="shared" si="33"/>
        <v>39.269841269841265</v>
      </c>
      <c r="W151" s="22">
        <v>71</v>
      </c>
      <c r="X151" s="17">
        <f t="shared" si="34"/>
        <v>1</v>
      </c>
      <c r="Y151" s="13">
        <f t="shared" si="35"/>
        <v>39.269841269841265</v>
      </c>
      <c r="Z151" s="11">
        <v>150</v>
      </c>
    </row>
    <row r="152" spans="1:26" x14ac:dyDescent="0.25">
      <c r="A152" s="1" t="s">
        <v>247</v>
      </c>
      <c r="B152" s="1" t="s">
        <v>191</v>
      </c>
      <c r="C152" s="1" t="s">
        <v>197</v>
      </c>
      <c r="D152" s="5">
        <v>1.9</v>
      </c>
      <c r="E152" s="6">
        <f t="shared" si="24"/>
        <v>5.5172413793103434</v>
      </c>
      <c r="F152" s="7">
        <v>2.2000000000000002</v>
      </c>
      <c r="G152" s="15">
        <f t="shared" si="25"/>
        <v>1.3333333333333335</v>
      </c>
      <c r="H152" s="5">
        <v>2.2999999999999998</v>
      </c>
      <c r="I152" s="6">
        <f t="shared" si="26"/>
        <v>2.0967741935483866</v>
      </c>
      <c r="J152" s="5">
        <v>0.8</v>
      </c>
      <c r="K152" s="6">
        <f t="shared" si="27"/>
        <v>4.2857142857142865</v>
      </c>
      <c r="L152" s="5">
        <v>0.3</v>
      </c>
      <c r="M152" s="6">
        <f t="shared" si="28"/>
        <v>1</v>
      </c>
      <c r="N152" s="5">
        <v>1.1000000000000001</v>
      </c>
      <c r="O152" s="6">
        <f t="shared" si="29"/>
        <v>8.2857142857142847</v>
      </c>
      <c r="P152" s="5">
        <v>12.3</v>
      </c>
      <c r="Q152" s="6">
        <f t="shared" si="30"/>
        <v>3.3181818181818183</v>
      </c>
      <c r="R152" s="5">
        <v>0.46300000000000002</v>
      </c>
      <c r="S152" s="6">
        <f t="shared" si="31"/>
        <v>7.153846153846156</v>
      </c>
      <c r="T152" s="5">
        <v>0.876</v>
      </c>
      <c r="U152" s="6">
        <f t="shared" si="32"/>
        <v>8.7999999999999989</v>
      </c>
      <c r="V152" s="13">
        <f t="shared" si="33"/>
        <v>41.790805449648602</v>
      </c>
      <c r="W152" s="20">
        <v>65</v>
      </c>
      <c r="X152" s="17">
        <f t="shared" si="34"/>
        <v>0.93525179856115104</v>
      </c>
      <c r="Y152" s="13">
        <f t="shared" si="35"/>
        <v>39.084925960103007</v>
      </c>
      <c r="Z152" s="11">
        <v>151</v>
      </c>
    </row>
    <row r="153" spans="1:26" x14ac:dyDescent="0.25">
      <c r="A153" s="1" t="s">
        <v>156</v>
      </c>
      <c r="B153" s="1" t="s">
        <v>223</v>
      </c>
      <c r="C153" s="1" t="s">
        <v>220</v>
      </c>
      <c r="D153" s="5">
        <v>0.6</v>
      </c>
      <c r="E153" s="6">
        <f t="shared" si="24"/>
        <v>1.0344827586206895</v>
      </c>
      <c r="F153" s="5">
        <v>8.1999999999999993</v>
      </c>
      <c r="G153" s="15">
        <f t="shared" si="25"/>
        <v>7.9999999999999991</v>
      </c>
      <c r="H153" s="5">
        <v>1.1000000000000001</v>
      </c>
      <c r="I153" s="6">
        <f t="shared" si="26"/>
        <v>1</v>
      </c>
      <c r="J153" s="5">
        <v>0.4</v>
      </c>
      <c r="K153" s="6">
        <f t="shared" si="27"/>
        <v>1.4285714285714284</v>
      </c>
      <c r="L153" s="5">
        <v>1.2</v>
      </c>
      <c r="M153" s="6">
        <f t="shared" si="28"/>
        <v>6.6666666666666661</v>
      </c>
      <c r="N153" s="5">
        <v>1.2</v>
      </c>
      <c r="O153" s="6">
        <f t="shared" si="29"/>
        <v>7.9999999999999991</v>
      </c>
      <c r="P153" s="5">
        <v>9.3000000000000007</v>
      </c>
      <c r="Q153" s="6">
        <f t="shared" si="30"/>
        <v>1.954545454545455</v>
      </c>
      <c r="R153" s="5">
        <v>0.51100000000000001</v>
      </c>
      <c r="S153" s="6">
        <f t="shared" si="31"/>
        <v>10</v>
      </c>
      <c r="T153" s="5">
        <v>0.72</v>
      </c>
      <c r="U153" s="6">
        <f t="shared" si="32"/>
        <v>1.0000000000000007</v>
      </c>
      <c r="V153" s="13">
        <f t="shared" si="33"/>
        <v>39.084266308404239</v>
      </c>
      <c r="W153" s="22">
        <v>72</v>
      </c>
      <c r="X153" s="17">
        <f t="shared" si="34"/>
        <v>1</v>
      </c>
      <c r="Y153" s="13">
        <f t="shared" si="35"/>
        <v>39.084266308404239</v>
      </c>
      <c r="Z153" s="11">
        <v>152</v>
      </c>
    </row>
    <row r="154" spans="1:26" x14ac:dyDescent="0.25">
      <c r="A154" s="1" t="s">
        <v>38</v>
      </c>
      <c r="B154" s="1" t="s">
        <v>191</v>
      </c>
      <c r="C154" s="1" t="s">
        <v>212</v>
      </c>
      <c r="D154" s="5">
        <v>0.6</v>
      </c>
      <c r="E154" s="6">
        <f t="shared" si="24"/>
        <v>1.0344827586206895</v>
      </c>
      <c r="F154" s="7">
        <v>4.9000000000000004</v>
      </c>
      <c r="G154" s="15">
        <f t="shared" si="25"/>
        <v>4.3333333333333339</v>
      </c>
      <c r="H154" s="5">
        <v>1.1000000000000001</v>
      </c>
      <c r="I154" s="6">
        <f t="shared" si="26"/>
        <v>1</v>
      </c>
      <c r="J154" s="5">
        <v>0.3</v>
      </c>
      <c r="K154" s="6">
        <f t="shared" si="27"/>
        <v>1</v>
      </c>
      <c r="L154" s="5">
        <v>1</v>
      </c>
      <c r="M154" s="6">
        <f t="shared" si="28"/>
        <v>5.333333333333333</v>
      </c>
      <c r="N154" s="5">
        <v>0.9</v>
      </c>
      <c r="O154" s="6">
        <f t="shared" si="29"/>
        <v>8.8571428571428577</v>
      </c>
      <c r="P154" s="5">
        <v>10.5</v>
      </c>
      <c r="Q154" s="6">
        <f t="shared" si="30"/>
        <v>2.5</v>
      </c>
      <c r="R154" s="5">
        <v>0.56399999999999995</v>
      </c>
      <c r="S154" s="6">
        <f t="shared" si="31"/>
        <v>10</v>
      </c>
      <c r="T154" s="5">
        <v>0.8</v>
      </c>
      <c r="U154" s="6">
        <f t="shared" si="32"/>
        <v>5.0000000000000018</v>
      </c>
      <c r="V154" s="13">
        <f t="shared" si="33"/>
        <v>39.058292282430216</v>
      </c>
      <c r="W154" s="20">
        <v>69</v>
      </c>
      <c r="X154" s="17">
        <f t="shared" si="34"/>
        <v>0.9928057553956835</v>
      </c>
      <c r="Y154" s="13">
        <f t="shared" si="35"/>
        <v>38.777297373923524</v>
      </c>
      <c r="Z154" s="11">
        <v>153</v>
      </c>
    </row>
    <row r="155" spans="1:26" x14ac:dyDescent="0.25">
      <c r="A155" s="1" t="s">
        <v>90</v>
      </c>
      <c r="B155" s="1" t="s">
        <v>207</v>
      </c>
      <c r="C155" s="1" t="s">
        <v>220</v>
      </c>
      <c r="D155" s="5">
        <v>0</v>
      </c>
      <c r="E155" s="6">
        <f t="shared" si="24"/>
        <v>1</v>
      </c>
      <c r="F155" s="5">
        <v>6.9</v>
      </c>
      <c r="G155" s="15">
        <f t="shared" si="25"/>
        <v>6.5555555555555554</v>
      </c>
      <c r="H155" s="5">
        <v>1</v>
      </c>
      <c r="I155" s="6">
        <f t="shared" si="26"/>
        <v>1</v>
      </c>
      <c r="J155" s="5">
        <v>0.4</v>
      </c>
      <c r="K155" s="6">
        <f t="shared" si="27"/>
        <v>1.4285714285714284</v>
      </c>
      <c r="L155" s="5">
        <v>0.9</v>
      </c>
      <c r="M155" s="6">
        <f t="shared" si="28"/>
        <v>4.6666666666666661</v>
      </c>
      <c r="N155" s="5">
        <v>1.3</v>
      </c>
      <c r="O155" s="6">
        <f t="shared" si="29"/>
        <v>7.7142857142857144</v>
      </c>
      <c r="P155" s="5">
        <v>8.8000000000000007</v>
      </c>
      <c r="Q155" s="6">
        <f t="shared" si="30"/>
        <v>1.7272727272727275</v>
      </c>
      <c r="R155" s="5">
        <v>0.65300000000000002</v>
      </c>
      <c r="S155" s="6">
        <f t="shared" si="31"/>
        <v>10</v>
      </c>
      <c r="T155" s="5">
        <v>0.79900000000000004</v>
      </c>
      <c r="U155" s="6">
        <f t="shared" si="32"/>
        <v>4.9500000000000028</v>
      </c>
      <c r="V155" s="13">
        <f t="shared" si="33"/>
        <v>39.04235209235209</v>
      </c>
      <c r="W155" s="22">
        <v>69</v>
      </c>
      <c r="X155" s="17">
        <f t="shared" si="34"/>
        <v>0.9928057553956835</v>
      </c>
      <c r="Y155" s="13">
        <f t="shared" si="35"/>
        <v>38.761471861471861</v>
      </c>
      <c r="Z155" s="11">
        <v>154</v>
      </c>
    </row>
    <row r="156" spans="1:26" x14ac:dyDescent="0.25">
      <c r="A156" s="1" t="s">
        <v>143</v>
      </c>
      <c r="B156" s="1" t="s">
        <v>217</v>
      </c>
      <c r="C156" s="1" t="s">
        <v>186</v>
      </c>
      <c r="D156" s="5">
        <v>1.7</v>
      </c>
      <c r="E156" s="6">
        <f t="shared" si="24"/>
        <v>4.8275862068965507</v>
      </c>
      <c r="F156" s="7">
        <v>3.2</v>
      </c>
      <c r="G156" s="15">
        <f t="shared" si="25"/>
        <v>2.4444444444444446</v>
      </c>
      <c r="H156" s="5">
        <v>3.7</v>
      </c>
      <c r="I156" s="6">
        <f t="shared" si="26"/>
        <v>4.354838709677419</v>
      </c>
      <c r="J156" s="5">
        <v>0.7</v>
      </c>
      <c r="K156" s="6">
        <f t="shared" si="27"/>
        <v>3.5714285714285712</v>
      </c>
      <c r="L156" s="5">
        <v>0</v>
      </c>
      <c r="M156" s="6">
        <f t="shared" si="28"/>
        <v>1</v>
      </c>
      <c r="N156" s="5">
        <v>1.5</v>
      </c>
      <c r="O156" s="6">
        <f t="shared" si="29"/>
        <v>7.1428571428571432</v>
      </c>
      <c r="P156" s="5">
        <v>11.9</v>
      </c>
      <c r="Q156" s="6">
        <f t="shared" si="30"/>
        <v>3.1363636363636367</v>
      </c>
      <c r="R156" s="5">
        <v>0.41</v>
      </c>
      <c r="S156" s="6">
        <f t="shared" si="31"/>
        <v>3.0769230769230753</v>
      </c>
      <c r="T156" s="5">
        <v>0.879</v>
      </c>
      <c r="U156" s="6">
        <f t="shared" si="32"/>
        <v>8.9499999999999993</v>
      </c>
      <c r="V156" s="13">
        <f t="shared" si="33"/>
        <v>38.504441788590839</v>
      </c>
      <c r="W156" s="20">
        <v>77</v>
      </c>
      <c r="X156" s="17">
        <f t="shared" si="34"/>
        <v>1</v>
      </c>
      <c r="Y156" s="13">
        <f t="shared" si="35"/>
        <v>38.504441788590839</v>
      </c>
      <c r="Z156" s="11">
        <v>155</v>
      </c>
    </row>
    <row r="157" spans="1:26" x14ac:dyDescent="0.25">
      <c r="A157" s="1" t="s">
        <v>339</v>
      </c>
      <c r="B157" s="1" t="s">
        <v>210</v>
      </c>
      <c r="C157" s="1" t="s">
        <v>262</v>
      </c>
      <c r="D157" s="5">
        <v>1.5</v>
      </c>
      <c r="E157" s="6">
        <f t="shared" si="24"/>
        <v>4.137931034482758</v>
      </c>
      <c r="F157" s="5">
        <v>4.8</v>
      </c>
      <c r="G157" s="15">
        <f t="shared" si="25"/>
        <v>4.2222222222222223</v>
      </c>
      <c r="H157" s="5">
        <v>1.7</v>
      </c>
      <c r="I157" s="6">
        <f t="shared" si="26"/>
        <v>1.129032258064516</v>
      </c>
      <c r="J157" s="5">
        <v>1</v>
      </c>
      <c r="K157" s="6">
        <f t="shared" si="27"/>
        <v>5.7142857142857135</v>
      </c>
      <c r="L157" s="5">
        <v>0.6</v>
      </c>
      <c r="M157" s="6">
        <f t="shared" si="28"/>
        <v>2.6666666666666665</v>
      </c>
      <c r="N157" s="5">
        <v>0.8</v>
      </c>
      <c r="O157" s="6">
        <f t="shared" si="29"/>
        <v>9.1428571428571441</v>
      </c>
      <c r="P157" s="5">
        <v>7.6</v>
      </c>
      <c r="Q157" s="6">
        <f t="shared" si="30"/>
        <v>1.1818181818181817</v>
      </c>
      <c r="R157" s="5">
        <v>0.48499999999999999</v>
      </c>
      <c r="S157" s="6">
        <f t="shared" si="31"/>
        <v>8.8461538461538449</v>
      </c>
      <c r="T157" s="5">
        <v>0.74299999999999999</v>
      </c>
      <c r="U157" s="6">
        <f t="shared" si="32"/>
        <v>2.1500000000000012</v>
      </c>
      <c r="V157" s="13">
        <f t="shared" si="33"/>
        <v>39.190967066551046</v>
      </c>
      <c r="W157" s="22">
        <v>68</v>
      </c>
      <c r="X157" s="17">
        <f t="shared" si="34"/>
        <v>0.97841726618705038</v>
      </c>
      <c r="Y157" s="13">
        <f t="shared" si="35"/>
        <v>38.345118856481598</v>
      </c>
      <c r="Z157" s="11">
        <v>156</v>
      </c>
    </row>
    <row r="158" spans="1:26" x14ac:dyDescent="0.25">
      <c r="A158" s="1" t="s">
        <v>27</v>
      </c>
      <c r="B158" s="1" t="s">
        <v>213</v>
      </c>
      <c r="C158" s="1" t="s">
        <v>208</v>
      </c>
      <c r="D158" s="5">
        <v>1.9</v>
      </c>
      <c r="E158" s="6">
        <f t="shared" si="24"/>
        <v>5.5172413793103434</v>
      </c>
      <c r="F158" s="7">
        <v>4.3</v>
      </c>
      <c r="G158" s="15">
        <f t="shared" si="25"/>
        <v>3.6666666666666665</v>
      </c>
      <c r="H158" s="5">
        <v>3.4</v>
      </c>
      <c r="I158" s="6">
        <f t="shared" si="26"/>
        <v>3.870967741935484</v>
      </c>
      <c r="J158" s="5">
        <v>0.8</v>
      </c>
      <c r="K158" s="6">
        <f t="shared" si="27"/>
        <v>4.2857142857142865</v>
      </c>
      <c r="L158" s="5">
        <v>0.3</v>
      </c>
      <c r="M158" s="6">
        <f t="shared" si="28"/>
        <v>1</v>
      </c>
      <c r="N158" s="5">
        <v>1.7</v>
      </c>
      <c r="O158" s="6">
        <f t="shared" si="29"/>
        <v>6.5714285714285712</v>
      </c>
      <c r="P158" s="5">
        <v>13.2</v>
      </c>
      <c r="Q158" s="6">
        <f t="shared" si="30"/>
        <v>3.7272727272727266</v>
      </c>
      <c r="R158" s="5">
        <v>0.432</v>
      </c>
      <c r="S158" s="6">
        <f t="shared" si="31"/>
        <v>4.7692307692307692</v>
      </c>
      <c r="T158" s="5">
        <v>0.79600000000000004</v>
      </c>
      <c r="U158" s="6">
        <f t="shared" si="32"/>
        <v>4.8000000000000025</v>
      </c>
      <c r="V158" s="13">
        <f t="shared" si="33"/>
        <v>38.208522141558845</v>
      </c>
      <c r="W158" s="20">
        <v>72</v>
      </c>
      <c r="X158" s="17">
        <f t="shared" si="34"/>
        <v>1</v>
      </c>
      <c r="Y158" s="13">
        <f t="shared" si="35"/>
        <v>38.208522141558845</v>
      </c>
      <c r="Z158" s="11">
        <v>157</v>
      </c>
    </row>
    <row r="159" spans="1:26" x14ac:dyDescent="0.25">
      <c r="A159" s="1" t="s">
        <v>39</v>
      </c>
      <c r="B159" s="1" t="s">
        <v>196</v>
      </c>
      <c r="C159" s="1" t="s">
        <v>208</v>
      </c>
      <c r="D159" s="5">
        <v>2.4</v>
      </c>
      <c r="E159" s="6">
        <f t="shared" si="24"/>
        <v>7.2413793103448265</v>
      </c>
      <c r="F159" s="7">
        <v>3.4</v>
      </c>
      <c r="G159" s="15">
        <f t="shared" si="25"/>
        <v>2.6666666666666665</v>
      </c>
      <c r="H159" s="5">
        <v>1.3</v>
      </c>
      <c r="I159" s="6">
        <f t="shared" si="26"/>
        <v>1</v>
      </c>
      <c r="J159" s="5">
        <v>0.7</v>
      </c>
      <c r="K159" s="6">
        <f t="shared" si="27"/>
        <v>3.5714285714285712</v>
      </c>
      <c r="L159" s="5">
        <v>0.2</v>
      </c>
      <c r="M159" s="6">
        <f t="shared" si="28"/>
        <v>1</v>
      </c>
      <c r="N159" s="5">
        <v>0.9</v>
      </c>
      <c r="O159" s="6">
        <f t="shared" si="29"/>
        <v>8.8571428571428577</v>
      </c>
      <c r="P159" s="5">
        <v>9.8000000000000007</v>
      </c>
      <c r="Q159" s="6">
        <f t="shared" si="30"/>
        <v>2.1818181818181821</v>
      </c>
      <c r="R159" s="5">
        <v>0.42199999999999999</v>
      </c>
      <c r="S159" s="6">
        <f t="shared" si="31"/>
        <v>3.9999999999999991</v>
      </c>
      <c r="T159" s="5">
        <v>0.85299999999999998</v>
      </c>
      <c r="U159" s="6">
        <f t="shared" si="32"/>
        <v>7.6499999999999986</v>
      </c>
      <c r="V159" s="13">
        <f t="shared" si="33"/>
        <v>38.168435587401106</v>
      </c>
      <c r="W159" s="20">
        <v>72</v>
      </c>
      <c r="X159" s="17">
        <f t="shared" si="34"/>
        <v>1</v>
      </c>
      <c r="Y159" s="13">
        <f t="shared" si="35"/>
        <v>38.168435587401106</v>
      </c>
      <c r="Z159" s="11">
        <v>158</v>
      </c>
    </row>
    <row r="160" spans="1:26" x14ac:dyDescent="0.25">
      <c r="A160" s="1" t="s">
        <v>120</v>
      </c>
      <c r="B160" s="1" t="s">
        <v>196</v>
      </c>
      <c r="C160" s="1" t="s">
        <v>212</v>
      </c>
      <c r="D160" s="5">
        <v>0</v>
      </c>
      <c r="E160" s="6">
        <f t="shared" si="24"/>
        <v>1</v>
      </c>
      <c r="F160" s="7">
        <v>7.5</v>
      </c>
      <c r="G160" s="15">
        <f t="shared" si="25"/>
        <v>7.2222222222222223</v>
      </c>
      <c r="H160" s="5">
        <v>0.8</v>
      </c>
      <c r="I160" s="6">
        <f t="shared" si="26"/>
        <v>1</v>
      </c>
      <c r="J160" s="5">
        <v>0.4</v>
      </c>
      <c r="K160" s="6">
        <f t="shared" si="27"/>
        <v>1.4285714285714284</v>
      </c>
      <c r="L160" s="5">
        <v>1.3</v>
      </c>
      <c r="M160" s="6">
        <f t="shared" si="28"/>
        <v>7.3333333333333339</v>
      </c>
      <c r="N160" s="5">
        <v>1.6</v>
      </c>
      <c r="O160" s="6">
        <f t="shared" si="29"/>
        <v>6.8571428571428577</v>
      </c>
      <c r="P160" s="5">
        <v>10.1</v>
      </c>
      <c r="Q160" s="6">
        <f t="shared" si="30"/>
        <v>2.3181818181818183</v>
      </c>
      <c r="R160" s="5">
        <v>0.59199999999999997</v>
      </c>
      <c r="S160" s="6">
        <f t="shared" si="31"/>
        <v>10</v>
      </c>
      <c r="T160" s="5">
        <v>0.7</v>
      </c>
      <c r="U160" s="6">
        <f t="shared" si="32"/>
        <v>1</v>
      </c>
      <c r="V160" s="13">
        <f t="shared" si="33"/>
        <v>38.159451659451662</v>
      </c>
      <c r="W160" s="20">
        <v>74</v>
      </c>
      <c r="X160" s="17">
        <f t="shared" si="34"/>
        <v>1</v>
      </c>
      <c r="Y160" s="13">
        <f t="shared" si="35"/>
        <v>38.159451659451662</v>
      </c>
      <c r="Z160" s="11">
        <v>159</v>
      </c>
    </row>
    <row r="161" spans="1:26" x14ac:dyDescent="0.25">
      <c r="A161" s="1" t="s">
        <v>161</v>
      </c>
      <c r="B161" s="1" t="s">
        <v>184</v>
      </c>
      <c r="C161" s="1" t="s">
        <v>208</v>
      </c>
      <c r="D161" s="5">
        <v>0.7</v>
      </c>
      <c r="E161" s="6">
        <f t="shared" si="24"/>
        <v>1.3793103448275859</v>
      </c>
      <c r="F161" s="5">
        <v>2.5</v>
      </c>
      <c r="G161" s="15">
        <f t="shared" si="25"/>
        <v>1.6666666666666665</v>
      </c>
      <c r="H161" s="5">
        <v>1.2</v>
      </c>
      <c r="I161" s="6">
        <f t="shared" si="26"/>
        <v>1</v>
      </c>
      <c r="J161" s="5">
        <v>1.5</v>
      </c>
      <c r="K161" s="6">
        <f t="shared" si="27"/>
        <v>9.2857142857142847</v>
      </c>
      <c r="L161" s="5">
        <v>1</v>
      </c>
      <c r="M161" s="6">
        <f t="shared" si="28"/>
        <v>5.333333333333333</v>
      </c>
      <c r="N161" s="5">
        <v>0.7</v>
      </c>
      <c r="O161" s="6">
        <f t="shared" si="29"/>
        <v>9.4285714285714288</v>
      </c>
      <c r="P161" s="5">
        <v>5.2</v>
      </c>
      <c r="Q161" s="6">
        <f t="shared" si="30"/>
        <v>1</v>
      </c>
      <c r="R161" s="5">
        <v>0.47399999999999998</v>
      </c>
      <c r="S161" s="6">
        <f t="shared" si="31"/>
        <v>7.9999999999999982</v>
      </c>
      <c r="T161" s="5">
        <v>0.71799999999999997</v>
      </c>
      <c r="U161" s="6">
        <f t="shared" si="32"/>
        <v>1</v>
      </c>
      <c r="V161" s="13">
        <f t="shared" si="33"/>
        <v>38.093596059113295</v>
      </c>
      <c r="W161" s="22">
        <v>71</v>
      </c>
      <c r="X161" s="17">
        <f t="shared" si="34"/>
        <v>1</v>
      </c>
      <c r="Y161" s="13">
        <f t="shared" si="35"/>
        <v>38.093596059113295</v>
      </c>
      <c r="Z161" s="11">
        <v>160</v>
      </c>
    </row>
    <row r="162" spans="1:26" x14ac:dyDescent="0.25">
      <c r="A162" s="1" t="s">
        <v>59</v>
      </c>
      <c r="B162" s="1" t="s">
        <v>202</v>
      </c>
      <c r="C162" s="1" t="s">
        <v>208</v>
      </c>
      <c r="D162" s="5">
        <v>2.5</v>
      </c>
      <c r="E162" s="6">
        <f t="shared" si="24"/>
        <v>7.5862068965517242</v>
      </c>
      <c r="F162" s="7">
        <v>4.0999999999999996</v>
      </c>
      <c r="G162" s="15">
        <f t="shared" si="25"/>
        <v>3.4444444444444438</v>
      </c>
      <c r="H162" s="5">
        <v>1.8</v>
      </c>
      <c r="I162" s="6">
        <f t="shared" si="26"/>
        <v>1.2903225806451613</v>
      </c>
      <c r="J162" s="5">
        <v>0.9</v>
      </c>
      <c r="K162" s="6">
        <f t="shared" si="27"/>
        <v>4.9999999999999991</v>
      </c>
      <c r="L162" s="5">
        <v>0.4</v>
      </c>
      <c r="M162" s="6">
        <f t="shared" si="28"/>
        <v>1.3333333333333333</v>
      </c>
      <c r="N162" s="5">
        <v>2</v>
      </c>
      <c r="O162" s="6">
        <f t="shared" si="29"/>
        <v>5.7142857142857135</v>
      </c>
      <c r="P162" s="5">
        <v>16.7</v>
      </c>
      <c r="Q162" s="6">
        <f t="shared" si="30"/>
        <v>5.3181818181818175</v>
      </c>
      <c r="R162" s="5">
        <v>0.41099999999999998</v>
      </c>
      <c r="S162" s="6">
        <f t="shared" si="31"/>
        <v>3.153846153846152</v>
      </c>
      <c r="T162" s="5">
        <v>0.83299999999999996</v>
      </c>
      <c r="U162" s="6">
        <f t="shared" si="32"/>
        <v>6.6499999999999986</v>
      </c>
      <c r="V162" s="13">
        <f t="shared" si="33"/>
        <v>39.490620941288341</v>
      </c>
      <c r="W162" s="20">
        <v>67</v>
      </c>
      <c r="X162" s="17">
        <f t="shared" si="34"/>
        <v>0.96402877697841727</v>
      </c>
      <c r="Y162" s="13">
        <f t="shared" si="35"/>
        <v>38.070095008148471</v>
      </c>
      <c r="Z162" s="11">
        <v>161</v>
      </c>
    </row>
    <row r="163" spans="1:26" x14ac:dyDescent="0.25">
      <c r="A163" s="1" t="s">
        <v>26</v>
      </c>
      <c r="B163" s="1" t="s">
        <v>217</v>
      </c>
      <c r="C163" s="1" t="s">
        <v>208</v>
      </c>
      <c r="D163" s="5">
        <v>2.1</v>
      </c>
      <c r="E163" s="6">
        <f t="shared" si="24"/>
        <v>6.206896551724137</v>
      </c>
      <c r="F163" s="7">
        <v>6.3</v>
      </c>
      <c r="G163" s="15">
        <f t="shared" si="25"/>
        <v>5.8888888888888893</v>
      </c>
      <c r="H163" s="5">
        <v>3.1</v>
      </c>
      <c r="I163" s="6">
        <f t="shared" si="26"/>
        <v>3.3870967741935489</v>
      </c>
      <c r="J163" s="5">
        <v>0.7</v>
      </c>
      <c r="K163" s="6">
        <f t="shared" si="27"/>
        <v>3.5714285714285712</v>
      </c>
      <c r="L163" s="5">
        <v>0.3</v>
      </c>
      <c r="M163" s="6">
        <f t="shared" si="28"/>
        <v>1</v>
      </c>
      <c r="N163" s="5">
        <v>2.1</v>
      </c>
      <c r="O163" s="6">
        <f t="shared" si="29"/>
        <v>5.4285714285714279</v>
      </c>
      <c r="P163" s="5">
        <v>20.9</v>
      </c>
      <c r="Q163" s="6">
        <f t="shared" si="30"/>
        <v>7.2272727272727266</v>
      </c>
      <c r="R163" s="5">
        <v>0.42499999999999999</v>
      </c>
      <c r="S163" s="6">
        <f t="shared" si="31"/>
        <v>4.2307692307692299</v>
      </c>
      <c r="T163" s="5">
        <v>0.71499999999999997</v>
      </c>
      <c r="U163" s="6">
        <f t="shared" si="32"/>
        <v>1</v>
      </c>
      <c r="V163" s="13">
        <f t="shared" si="33"/>
        <v>37.940924172848526</v>
      </c>
      <c r="W163" s="20">
        <v>75</v>
      </c>
      <c r="X163" s="17">
        <f t="shared" si="34"/>
        <v>1</v>
      </c>
      <c r="Y163" s="13">
        <f t="shared" si="35"/>
        <v>37.940924172848526</v>
      </c>
      <c r="Z163" s="11">
        <v>162</v>
      </c>
    </row>
    <row r="164" spans="1:26" x14ac:dyDescent="0.25">
      <c r="A164" s="1" t="s">
        <v>248</v>
      </c>
      <c r="B164" s="1" t="s">
        <v>200</v>
      </c>
      <c r="C164" s="1" t="s">
        <v>234</v>
      </c>
      <c r="D164" s="5">
        <v>0</v>
      </c>
      <c r="E164" s="6">
        <f t="shared" si="24"/>
        <v>1</v>
      </c>
      <c r="F164" s="7">
        <v>10.6</v>
      </c>
      <c r="G164" s="15">
        <f t="shared" si="25"/>
        <v>10</v>
      </c>
      <c r="H164" s="5">
        <v>2</v>
      </c>
      <c r="I164" s="6">
        <f t="shared" si="26"/>
        <v>1.6129032258064515</v>
      </c>
      <c r="J164" s="5">
        <v>0.9</v>
      </c>
      <c r="K164" s="6">
        <f t="shared" si="27"/>
        <v>4.9999999999999991</v>
      </c>
      <c r="L164" s="5">
        <v>2.2000000000000002</v>
      </c>
      <c r="M164" s="6">
        <f t="shared" si="28"/>
        <v>10</v>
      </c>
      <c r="N164" s="5">
        <v>1.9</v>
      </c>
      <c r="O164" s="6">
        <f t="shared" si="29"/>
        <v>6</v>
      </c>
      <c r="P164" s="5">
        <v>10.3</v>
      </c>
      <c r="Q164" s="6">
        <f t="shared" si="30"/>
        <v>2.4090909090909092</v>
      </c>
      <c r="R164" s="5">
        <v>0.73099999999999998</v>
      </c>
      <c r="S164" s="6">
        <f t="shared" si="31"/>
        <v>10</v>
      </c>
      <c r="T164" s="5">
        <v>0.71599999999999997</v>
      </c>
      <c r="U164" s="6">
        <f t="shared" si="32"/>
        <v>1</v>
      </c>
      <c r="V164" s="13">
        <f t="shared" si="33"/>
        <v>47.021994134897355</v>
      </c>
      <c r="W164" s="20">
        <v>56</v>
      </c>
      <c r="X164" s="17">
        <f t="shared" si="34"/>
        <v>0.80575539568345322</v>
      </c>
      <c r="Y164" s="13">
        <f t="shared" si="35"/>
        <v>37.888225489989232</v>
      </c>
      <c r="Z164" s="11">
        <v>163</v>
      </c>
    </row>
    <row r="165" spans="1:26" x14ac:dyDescent="0.25">
      <c r="A165" s="1" t="s">
        <v>128</v>
      </c>
      <c r="B165" s="1" t="s">
        <v>193</v>
      </c>
      <c r="C165" s="1" t="s">
        <v>194</v>
      </c>
      <c r="D165" s="5">
        <v>1.5</v>
      </c>
      <c r="E165" s="6">
        <f t="shared" si="24"/>
        <v>4.137931034482758</v>
      </c>
      <c r="F165" s="5">
        <v>4.8</v>
      </c>
      <c r="G165" s="15">
        <f t="shared" si="25"/>
        <v>4.2222222222222223</v>
      </c>
      <c r="H165" s="5">
        <v>2.2999999999999998</v>
      </c>
      <c r="I165" s="6">
        <f t="shared" si="26"/>
        <v>2.0967741935483866</v>
      </c>
      <c r="J165" s="5">
        <v>1</v>
      </c>
      <c r="K165" s="6">
        <f t="shared" si="27"/>
        <v>5.7142857142857135</v>
      </c>
      <c r="L165" s="5">
        <v>0.4</v>
      </c>
      <c r="M165" s="6">
        <f t="shared" si="28"/>
        <v>1.3333333333333333</v>
      </c>
      <c r="N165" s="5">
        <v>1</v>
      </c>
      <c r="O165" s="6">
        <f t="shared" si="29"/>
        <v>8.5714285714285712</v>
      </c>
      <c r="P165" s="5">
        <v>7.1</v>
      </c>
      <c r="Q165" s="6">
        <f t="shared" si="30"/>
        <v>1</v>
      </c>
      <c r="R165" s="5">
        <v>0.437</v>
      </c>
      <c r="S165" s="6">
        <f t="shared" si="31"/>
        <v>5.1538461538461542</v>
      </c>
      <c r="T165" s="5">
        <v>0.81100000000000005</v>
      </c>
      <c r="U165" s="6">
        <f t="shared" si="32"/>
        <v>5.5500000000000025</v>
      </c>
      <c r="V165" s="13">
        <f t="shared" si="33"/>
        <v>37.779821223147138</v>
      </c>
      <c r="W165" s="22">
        <v>75</v>
      </c>
      <c r="X165" s="17">
        <f t="shared" si="34"/>
        <v>1</v>
      </c>
      <c r="Y165" s="13">
        <f t="shared" si="35"/>
        <v>37.779821223147138</v>
      </c>
      <c r="Z165" s="11">
        <v>164</v>
      </c>
    </row>
    <row r="166" spans="1:26" x14ac:dyDescent="0.25">
      <c r="A166" s="1" t="s">
        <v>52</v>
      </c>
      <c r="B166" s="1" t="s">
        <v>201</v>
      </c>
      <c r="C166" s="1" t="s">
        <v>194</v>
      </c>
      <c r="D166" s="5">
        <v>1.9</v>
      </c>
      <c r="E166" s="6">
        <f t="shared" si="24"/>
        <v>5.5172413793103434</v>
      </c>
      <c r="F166" s="7">
        <v>4.8</v>
      </c>
      <c r="G166" s="15">
        <f t="shared" si="25"/>
        <v>4.2222222222222223</v>
      </c>
      <c r="H166" s="5">
        <v>1.8</v>
      </c>
      <c r="I166" s="6">
        <f t="shared" si="26"/>
        <v>1.2903225806451613</v>
      </c>
      <c r="J166" s="5">
        <v>1.3</v>
      </c>
      <c r="K166" s="6">
        <f t="shared" si="27"/>
        <v>7.8571428571428568</v>
      </c>
      <c r="L166" s="5">
        <v>0.4</v>
      </c>
      <c r="M166" s="6">
        <f t="shared" si="28"/>
        <v>1.3333333333333333</v>
      </c>
      <c r="N166" s="5">
        <v>0.9</v>
      </c>
      <c r="O166" s="6">
        <f t="shared" si="29"/>
        <v>8.8571428571428577</v>
      </c>
      <c r="P166" s="5">
        <v>9.6</v>
      </c>
      <c r="Q166" s="6">
        <f t="shared" si="30"/>
        <v>2.0909090909090908</v>
      </c>
      <c r="R166" s="5">
        <v>0.40400000000000003</v>
      </c>
      <c r="S166" s="6">
        <f t="shared" si="31"/>
        <v>2.6153846153846176</v>
      </c>
      <c r="T166" s="5">
        <v>0.78500000000000003</v>
      </c>
      <c r="U166" s="6">
        <f t="shared" si="32"/>
        <v>4.2500000000000018</v>
      </c>
      <c r="V166" s="13">
        <f t="shared" si="33"/>
        <v>38.033698936090481</v>
      </c>
      <c r="W166" s="20">
        <v>69</v>
      </c>
      <c r="X166" s="17">
        <f t="shared" si="34"/>
        <v>0.9928057553956835</v>
      </c>
      <c r="Y166" s="13">
        <f t="shared" si="35"/>
        <v>37.760075202737312</v>
      </c>
      <c r="Z166" s="11">
        <v>165</v>
      </c>
    </row>
    <row r="167" spans="1:26" x14ac:dyDescent="0.25">
      <c r="A167" s="1" t="s">
        <v>141</v>
      </c>
      <c r="B167" s="1" t="s">
        <v>219</v>
      </c>
      <c r="C167" s="1" t="s">
        <v>194</v>
      </c>
      <c r="D167" s="5">
        <v>1.2</v>
      </c>
      <c r="E167" s="6">
        <f t="shared" si="24"/>
        <v>3.1034482758620685</v>
      </c>
      <c r="F167" s="5">
        <v>5.7</v>
      </c>
      <c r="G167" s="15">
        <f t="shared" si="25"/>
        <v>5.2222222222222223</v>
      </c>
      <c r="H167" s="5">
        <v>1.4</v>
      </c>
      <c r="I167" s="6">
        <f t="shared" si="26"/>
        <v>1</v>
      </c>
      <c r="J167" s="5">
        <v>1</v>
      </c>
      <c r="K167" s="6">
        <f t="shared" si="27"/>
        <v>5.7142857142857135</v>
      </c>
      <c r="L167" s="5">
        <v>0.5</v>
      </c>
      <c r="M167" s="6">
        <f t="shared" si="28"/>
        <v>1.9999999999999998</v>
      </c>
      <c r="N167" s="5">
        <v>0.7</v>
      </c>
      <c r="O167" s="6">
        <f t="shared" si="29"/>
        <v>9.4285714285714288</v>
      </c>
      <c r="P167" s="5">
        <v>8.1</v>
      </c>
      <c r="Q167" s="6">
        <f t="shared" si="30"/>
        <v>1.4090909090909089</v>
      </c>
      <c r="R167" s="5">
        <v>0.46500000000000002</v>
      </c>
      <c r="S167" s="6">
        <f t="shared" si="31"/>
        <v>7.3076923076923093</v>
      </c>
      <c r="T167" s="5">
        <v>0.80300000000000005</v>
      </c>
      <c r="U167" s="6">
        <f t="shared" si="32"/>
        <v>5.1500000000000021</v>
      </c>
      <c r="V167" s="13">
        <f t="shared" si="33"/>
        <v>40.33531085772465</v>
      </c>
      <c r="W167" s="22">
        <v>65</v>
      </c>
      <c r="X167" s="17">
        <f t="shared" si="34"/>
        <v>0.93525179856115104</v>
      </c>
      <c r="Y167" s="13">
        <f t="shared" si="35"/>
        <v>37.723672025210099</v>
      </c>
      <c r="Z167" s="11">
        <v>166</v>
      </c>
    </row>
    <row r="168" spans="1:26" x14ac:dyDescent="0.25">
      <c r="A168" s="1" t="s">
        <v>112</v>
      </c>
      <c r="B168" s="1" t="s">
        <v>222</v>
      </c>
      <c r="C168" s="1" t="s">
        <v>220</v>
      </c>
      <c r="D168" s="5">
        <v>2.2999999999999998</v>
      </c>
      <c r="E168" s="6">
        <f t="shared" si="24"/>
        <v>6.8965517241379288</v>
      </c>
      <c r="F168" s="7">
        <v>7.9</v>
      </c>
      <c r="G168" s="15">
        <f t="shared" si="25"/>
        <v>7.666666666666667</v>
      </c>
      <c r="H168" s="5">
        <v>2.1</v>
      </c>
      <c r="I168" s="6">
        <f t="shared" si="26"/>
        <v>1.774193548387097</v>
      </c>
      <c r="J168" s="5">
        <v>0.4</v>
      </c>
      <c r="K168" s="6">
        <f t="shared" si="27"/>
        <v>1.4285714285714284</v>
      </c>
      <c r="L168" s="5">
        <v>0.2</v>
      </c>
      <c r="M168" s="6">
        <f t="shared" si="28"/>
        <v>1</v>
      </c>
      <c r="N168" s="5">
        <v>1.5</v>
      </c>
      <c r="O168" s="6">
        <f t="shared" si="29"/>
        <v>7.1428571428571432</v>
      </c>
      <c r="P168" s="5">
        <v>12.8</v>
      </c>
      <c r="Q168" s="6">
        <f t="shared" si="30"/>
        <v>3.5454545454545454</v>
      </c>
      <c r="R168" s="5">
        <v>0.41699999999999998</v>
      </c>
      <c r="S168" s="6">
        <f t="shared" si="31"/>
        <v>3.6153846153846141</v>
      </c>
      <c r="T168" s="5">
        <v>0.83099999999999996</v>
      </c>
      <c r="U168" s="6">
        <f t="shared" si="32"/>
        <v>6.549999999999998</v>
      </c>
      <c r="V168" s="13">
        <f t="shared" si="33"/>
        <v>39.619679671459423</v>
      </c>
      <c r="W168" s="20">
        <v>66</v>
      </c>
      <c r="X168" s="17">
        <f t="shared" si="34"/>
        <v>0.94964028776978415</v>
      </c>
      <c r="Y168" s="13">
        <f t="shared" si="35"/>
        <v>37.624444004551393</v>
      </c>
      <c r="Z168" s="11">
        <v>167</v>
      </c>
    </row>
    <row r="169" spans="1:26" x14ac:dyDescent="0.25">
      <c r="A169" s="1" t="s">
        <v>15</v>
      </c>
      <c r="B169" s="1" t="s">
        <v>232</v>
      </c>
      <c r="C169" s="1" t="s">
        <v>186</v>
      </c>
      <c r="D169" s="5">
        <v>1.8</v>
      </c>
      <c r="E169" s="6">
        <f t="shared" si="24"/>
        <v>5.1724137931034475</v>
      </c>
      <c r="F169" s="7">
        <v>4.8</v>
      </c>
      <c r="G169" s="15">
        <f t="shared" si="25"/>
        <v>4.2222222222222223</v>
      </c>
      <c r="H169" s="5">
        <v>4.9000000000000004</v>
      </c>
      <c r="I169" s="6">
        <f t="shared" si="26"/>
        <v>6.290322580645161</v>
      </c>
      <c r="J169" s="5">
        <v>0.7</v>
      </c>
      <c r="K169" s="6">
        <f t="shared" si="27"/>
        <v>3.5714285714285712</v>
      </c>
      <c r="L169" s="5">
        <v>0.3</v>
      </c>
      <c r="M169" s="6">
        <f t="shared" si="28"/>
        <v>1</v>
      </c>
      <c r="N169" s="5">
        <v>2.6</v>
      </c>
      <c r="O169" s="6">
        <f t="shared" si="29"/>
        <v>3.9999999999999996</v>
      </c>
      <c r="P169" s="5">
        <v>14.3</v>
      </c>
      <c r="Q169" s="6">
        <f t="shared" si="30"/>
        <v>4.2272727272727275</v>
      </c>
      <c r="R169" s="5">
        <v>0.39</v>
      </c>
      <c r="S169" s="6">
        <f t="shared" si="31"/>
        <v>1.5384615384615397</v>
      </c>
      <c r="T169" s="5">
        <v>0.85</v>
      </c>
      <c r="U169" s="6">
        <f t="shared" si="32"/>
        <v>7.4999999999999991</v>
      </c>
      <c r="V169" s="13">
        <f t="shared" si="33"/>
        <v>37.52212143313367</v>
      </c>
      <c r="W169" s="20">
        <v>70</v>
      </c>
      <c r="X169" s="17">
        <f t="shared" si="34"/>
        <v>1</v>
      </c>
      <c r="Y169" s="13">
        <f t="shared" si="35"/>
        <v>37.52212143313367</v>
      </c>
      <c r="Z169" s="11">
        <v>168</v>
      </c>
    </row>
    <row r="170" spans="1:26" x14ac:dyDescent="0.25">
      <c r="A170" s="1" t="s">
        <v>74</v>
      </c>
      <c r="B170" s="1" t="s">
        <v>204</v>
      </c>
      <c r="C170" s="1" t="s">
        <v>194</v>
      </c>
      <c r="D170" s="5">
        <v>1.2</v>
      </c>
      <c r="E170" s="6">
        <f t="shared" si="24"/>
        <v>3.1034482758620685</v>
      </c>
      <c r="F170" s="7">
        <v>5.9</v>
      </c>
      <c r="G170" s="15">
        <f t="shared" si="25"/>
        <v>5.4444444444444446</v>
      </c>
      <c r="H170" s="5">
        <v>2.6</v>
      </c>
      <c r="I170" s="6">
        <f t="shared" si="26"/>
        <v>2.5806451612903225</v>
      </c>
      <c r="J170" s="5">
        <v>0.6</v>
      </c>
      <c r="K170" s="6">
        <f t="shared" si="27"/>
        <v>2.8571428571428563</v>
      </c>
      <c r="L170" s="5">
        <v>0.6</v>
      </c>
      <c r="M170" s="6">
        <f t="shared" si="28"/>
        <v>2.6666666666666665</v>
      </c>
      <c r="N170" s="5">
        <v>1.8</v>
      </c>
      <c r="O170" s="6">
        <f t="shared" si="29"/>
        <v>6.2857142857142865</v>
      </c>
      <c r="P170" s="5">
        <v>14.3</v>
      </c>
      <c r="Q170" s="6">
        <f t="shared" si="30"/>
        <v>4.2272727272727275</v>
      </c>
      <c r="R170" s="5">
        <v>0.49</v>
      </c>
      <c r="S170" s="6">
        <f t="shared" si="31"/>
        <v>9.2307692307692299</v>
      </c>
      <c r="T170" s="5">
        <v>0.72199999999999998</v>
      </c>
      <c r="U170" s="6">
        <f t="shared" si="32"/>
        <v>1.1000000000000005</v>
      </c>
      <c r="V170" s="13">
        <f t="shared" si="33"/>
        <v>37.496103649162599</v>
      </c>
      <c r="W170" s="20">
        <v>74</v>
      </c>
      <c r="X170" s="17">
        <f t="shared" si="34"/>
        <v>1</v>
      </c>
      <c r="Y170" s="13">
        <f t="shared" si="35"/>
        <v>37.496103649162599</v>
      </c>
      <c r="Z170" s="11">
        <v>169</v>
      </c>
    </row>
    <row r="171" spans="1:26" x14ac:dyDescent="0.25">
      <c r="A171" s="1" t="s">
        <v>99</v>
      </c>
      <c r="B171" s="1" t="s">
        <v>210</v>
      </c>
      <c r="C171" s="1" t="s">
        <v>197</v>
      </c>
      <c r="D171" s="5">
        <v>1.8</v>
      </c>
      <c r="E171" s="6">
        <f t="shared" si="24"/>
        <v>5.1724137931034475</v>
      </c>
      <c r="F171" s="7">
        <v>3.4</v>
      </c>
      <c r="G171" s="15">
        <f t="shared" si="25"/>
        <v>2.6666666666666665</v>
      </c>
      <c r="H171" s="5">
        <v>3.9</v>
      </c>
      <c r="I171" s="6">
        <f t="shared" si="26"/>
        <v>4.6774193548387091</v>
      </c>
      <c r="J171" s="5">
        <v>0.7</v>
      </c>
      <c r="K171" s="6">
        <f t="shared" si="27"/>
        <v>3.5714285714285712</v>
      </c>
      <c r="L171" s="5">
        <v>0.2</v>
      </c>
      <c r="M171" s="6">
        <f t="shared" si="28"/>
        <v>1</v>
      </c>
      <c r="N171" s="5">
        <v>1.9</v>
      </c>
      <c r="O171" s="6">
        <f t="shared" si="29"/>
        <v>6</v>
      </c>
      <c r="P171" s="5">
        <v>13.5</v>
      </c>
      <c r="Q171" s="6">
        <f t="shared" si="30"/>
        <v>3.8636363636363633</v>
      </c>
      <c r="R171" s="5">
        <v>0.41699999999999998</v>
      </c>
      <c r="S171" s="6">
        <f t="shared" si="31"/>
        <v>3.6153846153846141</v>
      </c>
      <c r="T171" s="5">
        <v>0.83799999999999997</v>
      </c>
      <c r="U171" s="6">
        <f t="shared" si="32"/>
        <v>6.8999999999999986</v>
      </c>
      <c r="V171" s="13">
        <f t="shared" si="33"/>
        <v>37.466949365058369</v>
      </c>
      <c r="W171" s="20">
        <v>74</v>
      </c>
      <c r="X171" s="17">
        <f t="shared" si="34"/>
        <v>1</v>
      </c>
      <c r="Y171" s="13">
        <f t="shared" si="35"/>
        <v>37.466949365058369</v>
      </c>
      <c r="Z171" s="11">
        <v>170</v>
      </c>
    </row>
    <row r="172" spans="1:26" x14ac:dyDescent="0.25">
      <c r="A172" s="1" t="s">
        <v>79</v>
      </c>
      <c r="B172" s="1" t="s">
        <v>196</v>
      </c>
      <c r="C172" s="1" t="s">
        <v>208</v>
      </c>
      <c r="D172" s="5">
        <v>2.5</v>
      </c>
      <c r="E172" s="6">
        <f t="shared" si="24"/>
        <v>7.5862068965517242</v>
      </c>
      <c r="F172" s="7">
        <v>3.5</v>
      </c>
      <c r="G172" s="15">
        <f t="shared" si="25"/>
        <v>2.7777777777777777</v>
      </c>
      <c r="H172" s="5">
        <v>2.1</v>
      </c>
      <c r="I172" s="6">
        <f t="shared" si="26"/>
        <v>1.774193548387097</v>
      </c>
      <c r="J172" s="5">
        <v>0.8</v>
      </c>
      <c r="K172" s="6">
        <f t="shared" si="27"/>
        <v>4.2857142857142865</v>
      </c>
      <c r="L172" s="5">
        <v>0.1</v>
      </c>
      <c r="M172" s="6">
        <f t="shared" si="28"/>
        <v>1</v>
      </c>
      <c r="N172" s="5">
        <v>0.9</v>
      </c>
      <c r="O172" s="6">
        <f t="shared" si="29"/>
        <v>8.8571428571428577</v>
      </c>
      <c r="P172" s="5">
        <v>15</v>
      </c>
      <c r="Q172" s="6">
        <f t="shared" si="30"/>
        <v>4.545454545454545</v>
      </c>
      <c r="R172" s="5">
        <v>0.41899999999999998</v>
      </c>
      <c r="S172" s="6">
        <f t="shared" si="31"/>
        <v>3.7692307692307683</v>
      </c>
      <c r="T172" s="5">
        <v>0.77200000000000002</v>
      </c>
      <c r="U172" s="6">
        <f t="shared" si="32"/>
        <v>3.6000000000000023</v>
      </c>
      <c r="V172" s="13">
        <f t="shared" si="33"/>
        <v>38.195720680259051</v>
      </c>
      <c r="W172" s="20">
        <v>68</v>
      </c>
      <c r="X172" s="17">
        <f t="shared" si="34"/>
        <v>0.97841726618705038</v>
      </c>
      <c r="Y172" s="13">
        <f t="shared" si="35"/>
        <v>37.371352608023244</v>
      </c>
      <c r="Z172" s="11">
        <v>171</v>
      </c>
    </row>
    <row r="173" spans="1:26" x14ac:dyDescent="0.25">
      <c r="A173" s="1" t="s">
        <v>134</v>
      </c>
      <c r="B173" s="1" t="s">
        <v>198</v>
      </c>
      <c r="C173" s="1" t="s">
        <v>197</v>
      </c>
      <c r="D173" s="5">
        <v>0.5</v>
      </c>
      <c r="E173" s="6">
        <f t="shared" si="24"/>
        <v>1</v>
      </c>
      <c r="F173" s="5">
        <v>4.5</v>
      </c>
      <c r="G173" s="15">
        <f t="shared" si="25"/>
        <v>3.8888888888888888</v>
      </c>
      <c r="H173" s="5">
        <v>1.1000000000000001</v>
      </c>
      <c r="I173" s="6">
        <f t="shared" si="26"/>
        <v>1</v>
      </c>
      <c r="J173" s="5">
        <v>1.4</v>
      </c>
      <c r="K173" s="6">
        <f t="shared" si="27"/>
        <v>8.5714285714285694</v>
      </c>
      <c r="L173" s="5">
        <v>0.4</v>
      </c>
      <c r="M173" s="6">
        <f t="shared" si="28"/>
        <v>1.3333333333333333</v>
      </c>
      <c r="N173" s="5">
        <v>0.7</v>
      </c>
      <c r="O173" s="6">
        <f t="shared" si="29"/>
        <v>9.4285714285714288</v>
      </c>
      <c r="P173" s="5">
        <v>7.3</v>
      </c>
      <c r="Q173" s="6">
        <f t="shared" si="30"/>
        <v>1.0454545454545454</v>
      </c>
      <c r="R173" s="5">
        <v>0.55800000000000005</v>
      </c>
      <c r="S173" s="6">
        <f t="shared" si="31"/>
        <v>10</v>
      </c>
      <c r="T173" s="5">
        <v>0.60099999999999998</v>
      </c>
      <c r="U173" s="6">
        <f t="shared" si="32"/>
        <v>1</v>
      </c>
      <c r="V173" s="13">
        <f t="shared" si="33"/>
        <v>37.267676767676768</v>
      </c>
      <c r="W173" s="22">
        <v>70</v>
      </c>
      <c r="X173" s="17">
        <f t="shared" si="34"/>
        <v>1</v>
      </c>
      <c r="Y173" s="13">
        <f t="shared" si="35"/>
        <v>37.267676767676768</v>
      </c>
      <c r="Z173" s="11">
        <v>172</v>
      </c>
    </row>
    <row r="174" spans="1:26" x14ac:dyDescent="0.25">
      <c r="A174" s="1" t="s">
        <v>84</v>
      </c>
      <c r="B174" s="1" t="s">
        <v>188</v>
      </c>
      <c r="C174" s="1" t="s">
        <v>212</v>
      </c>
      <c r="D174" s="5">
        <v>0.2</v>
      </c>
      <c r="E174" s="6">
        <f t="shared" si="24"/>
        <v>1</v>
      </c>
      <c r="F174" s="5">
        <v>4.8</v>
      </c>
      <c r="G174" s="15">
        <f t="shared" si="25"/>
        <v>4.2222222222222223</v>
      </c>
      <c r="H174" s="5">
        <v>0.7</v>
      </c>
      <c r="I174" s="6">
        <f t="shared" si="26"/>
        <v>1</v>
      </c>
      <c r="J174" s="5">
        <v>0.5</v>
      </c>
      <c r="K174" s="6">
        <f t="shared" si="27"/>
        <v>2.1428571428571423</v>
      </c>
      <c r="L174" s="5">
        <v>0.8</v>
      </c>
      <c r="M174" s="6">
        <f t="shared" si="28"/>
        <v>4.0000000000000009</v>
      </c>
      <c r="N174" s="5">
        <v>0.8</v>
      </c>
      <c r="O174" s="6">
        <f t="shared" si="29"/>
        <v>9.1428571428571441</v>
      </c>
      <c r="P174" s="5">
        <v>8.1</v>
      </c>
      <c r="Q174" s="6">
        <f t="shared" si="30"/>
        <v>1.4090909090909089</v>
      </c>
      <c r="R174" s="5">
        <v>0.60599999999999998</v>
      </c>
      <c r="S174" s="6">
        <f t="shared" si="31"/>
        <v>10</v>
      </c>
      <c r="T174" s="5">
        <v>0.78300000000000003</v>
      </c>
      <c r="U174" s="6">
        <f t="shared" si="32"/>
        <v>4.1500000000000021</v>
      </c>
      <c r="V174" s="13">
        <f t="shared" si="33"/>
        <v>37.067027417027418</v>
      </c>
      <c r="W174" s="22">
        <v>71</v>
      </c>
      <c r="X174" s="17">
        <f t="shared" si="34"/>
        <v>1</v>
      </c>
      <c r="Y174" s="13">
        <f t="shared" si="35"/>
        <v>37.067027417027418</v>
      </c>
      <c r="Z174" s="11">
        <v>173</v>
      </c>
    </row>
    <row r="175" spans="1:26" x14ac:dyDescent="0.25">
      <c r="A175" s="1" t="s">
        <v>115</v>
      </c>
      <c r="B175" s="1" t="s">
        <v>221</v>
      </c>
      <c r="C175" s="1" t="s">
        <v>0</v>
      </c>
      <c r="D175" s="5">
        <v>1.2</v>
      </c>
      <c r="E175" s="6">
        <f t="shared" si="24"/>
        <v>3.1034482758620685</v>
      </c>
      <c r="F175" s="5">
        <v>3.9</v>
      </c>
      <c r="G175" s="15">
        <f t="shared" si="25"/>
        <v>3.2222222222222219</v>
      </c>
      <c r="H175" s="5">
        <v>1.2</v>
      </c>
      <c r="I175" s="6">
        <f t="shared" si="26"/>
        <v>1</v>
      </c>
      <c r="J175" s="5">
        <v>1</v>
      </c>
      <c r="K175" s="6">
        <f t="shared" si="27"/>
        <v>5.7142857142857135</v>
      </c>
      <c r="L175" s="5">
        <v>0.5</v>
      </c>
      <c r="M175" s="6">
        <f t="shared" si="28"/>
        <v>1.9999999999999998</v>
      </c>
      <c r="N175" s="5">
        <v>0.8</v>
      </c>
      <c r="O175" s="6">
        <f t="shared" si="29"/>
        <v>9.1428571428571441</v>
      </c>
      <c r="P175" s="5">
        <v>8.8000000000000007</v>
      </c>
      <c r="Q175" s="6">
        <f t="shared" si="30"/>
        <v>1.7272727272727275</v>
      </c>
      <c r="R175" s="5">
        <v>0.48099999999999998</v>
      </c>
      <c r="S175" s="6">
        <f t="shared" si="31"/>
        <v>8.5384615384615365</v>
      </c>
      <c r="T175" s="5">
        <v>0.749</v>
      </c>
      <c r="U175" s="6">
        <f t="shared" si="32"/>
        <v>2.4500000000000015</v>
      </c>
      <c r="V175" s="13">
        <f t="shared" si="33"/>
        <v>36.898547620961409</v>
      </c>
      <c r="W175" s="22">
        <v>70</v>
      </c>
      <c r="X175" s="17">
        <f t="shared" si="34"/>
        <v>1</v>
      </c>
      <c r="Y175" s="13">
        <f t="shared" si="35"/>
        <v>36.898547620961409</v>
      </c>
      <c r="Z175" s="11">
        <v>174</v>
      </c>
    </row>
    <row r="176" spans="1:26" x14ac:dyDescent="0.25">
      <c r="A176" s="1" t="s">
        <v>304</v>
      </c>
      <c r="B176" s="1" t="s">
        <v>223</v>
      </c>
      <c r="C176" s="1" t="s">
        <v>208</v>
      </c>
      <c r="D176" s="5">
        <v>1.5</v>
      </c>
      <c r="E176" s="6">
        <f t="shared" si="24"/>
        <v>4.137931034482758</v>
      </c>
      <c r="F176" s="7">
        <v>4.3</v>
      </c>
      <c r="G176" s="15">
        <f t="shared" si="25"/>
        <v>3.6666666666666665</v>
      </c>
      <c r="H176" s="5">
        <v>2.2000000000000002</v>
      </c>
      <c r="I176" s="6">
        <f t="shared" si="26"/>
        <v>1.9354838709677422</v>
      </c>
      <c r="J176" s="5">
        <v>0.7</v>
      </c>
      <c r="K176" s="6">
        <f t="shared" si="27"/>
        <v>3.5714285714285712</v>
      </c>
      <c r="L176" s="5">
        <v>0.2</v>
      </c>
      <c r="M176" s="6">
        <f t="shared" si="28"/>
        <v>1</v>
      </c>
      <c r="N176" s="5">
        <v>0.9</v>
      </c>
      <c r="O176" s="6">
        <f t="shared" si="29"/>
        <v>8.8571428571428577</v>
      </c>
      <c r="P176" s="5">
        <v>9.8000000000000007</v>
      </c>
      <c r="Q176" s="6">
        <f t="shared" si="30"/>
        <v>2.1818181818181821</v>
      </c>
      <c r="R176" s="5">
        <v>0.434</v>
      </c>
      <c r="S176" s="6">
        <f t="shared" si="31"/>
        <v>4.9230769230769225</v>
      </c>
      <c r="T176" s="5">
        <v>0.83199999999999996</v>
      </c>
      <c r="U176" s="6">
        <f t="shared" si="32"/>
        <v>6.5999999999999979</v>
      </c>
      <c r="V176" s="13">
        <f t="shared" si="33"/>
        <v>36.873548105583694</v>
      </c>
      <c r="W176" s="20">
        <v>71</v>
      </c>
      <c r="X176" s="17">
        <f t="shared" si="34"/>
        <v>1</v>
      </c>
      <c r="Y176" s="13">
        <f t="shared" si="35"/>
        <v>36.873548105583694</v>
      </c>
      <c r="Z176" s="11">
        <v>175</v>
      </c>
    </row>
    <row r="177" spans="1:26" x14ac:dyDescent="0.25">
      <c r="A177" s="1" t="s">
        <v>158</v>
      </c>
      <c r="B177" s="1" t="s">
        <v>214</v>
      </c>
      <c r="C177" s="1" t="s">
        <v>194</v>
      </c>
      <c r="D177" s="5">
        <v>0.9</v>
      </c>
      <c r="E177" s="6">
        <f t="shared" si="24"/>
        <v>2.0689655172413794</v>
      </c>
      <c r="F177" s="7">
        <v>5.3</v>
      </c>
      <c r="G177" s="15">
        <f t="shared" si="25"/>
        <v>4.7777777777777777</v>
      </c>
      <c r="H177" s="5">
        <v>2.7</v>
      </c>
      <c r="I177" s="6">
        <f t="shared" si="26"/>
        <v>2.741935483870968</v>
      </c>
      <c r="J177" s="5">
        <v>1</v>
      </c>
      <c r="K177" s="6">
        <f t="shared" si="27"/>
        <v>5.7142857142857135</v>
      </c>
      <c r="L177" s="5">
        <v>0.5</v>
      </c>
      <c r="M177" s="6">
        <f t="shared" si="28"/>
        <v>1.9999999999999998</v>
      </c>
      <c r="N177" s="5">
        <v>1.7</v>
      </c>
      <c r="O177" s="6">
        <f t="shared" si="29"/>
        <v>6.5714285714285712</v>
      </c>
      <c r="P177" s="5">
        <v>11.5</v>
      </c>
      <c r="Q177" s="6">
        <f t="shared" si="30"/>
        <v>2.9545454545454546</v>
      </c>
      <c r="R177" s="5">
        <v>0.48599999999999999</v>
      </c>
      <c r="S177" s="6">
        <f t="shared" si="31"/>
        <v>8.9230769230769234</v>
      </c>
      <c r="T177" s="5">
        <v>0.71499999999999997</v>
      </c>
      <c r="U177" s="6">
        <f t="shared" si="32"/>
        <v>1</v>
      </c>
      <c r="V177" s="13">
        <f t="shared" si="33"/>
        <v>36.752015442226792</v>
      </c>
      <c r="W177" s="20">
        <v>77</v>
      </c>
      <c r="X177" s="17">
        <f t="shared" si="34"/>
        <v>1</v>
      </c>
      <c r="Y177" s="13">
        <f t="shared" si="35"/>
        <v>36.752015442226792</v>
      </c>
      <c r="Z177" s="11">
        <v>176</v>
      </c>
    </row>
    <row r="178" spans="1:26" x14ac:dyDescent="0.25">
      <c r="A178" s="1" t="s">
        <v>67</v>
      </c>
      <c r="B178" s="1" t="s">
        <v>232</v>
      </c>
      <c r="C178" s="1" t="s">
        <v>197</v>
      </c>
      <c r="D178" s="5">
        <v>0.5</v>
      </c>
      <c r="E178" s="6">
        <f t="shared" si="24"/>
        <v>1</v>
      </c>
      <c r="F178" s="7">
        <v>3.1</v>
      </c>
      <c r="G178" s="15">
        <f t="shared" si="25"/>
        <v>2.3333333333333335</v>
      </c>
      <c r="H178" s="5">
        <v>5.4</v>
      </c>
      <c r="I178" s="6">
        <f t="shared" si="26"/>
        <v>7.0967741935483879</v>
      </c>
      <c r="J178" s="5">
        <v>1.2</v>
      </c>
      <c r="K178" s="6">
        <f t="shared" si="27"/>
        <v>7.1428571428571423</v>
      </c>
      <c r="L178" s="5">
        <v>0.3</v>
      </c>
      <c r="M178" s="6">
        <f t="shared" si="28"/>
        <v>1</v>
      </c>
      <c r="N178" s="5">
        <v>2.4</v>
      </c>
      <c r="O178" s="6">
        <f t="shared" si="29"/>
        <v>4.5714285714285721</v>
      </c>
      <c r="P178" s="5">
        <v>13</v>
      </c>
      <c r="Q178" s="6">
        <f t="shared" si="30"/>
        <v>3.6363636363636367</v>
      </c>
      <c r="R178" s="5">
        <v>0.46600000000000003</v>
      </c>
      <c r="S178" s="6">
        <f t="shared" si="31"/>
        <v>7.3846153846153859</v>
      </c>
      <c r="T178" s="5">
        <v>0.80200000000000005</v>
      </c>
      <c r="U178" s="6">
        <f t="shared" si="32"/>
        <v>5.1000000000000023</v>
      </c>
      <c r="V178" s="13">
        <f t="shared" si="33"/>
        <v>39.265372262146464</v>
      </c>
      <c r="W178" s="20">
        <v>65</v>
      </c>
      <c r="X178" s="17">
        <f t="shared" si="34"/>
        <v>0.93525179856115104</v>
      </c>
      <c r="Y178" s="13">
        <f t="shared" si="35"/>
        <v>36.723010029345609</v>
      </c>
      <c r="Z178" s="11">
        <v>177</v>
      </c>
    </row>
    <row r="179" spans="1:26" x14ac:dyDescent="0.25">
      <c r="A179" s="1" t="s">
        <v>83</v>
      </c>
      <c r="B179" s="1" t="s">
        <v>217</v>
      </c>
      <c r="C179" s="1" t="s">
        <v>220</v>
      </c>
      <c r="D179" s="5">
        <v>0.1</v>
      </c>
      <c r="E179" s="6">
        <f t="shared" si="24"/>
        <v>1</v>
      </c>
      <c r="F179" s="5">
        <v>4.5</v>
      </c>
      <c r="G179" s="15">
        <f t="shared" si="25"/>
        <v>3.8888888888888888</v>
      </c>
      <c r="H179" s="5">
        <v>2.2000000000000002</v>
      </c>
      <c r="I179" s="6">
        <f t="shared" si="26"/>
        <v>1.9354838709677422</v>
      </c>
      <c r="J179" s="5">
        <v>0.7</v>
      </c>
      <c r="K179" s="6">
        <f t="shared" si="27"/>
        <v>3.5714285714285712</v>
      </c>
      <c r="L179" s="5">
        <v>1.1000000000000001</v>
      </c>
      <c r="M179" s="6">
        <f t="shared" si="28"/>
        <v>6.0000000000000009</v>
      </c>
      <c r="N179" s="5">
        <v>1.2</v>
      </c>
      <c r="O179" s="6">
        <f t="shared" si="29"/>
        <v>7.9999999999999991</v>
      </c>
      <c r="P179" s="5">
        <v>7.7</v>
      </c>
      <c r="Q179" s="6">
        <f t="shared" si="30"/>
        <v>1.2272727272727275</v>
      </c>
      <c r="R179" s="5">
        <v>0.60799999999999998</v>
      </c>
      <c r="S179" s="6">
        <f t="shared" si="31"/>
        <v>10</v>
      </c>
      <c r="T179" s="5">
        <v>0.67700000000000005</v>
      </c>
      <c r="U179" s="6">
        <f t="shared" si="32"/>
        <v>1</v>
      </c>
      <c r="V179" s="13">
        <f t="shared" si="33"/>
        <v>36.623074058557933</v>
      </c>
      <c r="W179" s="22">
        <v>72</v>
      </c>
      <c r="X179" s="17">
        <f t="shared" si="34"/>
        <v>1</v>
      </c>
      <c r="Y179" s="13">
        <f t="shared" si="35"/>
        <v>36.623074058557933</v>
      </c>
      <c r="Z179" s="11">
        <v>178</v>
      </c>
    </row>
    <row r="180" spans="1:26" x14ac:dyDescent="0.25">
      <c r="A180" s="1" t="s">
        <v>174</v>
      </c>
      <c r="B180" s="1" t="s">
        <v>206</v>
      </c>
      <c r="C180" s="1" t="s">
        <v>194</v>
      </c>
      <c r="D180" s="5">
        <v>1.1000000000000001</v>
      </c>
      <c r="E180" s="6">
        <f t="shared" si="24"/>
        <v>2.7586206896551726</v>
      </c>
      <c r="F180" s="7">
        <v>4.4000000000000004</v>
      </c>
      <c r="G180" s="15">
        <f t="shared" si="25"/>
        <v>3.7777777777777781</v>
      </c>
      <c r="H180" s="5">
        <v>1.2</v>
      </c>
      <c r="I180" s="6">
        <f t="shared" si="26"/>
        <v>1</v>
      </c>
      <c r="J180" s="5">
        <v>0.9</v>
      </c>
      <c r="K180" s="6">
        <f t="shared" si="27"/>
        <v>4.9999999999999991</v>
      </c>
      <c r="L180" s="5">
        <v>0.6</v>
      </c>
      <c r="M180" s="6">
        <f t="shared" si="28"/>
        <v>2.6666666666666665</v>
      </c>
      <c r="N180" s="5">
        <v>1.1000000000000001</v>
      </c>
      <c r="O180" s="6">
        <f t="shared" si="29"/>
        <v>8.2857142857142847</v>
      </c>
      <c r="P180" s="5">
        <v>10.3</v>
      </c>
      <c r="Q180" s="6">
        <f t="shared" si="30"/>
        <v>2.4090909090909092</v>
      </c>
      <c r="R180" s="5">
        <v>0.49</v>
      </c>
      <c r="S180" s="6">
        <f t="shared" si="31"/>
        <v>9.2307692307692299</v>
      </c>
      <c r="T180" s="5">
        <v>0.73499999999999999</v>
      </c>
      <c r="U180" s="6">
        <f t="shared" si="32"/>
        <v>1.7500000000000009</v>
      </c>
      <c r="V180" s="13">
        <f t="shared" si="33"/>
        <v>36.878639559674042</v>
      </c>
      <c r="W180" s="20">
        <v>69</v>
      </c>
      <c r="X180" s="17">
        <f t="shared" si="34"/>
        <v>0.9928057553956835</v>
      </c>
      <c r="Y180" s="13">
        <f t="shared" si="35"/>
        <v>36.613325606007322</v>
      </c>
      <c r="Z180" s="11">
        <v>179</v>
      </c>
    </row>
    <row r="181" spans="1:26" x14ac:dyDescent="0.25">
      <c r="A181" s="1" t="s">
        <v>19</v>
      </c>
      <c r="B181" s="1" t="s">
        <v>223</v>
      </c>
      <c r="C181" s="1" t="s">
        <v>220</v>
      </c>
      <c r="D181" s="5">
        <v>0.8</v>
      </c>
      <c r="E181" s="6">
        <f t="shared" si="24"/>
        <v>1.7241379310344827</v>
      </c>
      <c r="F181" s="7">
        <v>7.5</v>
      </c>
      <c r="G181" s="15">
        <f t="shared" si="25"/>
        <v>7.2222222222222223</v>
      </c>
      <c r="H181" s="5">
        <v>1.1000000000000001</v>
      </c>
      <c r="I181" s="6">
        <f t="shared" si="26"/>
        <v>1</v>
      </c>
      <c r="J181" s="5">
        <v>0.5</v>
      </c>
      <c r="K181" s="6">
        <f t="shared" si="27"/>
        <v>2.1428571428571423</v>
      </c>
      <c r="L181" s="5">
        <v>0.5</v>
      </c>
      <c r="M181" s="6">
        <f t="shared" si="28"/>
        <v>1.9999999999999998</v>
      </c>
      <c r="N181" s="5">
        <v>1.3</v>
      </c>
      <c r="O181" s="6">
        <f t="shared" si="29"/>
        <v>7.7142857142857144</v>
      </c>
      <c r="P181" s="5">
        <v>13.5</v>
      </c>
      <c r="Q181" s="6">
        <f t="shared" si="30"/>
        <v>3.8636363636363633</v>
      </c>
      <c r="R181" s="5">
        <v>0.505</v>
      </c>
      <c r="S181" s="6">
        <f t="shared" si="31"/>
        <v>10</v>
      </c>
      <c r="T181" s="5">
        <v>0.66700000000000004</v>
      </c>
      <c r="U181" s="6">
        <f t="shared" si="32"/>
        <v>1</v>
      </c>
      <c r="V181" s="13">
        <f t="shared" si="33"/>
        <v>36.667139374035926</v>
      </c>
      <c r="W181" s="20">
        <v>69</v>
      </c>
      <c r="X181" s="17">
        <f t="shared" si="34"/>
        <v>0.9928057553956835</v>
      </c>
      <c r="Y181" s="13">
        <f t="shared" si="35"/>
        <v>36.403347004438544</v>
      </c>
      <c r="Z181" s="11">
        <v>180</v>
      </c>
    </row>
    <row r="182" spans="1:26" x14ac:dyDescent="0.25">
      <c r="A182" s="1" t="s">
        <v>121</v>
      </c>
      <c r="B182" s="1" t="s">
        <v>184</v>
      </c>
      <c r="C182" s="1" t="s">
        <v>197</v>
      </c>
      <c r="D182" s="5">
        <v>1.8</v>
      </c>
      <c r="E182" s="6">
        <f t="shared" si="24"/>
        <v>5.1724137931034475</v>
      </c>
      <c r="F182" s="7">
        <v>4</v>
      </c>
      <c r="G182" s="15">
        <f t="shared" si="25"/>
        <v>3.333333333333333</v>
      </c>
      <c r="H182" s="5">
        <v>2.6</v>
      </c>
      <c r="I182" s="6">
        <f t="shared" si="26"/>
        <v>2.5806451612903225</v>
      </c>
      <c r="J182" s="5">
        <v>1.3</v>
      </c>
      <c r="K182" s="6">
        <f t="shared" si="27"/>
        <v>7.8571428571428568</v>
      </c>
      <c r="L182" s="5">
        <v>0.5</v>
      </c>
      <c r="M182" s="6">
        <f t="shared" si="28"/>
        <v>1.9999999999999998</v>
      </c>
      <c r="N182" s="5">
        <v>1.9</v>
      </c>
      <c r="O182" s="6">
        <f t="shared" si="29"/>
        <v>6</v>
      </c>
      <c r="P182" s="5">
        <v>10.4</v>
      </c>
      <c r="Q182" s="6">
        <f t="shared" si="30"/>
        <v>2.454545454545455</v>
      </c>
      <c r="R182" s="5">
        <v>0.40899999999999997</v>
      </c>
      <c r="S182" s="6">
        <f t="shared" si="31"/>
        <v>2.9999999999999982</v>
      </c>
      <c r="T182" s="5">
        <v>0.77900000000000003</v>
      </c>
      <c r="U182" s="6">
        <f t="shared" si="32"/>
        <v>3.9500000000000024</v>
      </c>
      <c r="V182" s="13">
        <f t="shared" si="33"/>
        <v>36.348080599415418</v>
      </c>
      <c r="W182" s="20">
        <v>72</v>
      </c>
      <c r="X182" s="17">
        <f t="shared" si="34"/>
        <v>1</v>
      </c>
      <c r="Y182" s="13">
        <f t="shared" si="35"/>
        <v>36.348080599415418</v>
      </c>
      <c r="Z182" s="11">
        <v>181</v>
      </c>
    </row>
    <row r="183" spans="1:26" x14ac:dyDescent="0.25">
      <c r="A183" s="1" t="s">
        <v>269</v>
      </c>
      <c r="B183" s="1" t="s">
        <v>223</v>
      </c>
      <c r="C183" s="1" t="s">
        <v>186</v>
      </c>
      <c r="D183" s="5">
        <v>1.7</v>
      </c>
      <c r="E183" s="6">
        <f t="shared" si="24"/>
        <v>4.8275862068965507</v>
      </c>
      <c r="F183" s="7">
        <v>3.9</v>
      </c>
      <c r="G183" s="15">
        <f t="shared" si="25"/>
        <v>3.2222222222222219</v>
      </c>
      <c r="H183" s="5">
        <v>3.4</v>
      </c>
      <c r="I183" s="6">
        <f t="shared" si="26"/>
        <v>3.870967741935484</v>
      </c>
      <c r="J183" s="5">
        <v>0.9</v>
      </c>
      <c r="K183" s="6">
        <f t="shared" si="27"/>
        <v>4.9999999999999991</v>
      </c>
      <c r="L183" s="5">
        <v>0.4</v>
      </c>
      <c r="M183" s="6">
        <f t="shared" si="28"/>
        <v>1.3333333333333333</v>
      </c>
      <c r="N183" s="5">
        <v>2.2999999999999998</v>
      </c>
      <c r="O183" s="6">
        <f t="shared" si="29"/>
        <v>4.8571428571428577</v>
      </c>
      <c r="P183" s="5">
        <v>15.5</v>
      </c>
      <c r="Q183" s="6">
        <f t="shared" si="30"/>
        <v>4.7727272727272734</v>
      </c>
      <c r="R183" s="5">
        <v>0.44</v>
      </c>
      <c r="S183" s="6">
        <f t="shared" si="31"/>
        <v>5.384615384615385</v>
      </c>
      <c r="T183" s="5">
        <v>0.76100000000000001</v>
      </c>
      <c r="U183" s="6">
        <f t="shared" si="32"/>
        <v>3.0500000000000016</v>
      </c>
      <c r="V183" s="13">
        <f t="shared" si="33"/>
        <v>36.318595018873111</v>
      </c>
      <c r="W183" s="20">
        <v>74</v>
      </c>
      <c r="X183" s="17">
        <f t="shared" si="34"/>
        <v>1</v>
      </c>
      <c r="Y183" s="13">
        <f t="shared" si="35"/>
        <v>36.318595018873111</v>
      </c>
      <c r="Z183" s="11">
        <v>182</v>
      </c>
    </row>
    <row r="184" spans="1:26" x14ac:dyDescent="0.25">
      <c r="A184" s="1" t="s">
        <v>286</v>
      </c>
      <c r="B184" s="1" t="s">
        <v>193</v>
      </c>
      <c r="C184" s="1" t="s">
        <v>208</v>
      </c>
      <c r="D184" s="5">
        <v>2.5</v>
      </c>
      <c r="E184" s="6">
        <f t="shared" si="24"/>
        <v>7.5862068965517242</v>
      </c>
      <c r="F184" s="7">
        <v>3.3</v>
      </c>
      <c r="G184" s="15">
        <f t="shared" si="25"/>
        <v>2.5555555555555554</v>
      </c>
      <c r="H184" s="5">
        <v>1.5</v>
      </c>
      <c r="I184" s="6">
        <f t="shared" si="26"/>
        <v>1</v>
      </c>
      <c r="J184" s="5">
        <v>0.6</v>
      </c>
      <c r="K184" s="6">
        <f t="shared" si="27"/>
        <v>2.8571428571428563</v>
      </c>
      <c r="L184" s="5">
        <v>0.2</v>
      </c>
      <c r="M184" s="6">
        <f t="shared" si="28"/>
        <v>1</v>
      </c>
      <c r="N184" s="5">
        <v>1</v>
      </c>
      <c r="O184" s="6">
        <f t="shared" si="29"/>
        <v>8.5714285714285712</v>
      </c>
      <c r="P184" s="5">
        <v>11.7</v>
      </c>
      <c r="Q184" s="6">
        <f t="shared" si="30"/>
        <v>3.045454545454545</v>
      </c>
      <c r="R184" s="5">
        <v>0.47399999999999998</v>
      </c>
      <c r="S184" s="6">
        <f t="shared" si="31"/>
        <v>7.9999999999999982</v>
      </c>
      <c r="T184" s="5">
        <v>0.79600000000000004</v>
      </c>
      <c r="U184" s="6">
        <f t="shared" si="32"/>
        <v>4.8000000000000025</v>
      </c>
      <c r="V184" s="13">
        <f t="shared" si="33"/>
        <v>39.415788426133254</v>
      </c>
      <c r="W184" s="20">
        <v>64</v>
      </c>
      <c r="X184" s="17">
        <f t="shared" si="34"/>
        <v>0.92086330935251803</v>
      </c>
      <c r="Y184" s="13">
        <f t="shared" si="35"/>
        <v>36.296553370827745</v>
      </c>
      <c r="Z184" s="11">
        <v>183</v>
      </c>
    </row>
    <row r="185" spans="1:26" x14ac:dyDescent="0.25">
      <c r="A185" s="1" t="s">
        <v>290</v>
      </c>
      <c r="B185" s="1" t="s">
        <v>221</v>
      </c>
      <c r="C185" s="1" t="s">
        <v>208</v>
      </c>
      <c r="D185" s="5">
        <v>2.9</v>
      </c>
      <c r="E185" s="6">
        <f t="shared" si="24"/>
        <v>8.9655172413793096</v>
      </c>
      <c r="F185" s="7">
        <v>3</v>
      </c>
      <c r="G185" s="15">
        <f t="shared" si="25"/>
        <v>2.2222222222222223</v>
      </c>
      <c r="H185" s="5">
        <v>1.4</v>
      </c>
      <c r="I185" s="6">
        <f t="shared" si="26"/>
        <v>1</v>
      </c>
      <c r="J185" s="5">
        <v>0.4</v>
      </c>
      <c r="K185" s="6">
        <f t="shared" si="27"/>
        <v>1.4285714285714284</v>
      </c>
      <c r="L185" s="5">
        <v>0.2</v>
      </c>
      <c r="M185" s="6">
        <f t="shared" si="28"/>
        <v>1</v>
      </c>
      <c r="N185" s="5">
        <v>0.9</v>
      </c>
      <c r="O185" s="6">
        <f t="shared" si="29"/>
        <v>8.8571428571428577</v>
      </c>
      <c r="P185" s="5">
        <v>11.1</v>
      </c>
      <c r="Q185" s="6">
        <f t="shared" si="30"/>
        <v>2.7727272727272729</v>
      </c>
      <c r="R185" s="5">
        <v>0.437</v>
      </c>
      <c r="S185" s="6">
        <f t="shared" si="31"/>
        <v>5.1538461538461542</v>
      </c>
      <c r="T185" s="5">
        <v>0.79400000000000004</v>
      </c>
      <c r="U185" s="6">
        <f t="shared" si="32"/>
        <v>4.7000000000000028</v>
      </c>
      <c r="V185" s="13">
        <f t="shared" si="33"/>
        <v>36.100027175889245</v>
      </c>
      <c r="W185" s="20">
        <v>74</v>
      </c>
      <c r="X185" s="17">
        <f t="shared" si="34"/>
        <v>1</v>
      </c>
      <c r="Y185" s="13">
        <f t="shared" si="35"/>
        <v>36.100027175889245</v>
      </c>
      <c r="Z185" s="11">
        <v>184</v>
      </c>
    </row>
    <row r="186" spans="1:26" x14ac:dyDescent="0.25">
      <c r="A186" s="1" t="s">
        <v>375</v>
      </c>
      <c r="B186" s="1" t="s">
        <v>205</v>
      </c>
      <c r="C186" s="1" t="s">
        <v>220</v>
      </c>
      <c r="D186" s="5">
        <v>0</v>
      </c>
      <c r="E186" s="6">
        <f t="shared" si="24"/>
        <v>1</v>
      </c>
      <c r="F186" s="5">
        <v>7.4</v>
      </c>
      <c r="G186" s="15">
        <f t="shared" si="25"/>
        <v>7.1111111111111116</v>
      </c>
      <c r="H186" s="5">
        <v>1.8</v>
      </c>
      <c r="I186" s="6">
        <f t="shared" si="26"/>
        <v>1.2903225806451613</v>
      </c>
      <c r="J186" s="5">
        <v>0.6</v>
      </c>
      <c r="K186" s="6">
        <f t="shared" si="27"/>
        <v>2.8571428571428563</v>
      </c>
      <c r="L186" s="5">
        <v>0.6</v>
      </c>
      <c r="M186" s="6">
        <f t="shared" si="28"/>
        <v>2.6666666666666665</v>
      </c>
      <c r="N186" s="5">
        <v>0.9</v>
      </c>
      <c r="O186" s="6">
        <f t="shared" si="29"/>
        <v>8.8571428571428577</v>
      </c>
      <c r="P186" s="5">
        <v>5.2</v>
      </c>
      <c r="Q186" s="6">
        <f t="shared" si="30"/>
        <v>1</v>
      </c>
      <c r="R186" s="5">
        <v>0.56399999999999995</v>
      </c>
      <c r="S186" s="6">
        <f t="shared" si="31"/>
        <v>10</v>
      </c>
      <c r="T186" s="5">
        <v>0.61199999999999999</v>
      </c>
      <c r="U186" s="6">
        <f t="shared" si="32"/>
        <v>1</v>
      </c>
      <c r="V186" s="13">
        <f t="shared" si="33"/>
        <v>35.782386072708654</v>
      </c>
      <c r="W186" s="22">
        <v>78</v>
      </c>
      <c r="X186" s="17">
        <f t="shared" si="34"/>
        <v>1</v>
      </c>
      <c r="Y186" s="13">
        <f t="shared" si="35"/>
        <v>35.782386072708654</v>
      </c>
      <c r="Z186" s="11">
        <v>185</v>
      </c>
    </row>
    <row r="187" spans="1:26" x14ac:dyDescent="0.25">
      <c r="A187" s="1" t="s">
        <v>341</v>
      </c>
      <c r="B187" s="1" t="s">
        <v>188</v>
      </c>
      <c r="C187" s="1" t="s">
        <v>220</v>
      </c>
      <c r="D187" s="5">
        <v>0.7</v>
      </c>
      <c r="E187" s="6">
        <f t="shared" si="24"/>
        <v>1.3793103448275859</v>
      </c>
      <c r="F187" s="5">
        <v>6</v>
      </c>
      <c r="G187" s="15">
        <f t="shared" si="25"/>
        <v>5.5555555555555554</v>
      </c>
      <c r="H187" s="5">
        <v>2</v>
      </c>
      <c r="I187" s="6">
        <f t="shared" si="26"/>
        <v>1.6129032258064515</v>
      </c>
      <c r="J187" s="5">
        <v>1.1000000000000001</v>
      </c>
      <c r="K187" s="6">
        <f t="shared" si="27"/>
        <v>6.4285714285714288</v>
      </c>
      <c r="L187" s="5">
        <v>0.4</v>
      </c>
      <c r="M187" s="6">
        <f t="shared" si="28"/>
        <v>1.3333333333333333</v>
      </c>
      <c r="N187" s="5">
        <v>1</v>
      </c>
      <c r="O187" s="6">
        <f t="shared" si="29"/>
        <v>8.5714285714285712</v>
      </c>
      <c r="P187" s="5">
        <v>7.4</v>
      </c>
      <c r="Q187" s="6">
        <f t="shared" si="30"/>
        <v>1.0909090909090911</v>
      </c>
      <c r="R187" s="5">
        <v>0.51300000000000001</v>
      </c>
      <c r="S187" s="6">
        <f t="shared" si="31"/>
        <v>10</v>
      </c>
      <c r="T187" s="5">
        <v>0.64200000000000002</v>
      </c>
      <c r="U187" s="6">
        <f t="shared" si="32"/>
        <v>1</v>
      </c>
      <c r="V187" s="13">
        <f t="shared" si="33"/>
        <v>36.972011550432015</v>
      </c>
      <c r="W187" s="22">
        <v>67</v>
      </c>
      <c r="X187" s="17">
        <f t="shared" si="34"/>
        <v>0.96402877697841727</v>
      </c>
      <c r="Y187" s="13">
        <f t="shared" si="35"/>
        <v>35.642083077394894</v>
      </c>
      <c r="Z187" s="11">
        <v>186</v>
      </c>
    </row>
    <row r="188" spans="1:26" x14ac:dyDescent="0.25">
      <c r="A188" s="1" t="s">
        <v>145</v>
      </c>
      <c r="B188" s="1" t="s">
        <v>218</v>
      </c>
      <c r="C188" s="1" t="s">
        <v>208</v>
      </c>
      <c r="D188" s="5">
        <v>1.5</v>
      </c>
      <c r="E188" s="6">
        <f t="shared" si="24"/>
        <v>4.137931034482758</v>
      </c>
      <c r="F188" s="7">
        <v>3</v>
      </c>
      <c r="G188" s="15">
        <f t="shared" si="25"/>
        <v>2.2222222222222223</v>
      </c>
      <c r="H188" s="5">
        <v>1.9</v>
      </c>
      <c r="I188" s="6">
        <f t="shared" si="26"/>
        <v>1.4516129032258063</v>
      </c>
      <c r="J188" s="5">
        <v>0.8</v>
      </c>
      <c r="K188" s="6">
        <f t="shared" si="27"/>
        <v>4.2857142857142865</v>
      </c>
      <c r="L188" s="5">
        <v>0.4</v>
      </c>
      <c r="M188" s="6">
        <f t="shared" si="28"/>
        <v>1.3333333333333333</v>
      </c>
      <c r="N188" s="5">
        <v>1</v>
      </c>
      <c r="O188" s="6">
        <f t="shared" si="29"/>
        <v>8.5714285714285712</v>
      </c>
      <c r="P188" s="5">
        <v>9.9</v>
      </c>
      <c r="Q188" s="6">
        <f t="shared" si="30"/>
        <v>2.2272727272727275</v>
      </c>
      <c r="R188" s="5">
        <v>0.43</v>
      </c>
      <c r="S188" s="6">
        <f t="shared" si="31"/>
        <v>4.615384615384615</v>
      </c>
      <c r="T188" s="5">
        <v>0.88500000000000001</v>
      </c>
      <c r="U188" s="6">
        <f t="shared" si="32"/>
        <v>9.25</v>
      </c>
      <c r="V188" s="13">
        <f t="shared" si="33"/>
        <v>38.09489969306432</v>
      </c>
      <c r="W188" s="20">
        <v>65</v>
      </c>
      <c r="X188" s="17">
        <f t="shared" si="34"/>
        <v>0.93525179856115104</v>
      </c>
      <c r="Y188" s="13">
        <f t="shared" si="35"/>
        <v>35.628323453945043</v>
      </c>
      <c r="Z188" s="11">
        <v>187</v>
      </c>
    </row>
    <row r="189" spans="1:26" x14ac:dyDescent="0.25">
      <c r="A189" s="1" t="s">
        <v>129</v>
      </c>
      <c r="B189" s="1" t="s">
        <v>232</v>
      </c>
      <c r="C189" s="1" t="s">
        <v>189</v>
      </c>
      <c r="D189" s="5">
        <v>1.4</v>
      </c>
      <c r="E189" s="6">
        <f t="shared" si="24"/>
        <v>3.7931034482758612</v>
      </c>
      <c r="F189" s="5">
        <v>3.8</v>
      </c>
      <c r="G189" s="15">
        <f t="shared" si="25"/>
        <v>3.1111111111111112</v>
      </c>
      <c r="H189" s="5">
        <v>1.4</v>
      </c>
      <c r="I189" s="6">
        <f t="shared" si="26"/>
        <v>1</v>
      </c>
      <c r="J189" s="5">
        <v>1.2</v>
      </c>
      <c r="K189" s="6">
        <f t="shared" si="27"/>
        <v>7.1428571428571423</v>
      </c>
      <c r="L189" s="5">
        <v>0.5</v>
      </c>
      <c r="M189" s="6">
        <f t="shared" si="28"/>
        <v>1.9999999999999998</v>
      </c>
      <c r="N189" s="5">
        <v>0.7</v>
      </c>
      <c r="O189" s="6">
        <f t="shared" si="29"/>
        <v>9.4285714285714288</v>
      </c>
      <c r="P189" s="5">
        <v>7.5</v>
      </c>
      <c r="Q189" s="6">
        <f t="shared" si="30"/>
        <v>1.1363636363636362</v>
      </c>
      <c r="R189" s="5">
        <v>0.38900000000000001</v>
      </c>
      <c r="S189" s="6">
        <f t="shared" si="31"/>
        <v>1.4615384615384628</v>
      </c>
      <c r="T189" s="5">
        <v>0.83499999999999996</v>
      </c>
      <c r="U189" s="6">
        <f t="shared" si="32"/>
        <v>6.7499999999999982</v>
      </c>
      <c r="V189" s="13">
        <f t="shared" si="33"/>
        <v>35.823545228717641</v>
      </c>
      <c r="W189" s="22">
        <v>69</v>
      </c>
      <c r="X189" s="17">
        <f t="shared" si="34"/>
        <v>0.9928057553956835</v>
      </c>
      <c r="Y189" s="13">
        <f t="shared" si="35"/>
        <v>35.565821881748448</v>
      </c>
      <c r="Z189" s="11">
        <v>188</v>
      </c>
    </row>
    <row r="190" spans="1:26" x14ac:dyDescent="0.25">
      <c r="A190" s="1" t="s">
        <v>292</v>
      </c>
      <c r="B190" s="1" t="s">
        <v>206</v>
      </c>
      <c r="C190" s="1" t="s">
        <v>197</v>
      </c>
      <c r="D190" s="5">
        <v>1.9</v>
      </c>
      <c r="E190" s="6">
        <f t="shared" si="24"/>
        <v>5.5172413793103434</v>
      </c>
      <c r="F190" s="7">
        <v>2.5</v>
      </c>
      <c r="G190" s="15">
        <f t="shared" si="25"/>
        <v>1.6666666666666665</v>
      </c>
      <c r="H190" s="5">
        <v>2.5</v>
      </c>
      <c r="I190" s="6">
        <f t="shared" si="26"/>
        <v>2.419354838709677</v>
      </c>
      <c r="J190" s="5">
        <v>0.4</v>
      </c>
      <c r="K190" s="6">
        <f t="shared" si="27"/>
        <v>1.4285714285714284</v>
      </c>
      <c r="L190" s="5">
        <v>0.2</v>
      </c>
      <c r="M190" s="6">
        <f t="shared" si="28"/>
        <v>1</v>
      </c>
      <c r="N190" s="5">
        <v>1.2</v>
      </c>
      <c r="O190" s="6">
        <f t="shared" si="29"/>
        <v>7.9999999999999991</v>
      </c>
      <c r="P190" s="5">
        <v>10.5</v>
      </c>
      <c r="Q190" s="6">
        <f t="shared" si="30"/>
        <v>2.5</v>
      </c>
      <c r="R190" s="5">
        <v>0.43099999999999999</v>
      </c>
      <c r="S190" s="6">
        <f t="shared" si="31"/>
        <v>4.6923076923076925</v>
      </c>
      <c r="T190" s="5">
        <v>0.88200000000000001</v>
      </c>
      <c r="U190" s="6">
        <f t="shared" si="32"/>
        <v>9.1</v>
      </c>
      <c r="V190" s="13">
        <f t="shared" si="33"/>
        <v>36.324142005565804</v>
      </c>
      <c r="W190" s="20">
        <v>68</v>
      </c>
      <c r="X190" s="17">
        <f t="shared" si="34"/>
        <v>0.97841726618705038</v>
      </c>
      <c r="Y190" s="13">
        <f t="shared" si="35"/>
        <v>35.540167717675892</v>
      </c>
      <c r="Z190" s="11">
        <v>189</v>
      </c>
    </row>
    <row r="191" spans="1:26" x14ac:dyDescent="0.25">
      <c r="A191" s="1" t="s">
        <v>116</v>
      </c>
      <c r="B191" s="1" t="s">
        <v>216</v>
      </c>
      <c r="C191" s="1" t="s">
        <v>208</v>
      </c>
      <c r="D191" s="5">
        <v>0.9</v>
      </c>
      <c r="E191" s="6">
        <f t="shared" si="24"/>
        <v>2.0689655172413794</v>
      </c>
      <c r="F191" s="5">
        <v>4.4000000000000004</v>
      </c>
      <c r="G191" s="15">
        <f t="shared" si="25"/>
        <v>3.7777777777777781</v>
      </c>
      <c r="H191" s="5">
        <v>2.6</v>
      </c>
      <c r="I191" s="6">
        <f t="shared" si="26"/>
        <v>2.5806451612903225</v>
      </c>
      <c r="J191" s="5">
        <v>1.2</v>
      </c>
      <c r="K191" s="6">
        <f t="shared" si="27"/>
        <v>7.1428571428571423</v>
      </c>
      <c r="L191" s="5">
        <v>0.5</v>
      </c>
      <c r="M191" s="6">
        <f t="shared" si="28"/>
        <v>1.9999999999999998</v>
      </c>
      <c r="N191" s="5">
        <v>1</v>
      </c>
      <c r="O191" s="6">
        <f t="shared" si="29"/>
        <v>8.5714285714285712</v>
      </c>
      <c r="P191" s="5">
        <v>8.4</v>
      </c>
      <c r="Q191" s="6">
        <f t="shared" si="30"/>
        <v>1.5454545454545456</v>
      </c>
      <c r="R191" s="5">
        <v>0.45900000000000002</v>
      </c>
      <c r="S191" s="6">
        <f t="shared" si="31"/>
        <v>6.8461538461538476</v>
      </c>
      <c r="T191" s="5">
        <v>0.70199999999999996</v>
      </c>
      <c r="U191" s="6">
        <f t="shared" si="32"/>
        <v>1</v>
      </c>
      <c r="V191" s="13">
        <f t="shared" si="33"/>
        <v>35.533282562203588</v>
      </c>
      <c r="W191" s="22">
        <v>73</v>
      </c>
      <c r="X191" s="17">
        <f t="shared" si="34"/>
        <v>1</v>
      </c>
      <c r="Y191" s="13">
        <f t="shared" si="35"/>
        <v>35.533282562203588</v>
      </c>
      <c r="Z191" s="11">
        <v>190</v>
      </c>
    </row>
    <row r="192" spans="1:26" x14ac:dyDescent="0.25">
      <c r="A192" s="1" t="s">
        <v>297</v>
      </c>
      <c r="B192" s="1" t="s">
        <v>204</v>
      </c>
      <c r="C192" s="1" t="s">
        <v>194</v>
      </c>
      <c r="D192" s="5">
        <v>1</v>
      </c>
      <c r="E192" s="6">
        <f t="shared" si="24"/>
        <v>2.4137931034482754</v>
      </c>
      <c r="F192" s="7">
        <v>3.3</v>
      </c>
      <c r="G192" s="15">
        <f t="shared" si="25"/>
        <v>2.5555555555555554</v>
      </c>
      <c r="H192" s="5">
        <v>1.3</v>
      </c>
      <c r="I192" s="6">
        <f t="shared" si="26"/>
        <v>1</v>
      </c>
      <c r="J192" s="5">
        <v>0.4</v>
      </c>
      <c r="K192" s="6">
        <f t="shared" si="27"/>
        <v>1.4285714285714284</v>
      </c>
      <c r="L192" s="5">
        <v>0.3</v>
      </c>
      <c r="M192" s="6">
        <f t="shared" si="28"/>
        <v>1</v>
      </c>
      <c r="N192" s="5">
        <v>0.9</v>
      </c>
      <c r="O192" s="6">
        <f t="shared" si="29"/>
        <v>8.8571428571428577</v>
      </c>
      <c r="P192" s="5">
        <v>9.9</v>
      </c>
      <c r="Q192" s="6">
        <f t="shared" si="30"/>
        <v>2.2272727272727275</v>
      </c>
      <c r="R192" s="5">
        <v>0.498</v>
      </c>
      <c r="S192" s="6">
        <f t="shared" si="31"/>
        <v>9.8461538461538449</v>
      </c>
      <c r="T192" s="5">
        <v>0.82299999999999995</v>
      </c>
      <c r="U192" s="6">
        <f t="shared" si="32"/>
        <v>6.1499999999999977</v>
      </c>
      <c r="V192" s="13">
        <f t="shared" si="33"/>
        <v>35.478489518144691</v>
      </c>
      <c r="W192" s="20">
        <v>76</v>
      </c>
      <c r="X192" s="17">
        <f t="shared" si="34"/>
        <v>1</v>
      </c>
      <c r="Y192" s="13">
        <f t="shared" si="35"/>
        <v>35.478489518144691</v>
      </c>
      <c r="Z192" s="11">
        <v>191</v>
      </c>
    </row>
    <row r="193" spans="1:26" x14ac:dyDescent="0.25">
      <c r="A193" s="1" t="s">
        <v>274</v>
      </c>
      <c r="B193" s="1" t="s">
        <v>222</v>
      </c>
      <c r="C193" s="1" t="s">
        <v>208</v>
      </c>
      <c r="D193" s="5">
        <v>1.3</v>
      </c>
      <c r="E193" s="6">
        <f t="shared" si="24"/>
        <v>3.4482758620689653</v>
      </c>
      <c r="F193" s="7">
        <v>3.6</v>
      </c>
      <c r="G193" s="15">
        <f t="shared" si="25"/>
        <v>2.8888888888888893</v>
      </c>
      <c r="H193" s="5">
        <v>3.7</v>
      </c>
      <c r="I193" s="6">
        <f t="shared" si="26"/>
        <v>4.354838709677419</v>
      </c>
      <c r="J193" s="5">
        <v>0.9</v>
      </c>
      <c r="K193" s="6">
        <f t="shared" si="27"/>
        <v>4.9999999999999991</v>
      </c>
      <c r="L193" s="5">
        <v>0.4</v>
      </c>
      <c r="M193" s="6">
        <f t="shared" si="28"/>
        <v>1.3333333333333333</v>
      </c>
      <c r="N193" s="5">
        <v>1.9</v>
      </c>
      <c r="O193" s="6">
        <f t="shared" si="29"/>
        <v>6</v>
      </c>
      <c r="P193" s="5">
        <v>15.1</v>
      </c>
      <c r="Q193" s="6">
        <f t="shared" si="30"/>
        <v>4.5909090909090908</v>
      </c>
      <c r="R193" s="5">
        <v>0.435</v>
      </c>
      <c r="S193" s="6">
        <f t="shared" si="31"/>
        <v>5</v>
      </c>
      <c r="T193" s="5">
        <v>0.75700000000000001</v>
      </c>
      <c r="U193" s="6">
        <f t="shared" si="32"/>
        <v>2.8500000000000014</v>
      </c>
      <c r="V193" s="13">
        <f t="shared" si="33"/>
        <v>35.466245884877701</v>
      </c>
      <c r="W193" s="20">
        <v>70</v>
      </c>
      <c r="X193" s="17">
        <f t="shared" si="34"/>
        <v>1</v>
      </c>
      <c r="Y193" s="13">
        <f t="shared" si="35"/>
        <v>35.466245884877701</v>
      </c>
      <c r="Z193" s="11">
        <v>192</v>
      </c>
    </row>
    <row r="194" spans="1:26" x14ac:dyDescent="0.25">
      <c r="A194" s="1" t="s">
        <v>277</v>
      </c>
      <c r="B194" s="1" t="s">
        <v>199</v>
      </c>
      <c r="C194" s="1" t="s">
        <v>194</v>
      </c>
      <c r="D194" s="5">
        <v>1.6</v>
      </c>
      <c r="E194" s="6">
        <f t="shared" ref="E194:E257" si="36">MAX(1,(MIN(10,(((D194-0.3)/(3.2-0.3))*10))))</f>
        <v>4.4827586206896548</v>
      </c>
      <c r="F194" s="7">
        <v>3.7</v>
      </c>
      <c r="G194" s="15">
        <f t="shared" ref="G194:G257" si="37">MAX(1,(MIN(10,(((F194-1)/(10-1))*10))))</f>
        <v>3.0000000000000004</v>
      </c>
      <c r="H194" s="5">
        <v>1.4</v>
      </c>
      <c r="I194" s="6">
        <f t="shared" ref="I194:I257" si="38">MAX(1,(MIN(10,(((H194-1)/(7.2-1))*10))))</f>
        <v>1</v>
      </c>
      <c r="J194" s="5">
        <v>0.8</v>
      </c>
      <c r="K194" s="6">
        <f t="shared" ref="K194:K257" si="39">MAX(1,(MIN(10,(((J194-0.2)/(1.6-0.2))*10))))</f>
        <v>4.2857142857142865</v>
      </c>
      <c r="L194" s="5">
        <v>0.4</v>
      </c>
      <c r="M194" s="6">
        <f t="shared" ref="M194:M257" si="40">MAX(1,(MIN(10,(((L194-0.2)/(1.7-0.2))*10))))</f>
        <v>1.3333333333333333</v>
      </c>
      <c r="N194" s="5">
        <v>1.4</v>
      </c>
      <c r="O194" s="6">
        <f t="shared" ref="O194:O257" si="41">(MAX(1,(MIN(10,(((N194-4)/(0.5-4))*10)))))</f>
        <v>7.4285714285714288</v>
      </c>
      <c r="P194" s="5">
        <v>13.4</v>
      </c>
      <c r="Q194" s="6">
        <f t="shared" ref="Q194:Q257" si="42">MAX(1,(MIN(10,(((P194-5)/(27-5))*10))))</f>
        <v>3.8181818181818183</v>
      </c>
      <c r="R194" s="5">
        <v>0.44800000000000001</v>
      </c>
      <c r="S194" s="6">
        <f t="shared" ref="S194:S257" si="43">MAX(1,(MIN(10,(((R194-0.37)/(0.5-0.37))*10))))</f>
        <v>6.0000000000000009</v>
      </c>
      <c r="T194" s="5">
        <v>0.78200000000000003</v>
      </c>
      <c r="U194" s="6">
        <f t="shared" ref="U194:U257" si="44">MAX(1,(MIN(10,(((T194-0.7)/(0.9-0.7))*10))))</f>
        <v>4.1000000000000023</v>
      </c>
      <c r="V194" s="13">
        <f t="shared" ref="V194:V257" si="45">E194+G194+I194+K194+M194+O194+Q194+S194+U194</f>
        <v>35.448559486490524</v>
      </c>
      <c r="W194" s="20">
        <v>69</v>
      </c>
      <c r="X194" s="17">
        <f t="shared" ref="X194:X257" si="46">IF((W194/$AB$4)&gt;1,1,W194/$AB$4)</f>
        <v>0.9928057553956835</v>
      </c>
      <c r="Y194" s="13">
        <f t="shared" ref="Y194:Y257" si="47">V194*X194</f>
        <v>35.193533878674046</v>
      </c>
      <c r="Z194" s="11">
        <v>193</v>
      </c>
    </row>
    <row r="195" spans="1:26" x14ac:dyDescent="0.25">
      <c r="A195" s="1" t="s">
        <v>312</v>
      </c>
      <c r="B195" s="1" t="s">
        <v>188</v>
      </c>
      <c r="C195" s="1" t="s">
        <v>208</v>
      </c>
      <c r="D195" s="5">
        <v>1.7</v>
      </c>
      <c r="E195" s="6">
        <f t="shared" si="36"/>
        <v>4.8275862068965507</v>
      </c>
      <c r="F195" s="5">
        <v>2.2999999999999998</v>
      </c>
      <c r="G195" s="15">
        <f t="shared" si="37"/>
        <v>1.4444444444444442</v>
      </c>
      <c r="H195" s="5">
        <v>0.7</v>
      </c>
      <c r="I195" s="6">
        <f t="shared" si="38"/>
        <v>1</v>
      </c>
      <c r="J195" s="5">
        <v>0.5</v>
      </c>
      <c r="K195" s="6">
        <f t="shared" si="39"/>
        <v>2.1428571428571423</v>
      </c>
      <c r="L195" s="5">
        <v>0.2</v>
      </c>
      <c r="M195" s="6">
        <f t="shared" si="40"/>
        <v>1</v>
      </c>
      <c r="N195" s="5">
        <v>0.3</v>
      </c>
      <c r="O195" s="6">
        <f t="shared" si="41"/>
        <v>10</v>
      </c>
      <c r="P195" s="5">
        <v>9.1</v>
      </c>
      <c r="Q195" s="6">
        <f t="shared" si="42"/>
        <v>1.8636363636363633</v>
      </c>
      <c r="R195" s="5">
        <v>0.42899999999999999</v>
      </c>
      <c r="S195" s="6">
        <f t="shared" si="43"/>
        <v>4.5384615384615383</v>
      </c>
      <c r="T195" s="5">
        <v>0.86699999999999999</v>
      </c>
      <c r="U195" s="6">
        <f t="shared" si="44"/>
        <v>8.3499999999999979</v>
      </c>
      <c r="V195" s="13">
        <f t="shared" si="45"/>
        <v>35.166985696296038</v>
      </c>
      <c r="W195" s="22">
        <v>73</v>
      </c>
      <c r="X195" s="17">
        <f t="shared" si="46"/>
        <v>1</v>
      </c>
      <c r="Y195" s="13">
        <f t="shared" si="47"/>
        <v>35.166985696296038</v>
      </c>
      <c r="Z195" s="11">
        <v>194</v>
      </c>
    </row>
    <row r="196" spans="1:26" x14ac:dyDescent="0.25">
      <c r="A196" s="1" t="s">
        <v>340</v>
      </c>
      <c r="B196" s="1" t="s">
        <v>184</v>
      </c>
      <c r="C196" s="1" t="s">
        <v>194</v>
      </c>
      <c r="D196" s="5">
        <v>1.7</v>
      </c>
      <c r="E196" s="6">
        <f t="shared" si="36"/>
        <v>4.8275862068965507</v>
      </c>
      <c r="F196" s="5">
        <v>2.7</v>
      </c>
      <c r="G196" s="15">
        <f t="shared" si="37"/>
        <v>1.8888888888888891</v>
      </c>
      <c r="H196" s="5">
        <v>1.1000000000000001</v>
      </c>
      <c r="I196" s="6">
        <f t="shared" si="38"/>
        <v>1</v>
      </c>
      <c r="J196" s="5">
        <v>0.4</v>
      </c>
      <c r="K196" s="6">
        <f t="shared" si="39"/>
        <v>1.4285714285714284</v>
      </c>
      <c r="L196" s="5">
        <v>0.1</v>
      </c>
      <c r="M196" s="6">
        <f t="shared" si="40"/>
        <v>1</v>
      </c>
      <c r="N196" s="5">
        <v>0.8</v>
      </c>
      <c r="O196" s="6">
        <f t="shared" si="41"/>
        <v>9.1428571428571441</v>
      </c>
      <c r="P196" s="5">
        <v>7.6</v>
      </c>
      <c r="Q196" s="6">
        <f t="shared" si="42"/>
        <v>1.1818181818181817</v>
      </c>
      <c r="R196" s="5">
        <v>0.439</v>
      </c>
      <c r="S196" s="6">
        <f t="shared" si="43"/>
        <v>5.3076923076923075</v>
      </c>
      <c r="T196" s="5">
        <v>0.88700000000000001</v>
      </c>
      <c r="U196" s="6">
        <f t="shared" si="44"/>
        <v>9.35</v>
      </c>
      <c r="V196" s="13">
        <f t="shared" si="45"/>
        <v>35.127414156724498</v>
      </c>
      <c r="W196" s="22">
        <v>75</v>
      </c>
      <c r="X196" s="17">
        <f t="shared" si="46"/>
        <v>1</v>
      </c>
      <c r="Y196" s="13">
        <f t="shared" si="47"/>
        <v>35.127414156724498</v>
      </c>
      <c r="Z196" s="11">
        <v>195</v>
      </c>
    </row>
    <row r="197" spans="1:26" x14ac:dyDescent="0.25">
      <c r="A197" s="1" t="s">
        <v>13</v>
      </c>
      <c r="B197" s="1" t="s">
        <v>211</v>
      </c>
      <c r="C197" s="1" t="s">
        <v>194</v>
      </c>
      <c r="D197" s="5">
        <v>0.6</v>
      </c>
      <c r="E197" s="6">
        <f t="shared" si="36"/>
        <v>1.0344827586206895</v>
      </c>
      <c r="F197" s="5">
        <v>5.2</v>
      </c>
      <c r="G197" s="15">
        <f t="shared" si="37"/>
        <v>4.666666666666667</v>
      </c>
      <c r="H197" s="5">
        <v>2.8</v>
      </c>
      <c r="I197" s="6">
        <f t="shared" si="38"/>
        <v>2.9032258064516125</v>
      </c>
      <c r="J197" s="5">
        <v>1.1000000000000001</v>
      </c>
      <c r="K197" s="6">
        <f t="shared" si="39"/>
        <v>6.4285714285714288</v>
      </c>
      <c r="L197" s="5">
        <v>0.7</v>
      </c>
      <c r="M197" s="6">
        <f t="shared" si="40"/>
        <v>3.333333333333333</v>
      </c>
      <c r="N197" s="5">
        <v>1.1000000000000001</v>
      </c>
      <c r="O197" s="6">
        <f t="shared" si="41"/>
        <v>8.2857142857142847</v>
      </c>
      <c r="P197" s="5">
        <v>8.1999999999999993</v>
      </c>
      <c r="Q197" s="6">
        <f t="shared" si="42"/>
        <v>1.4545454545454541</v>
      </c>
      <c r="R197" s="5">
        <v>0.44600000000000001</v>
      </c>
      <c r="S197" s="6">
        <f t="shared" si="43"/>
        <v>5.8461538461538467</v>
      </c>
      <c r="T197" s="5">
        <v>0.67700000000000005</v>
      </c>
      <c r="U197" s="6">
        <f t="shared" si="44"/>
        <v>1</v>
      </c>
      <c r="V197" s="13">
        <f t="shared" si="45"/>
        <v>34.952693580057314</v>
      </c>
      <c r="W197" s="22">
        <v>72</v>
      </c>
      <c r="X197" s="17">
        <f t="shared" si="46"/>
        <v>1</v>
      </c>
      <c r="Y197" s="13">
        <f t="shared" si="47"/>
        <v>34.952693580057314</v>
      </c>
      <c r="Z197" s="11">
        <v>196</v>
      </c>
    </row>
    <row r="198" spans="1:26" x14ac:dyDescent="0.25">
      <c r="A198" s="1" t="s">
        <v>92</v>
      </c>
      <c r="B198" s="1" t="s">
        <v>228</v>
      </c>
      <c r="C198" s="1" t="s">
        <v>208</v>
      </c>
      <c r="D198" s="5">
        <v>0.9</v>
      </c>
      <c r="E198" s="6">
        <f t="shared" si="36"/>
        <v>2.0689655172413794</v>
      </c>
      <c r="F198" s="7">
        <v>3.3</v>
      </c>
      <c r="G198" s="15">
        <f t="shared" si="37"/>
        <v>2.5555555555555554</v>
      </c>
      <c r="H198" s="5">
        <v>2.9</v>
      </c>
      <c r="I198" s="6">
        <f t="shared" si="38"/>
        <v>3.0645161290322576</v>
      </c>
      <c r="J198" s="5">
        <v>1.1000000000000001</v>
      </c>
      <c r="K198" s="6">
        <f t="shared" si="39"/>
        <v>6.4285714285714288</v>
      </c>
      <c r="L198" s="5">
        <v>0.5</v>
      </c>
      <c r="M198" s="6">
        <f t="shared" si="40"/>
        <v>1.9999999999999998</v>
      </c>
      <c r="N198" s="5">
        <v>1.4</v>
      </c>
      <c r="O198" s="6">
        <f t="shared" si="41"/>
        <v>7.4285714285714288</v>
      </c>
      <c r="P198" s="5">
        <v>10.4</v>
      </c>
      <c r="Q198" s="6">
        <f t="shared" si="42"/>
        <v>2.454545454545455</v>
      </c>
      <c r="R198" s="5">
        <v>0.42399999999999999</v>
      </c>
      <c r="S198" s="6">
        <f t="shared" si="43"/>
        <v>4.1538461538461533</v>
      </c>
      <c r="T198" s="5">
        <v>0.80100000000000005</v>
      </c>
      <c r="U198" s="6">
        <f t="shared" si="44"/>
        <v>5.0500000000000025</v>
      </c>
      <c r="V198" s="13">
        <f t="shared" si="45"/>
        <v>35.204571667363659</v>
      </c>
      <c r="W198" s="20">
        <v>69</v>
      </c>
      <c r="X198" s="17">
        <f t="shared" si="46"/>
        <v>0.9928057553956835</v>
      </c>
      <c r="Y198" s="13">
        <f t="shared" si="47"/>
        <v>34.951301367598454</v>
      </c>
      <c r="Z198" s="11">
        <v>197</v>
      </c>
    </row>
    <row r="199" spans="1:26" x14ac:dyDescent="0.25">
      <c r="A199" s="1" t="s">
        <v>296</v>
      </c>
      <c r="B199" s="1" t="s">
        <v>221</v>
      </c>
      <c r="C199" s="1" t="s">
        <v>208</v>
      </c>
      <c r="D199" s="5">
        <v>2.8</v>
      </c>
      <c r="E199" s="6">
        <f t="shared" si="36"/>
        <v>8.6206896551724128</v>
      </c>
      <c r="F199" s="7">
        <v>2.1</v>
      </c>
      <c r="G199" s="15">
        <f t="shared" si="37"/>
        <v>1.2222222222222223</v>
      </c>
      <c r="H199" s="5">
        <v>1.3</v>
      </c>
      <c r="I199" s="6">
        <f t="shared" si="38"/>
        <v>1</v>
      </c>
      <c r="J199" s="5">
        <v>0.4</v>
      </c>
      <c r="K199" s="6">
        <f t="shared" si="39"/>
        <v>1.4285714285714284</v>
      </c>
      <c r="L199" s="5">
        <v>0.2</v>
      </c>
      <c r="M199" s="6">
        <f t="shared" si="40"/>
        <v>1</v>
      </c>
      <c r="N199" s="5">
        <v>0.8</v>
      </c>
      <c r="O199" s="6">
        <f t="shared" si="41"/>
        <v>9.1428571428571441</v>
      </c>
      <c r="P199" s="5">
        <v>10</v>
      </c>
      <c r="Q199" s="6">
        <f t="shared" si="42"/>
        <v>2.2727272727272725</v>
      </c>
      <c r="R199" s="5">
        <v>0.41</v>
      </c>
      <c r="S199" s="6">
        <f t="shared" si="43"/>
        <v>3.0769230769230753</v>
      </c>
      <c r="T199" s="5">
        <v>0.84099999999999997</v>
      </c>
      <c r="U199" s="6">
        <f t="shared" si="44"/>
        <v>7.0499999999999989</v>
      </c>
      <c r="V199" s="13">
        <f t="shared" si="45"/>
        <v>34.813990798473554</v>
      </c>
      <c r="W199" s="20">
        <v>74</v>
      </c>
      <c r="X199" s="17">
        <f t="shared" si="46"/>
        <v>1</v>
      </c>
      <c r="Y199" s="13">
        <f t="shared" si="47"/>
        <v>34.813990798473554</v>
      </c>
      <c r="Z199" s="11">
        <v>198</v>
      </c>
    </row>
    <row r="200" spans="1:26" x14ac:dyDescent="0.25">
      <c r="A200" s="1" t="s">
        <v>242</v>
      </c>
      <c r="B200" s="1" t="s">
        <v>225</v>
      </c>
      <c r="C200" s="1" t="s">
        <v>229</v>
      </c>
      <c r="D200" s="5">
        <v>1.9</v>
      </c>
      <c r="E200" s="6">
        <f t="shared" si="36"/>
        <v>5.5172413793103434</v>
      </c>
      <c r="F200" s="7">
        <v>3.9</v>
      </c>
      <c r="G200" s="15">
        <f t="shared" si="37"/>
        <v>3.2222222222222219</v>
      </c>
      <c r="H200" s="5">
        <v>1.7</v>
      </c>
      <c r="I200" s="6">
        <f t="shared" si="38"/>
        <v>1.129032258064516</v>
      </c>
      <c r="J200" s="5">
        <v>0.8</v>
      </c>
      <c r="K200" s="6">
        <f t="shared" si="39"/>
        <v>4.2857142857142865</v>
      </c>
      <c r="L200" s="5">
        <v>0.3</v>
      </c>
      <c r="M200" s="6">
        <f t="shared" si="40"/>
        <v>1</v>
      </c>
      <c r="N200" s="5">
        <v>1.6</v>
      </c>
      <c r="O200" s="6">
        <f t="shared" si="41"/>
        <v>6.8571428571428577</v>
      </c>
      <c r="P200" s="5">
        <v>13.9</v>
      </c>
      <c r="Q200" s="6">
        <f t="shared" si="42"/>
        <v>4.045454545454545</v>
      </c>
      <c r="R200" s="5">
        <v>0.42399999999999999</v>
      </c>
      <c r="S200" s="6">
        <f t="shared" si="43"/>
        <v>4.1538461538461533</v>
      </c>
      <c r="T200" s="5">
        <v>0.79200000000000004</v>
      </c>
      <c r="U200" s="6">
        <f t="shared" si="44"/>
        <v>4.6000000000000023</v>
      </c>
      <c r="V200" s="13">
        <f t="shared" si="45"/>
        <v>34.810653701754923</v>
      </c>
      <c r="W200" s="20">
        <v>73</v>
      </c>
      <c r="X200" s="17">
        <f t="shared" si="46"/>
        <v>1</v>
      </c>
      <c r="Y200" s="13">
        <f t="shared" si="47"/>
        <v>34.810653701754923</v>
      </c>
      <c r="Z200" s="11">
        <v>199</v>
      </c>
    </row>
    <row r="201" spans="1:26" x14ac:dyDescent="0.25">
      <c r="A201" s="1" t="s">
        <v>278</v>
      </c>
      <c r="B201" s="1" t="s">
        <v>193</v>
      </c>
      <c r="C201" s="1" t="s">
        <v>194</v>
      </c>
      <c r="D201" s="5">
        <v>0.9</v>
      </c>
      <c r="E201" s="6">
        <f t="shared" si="36"/>
        <v>2.0689655172413794</v>
      </c>
      <c r="F201" s="7">
        <v>3.1</v>
      </c>
      <c r="G201" s="15">
        <f t="shared" si="37"/>
        <v>2.3333333333333335</v>
      </c>
      <c r="H201" s="5">
        <v>1.1000000000000001</v>
      </c>
      <c r="I201" s="6">
        <f t="shared" si="38"/>
        <v>1</v>
      </c>
      <c r="J201" s="5">
        <v>0.8</v>
      </c>
      <c r="K201" s="6">
        <f t="shared" si="39"/>
        <v>4.2857142857142865</v>
      </c>
      <c r="L201" s="5">
        <v>0.3</v>
      </c>
      <c r="M201" s="6">
        <f t="shared" si="40"/>
        <v>1</v>
      </c>
      <c r="N201" s="5">
        <v>0.8</v>
      </c>
      <c r="O201" s="6">
        <f t="shared" si="41"/>
        <v>9.1428571428571441</v>
      </c>
      <c r="P201" s="5">
        <v>13.2</v>
      </c>
      <c r="Q201" s="6">
        <f t="shared" si="42"/>
        <v>3.7272727272727266</v>
      </c>
      <c r="R201" s="5">
        <v>0.51700000000000002</v>
      </c>
      <c r="S201" s="6">
        <f t="shared" si="43"/>
        <v>10</v>
      </c>
      <c r="T201" s="5">
        <v>0.80900000000000005</v>
      </c>
      <c r="U201" s="6">
        <f t="shared" si="44"/>
        <v>5.4500000000000028</v>
      </c>
      <c r="V201" s="13">
        <f t="shared" si="45"/>
        <v>39.008143006418877</v>
      </c>
      <c r="W201" s="20">
        <v>62</v>
      </c>
      <c r="X201" s="17">
        <f t="shared" si="46"/>
        <v>0.8920863309352518</v>
      </c>
      <c r="Y201" s="13">
        <f t="shared" si="47"/>
        <v>34.798631171193819</v>
      </c>
      <c r="Z201" s="11">
        <v>200</v>
      </c>
    </row>
    <row r="202" spans="1:26" x14ac:dyDescent="0.25">
      <c r="A202" s="1" t="s">
        <v>268</v>
      </c>
      <c r="B202" s="1" t="s">
        <v>191</v>
      </c>
      <c r="C202" s="1" t="s">
        <v>186</v>
      </c>
      <c r="D202" s="5">
        <v>0.9</v>
      </c>
      <c r="E202" s="6">
        <f t="shared" si="36"/>
        <v>2.0689655172413794</v>
      </c>
      <c r="F202" s="7">
        <v>6.4</v>
      </c>
      <c r="G202" s="15">
        <f t="shared" si="37"/>
        <v>6.0000000000000009</v>
      </c>
      <c r="H202" s="5">
        <v>6.1</v>
      </c>
      <c r="I202" s="6">
        <f t="shared" si="38"/>
        <v>8.2258064516129021</v>
      </c>
      <c r="J202" s="5">
        <v>0.8</v>
      </c>
      <c r="K202" s="6">
        <f t="shared" si="39"/>
        <v>4.2857142857142865</v>
      </c>
      <c r="L202" s="5">
        <v>0.3</v>
      </c>
      <c r="M202" s="6">
        <f t="shared" si="40"/>
        <v>1</v>
      </c>
      <c r="N202" s="5">
        <v>3.4</v>
      </c>
      <c r="O202" s="6">
        <f t="shared" si="41"/>
        <v>1.7142857142857146</v>
      </c>
      <c r="P202" s="5">
        <v>16.600000000000001</v>
      </c>
      <c r="Q202" s="6">
        <f t="shared" si="42"/>
        <v>5.2727272727272734</v>
      </c>
      <c r="R202" s="5">
        <v>0.437</v>
      </c>
      <c r="S202" s="6">
        <f t="shared" si="43"/>
        <v>5.1538461538461542</v>
      </c>
      <c r="T202" s="5">
        <v>0.66700000000000004</v>
      </c>
      <c r="U202" s="6">
        <f t="shared" si="44"/>
        <v>1</v>
      </c>
      <c r="V202" s="13">
        <f t="shared" si="45"/>
        <v>34.721345395427711</v>
      </c>
      <c r="W202" s="20">
        <v>75</v>
      </c>
      <c r="X202" s="17">
        <f t="shared" si="46"/>
        <v>1</v>
      </c>
      <c r="Y202" s="13">
        <f t="shared" si="47"/>
        <v>34.721345395427711</v>
      </c>
      <c r="Z202" s="11">
        <v>201</v>
      </c>
    </row>
    <row r="203" spans="1:26" x14ac:dyDescent="0.25">
      <c r="A203" s="1" t="s">
        <v>300</v>
      </c>
      <c r="B203" s="1" t="s">
        <v>188</v>
      </c>
      <c r="C203" s="1" t="s">
        <v>197</v>
      </c>
      <c r="D203" s="5">
        <v>2.1</v>
      </c>
      <c r="E203" s="6">
        <f t="shared" si="36"/>
        <v>6.206896551724137</v>
      </c>
      <c r="F203" s="7">
        <v>2.6</v>
      </c>
      <c r="G203" s="15">
        <f t="shared" si="37"/>
        <v>1.7777777777777779</v>
      </c>
      <c r="H203" s="5">
        <v>3.7</v>
      </c>
      <c r="I203" s="6">
        <f t="shared" si="38"/>
        <v>4.354838709677419</v>
      </c>
      <c r="J203" s="5">
        <v>0.7</v>
      </c>
      <c r="K203" s="6">
        <f t="shared" si="39"/>
        <v>3.5714285714285712</v>
      </c>
      <c r="L203" s="5">
        <v>0.1</v>
      </c>
      <c r="M203" s="6">
        <f t="shared" si="40"/>
        <v>1</v>
      </c>
      <c r="N203" s="5">
        <v>1.4</v>
      </c>
      <c r="O203" s="6">
        <f t="shared" si="41"/>
        <v>7.4285714285714288</v>
      </c>
      <c r="P203" s="5">
        <v>9.9</v>
      </c>
      <c r="Q203" s="6">
        <f t="shared" si="42"/>
        <v>2.2272727272727275</v>
      </c>
      <c r="R203" s="5">
        <v>0.38100000000000001</v>
      </c>
      <c r="S203" s="6">
        <f t="shared" si="43"/>
        <v>1</v>
      </c>
      <c r="T203" s="5">
        <v>0.84299999999999997</v>
      </c>
      <c r="U203" s="6">
        <f t="shared" si="44"/>
        <v>7.1499999999999986</v>
      </c>
      <c r="V203" s="13">
        <f t="shared" si="45"/>
        <v>34.716785766452062</v>
      </c>
      <c r="W203" s="20">
        <v>70</v>
      </c>
      <c r="X203" s="17">
        <f t="shared" si="46"/>
        <v>1</v>
      </c>
      <c r="Y203" s="13">
        <f t="shared" si="47"/>
        <v>34.716785766452062</v>
      </c>
      <c r="Z203" s="11">
        <v>202</v>
      </c>
    </row>
    <row r="204" spans="1:26" x14ac:dyDescent="0.25">
      <c r="A204" s="1" t="s">
        <v>326</v>
      </c>
      <c r="B204" s="1" t="s">
        <v>188</v>
      </c>
      <c r="C204" s="1" t="s">
        <v>186</v>
      </c>
      <c r="D204" s="5">
        <v>1</v>
      </c>
      <c r="E204" s="6">
        <f t="shared" si="36"/>
        <v>2.4137931034482754</v>
      </c>
      <c r="F204" s="5">
        <v>2.2000000000000002</v>
      </c>
      <c r="G204" s="15">
        <f t="shared" si="37"/>
        <v>1.3333333333333335</v>
      </c>
      <c r="H204" s="5">
        <v>3.8</v>
      </c>
      <c r="I204" s="6">
        <f t="shared" si="38"/>
        <v>4.5161290322580641</v>
      </c>
      <c r="J204" s="5">
        <v>1.7</v>
      </c>
      <c r="K204" s="6">
        <f t="shared" si="39"/>
        <v>10</v>
      </c>
      <c r="L204" s="5">
        <v>0.2</v>
      </c>
      <c r="M204" s="6">
        <f t="shared" si="40"/>
        <v>1</v>
      </c>
      <c r="N204" s="5">
        <v>1.2</v>
      </c>
      <c r="O204" s="6">
        <f t="shared" si="41"/>
        <v>7.9999999999999991</v>
      </c>
      <c r="P204" s="5">
        <v>8.3000000000000007</v>
      </c>
      <c r="Q204" s="6">
        <f t="shared" si="42"/>
        <v>1.5000000000000002</v>
      </c>
      <c r="R204" s="5">
        <v>0.434</v>
      </c>
      <c r="S204" s="6">
        <f t="shared" si="43"/>
        <v>4.9230769230769225</v>
      </c>
      <c r="T204" s="5">
        <v>0.68899999999999995</v>
      </c>
      <c r="U204" s="6">
        <f t="shared" si="44"/>
        <v>1</v>
      </c>
      <c r="V204" s="13">
        <f t="shared" si="45"/>
        <v>34.686332392116597</v>
      </c>
      <c r="W204" s="22">
        <v>75</v>
      </c>
      <c r="X204" s="17">
        <f t="shared" si="46"/>
        <v>1</v>
      </c>
      <c r="Y204" s="13">
        <f t="shared" si="47"/>
        <v>34.686332392116597</v>
      </c>
      <c r="Z204" s="11">
        <v>203</v>
      </c>
    </row>
    <row r="205" spans="1:26" x14ac:dyDescent="0.25">
      <c r="A205" s="1" t="s">
        <v>279</v>
      </c>
      <c r="B205" s="1" t="s">
        <v>218</v>
      </c>
      <c r="C205" s="1" t="s">
        <v>194</v>
      </c>
      <c r="D205" s="5">
        <v>2.2000000000000002</v>
      </c>
      <c r="E205" s="6">
        <f t="shared" si="36"/>
        <v>6.5517241379310338</v>
      </c>
      <c r="F205" s="7">
        <v>2.9</v>
      </c>
      <c r="G205" s="15">
        <f t="shared" si="37"/>
        <v>2.1111111111111112</v>
      </c>
      <c r="H205" s="5">
        <v>1.4</v>
      </c>
      <c r="I205" s="6">
        <f t="shared" si="38"/>
        <v>1</v>
      </c>
      <c r="J205" s="5">
        <v>0.3</v>
      </c>
      <c r="K205" s="6">
        <f t="shared" si="39"/>
        <v>1</v>
      </c>
      <c r="L205" s="5">
        <v>0.1</v>
      </c>
      <c r="M205" s="6">
        <f t="shared" si="40"/>
        <v>1</v>
      </c>
      <c r="N205" s="5">
        <v>1.2</v>
      </c>
      <c r="O205" s="6">
        <f t="shared" si="41"/>
        <v>7.9999999999999991</v>
      </c>
      <c r="P205" s="5">
        <v>12.5</v>
      </c>
      <c r="Q205" s="6">
        <f t="shared" si="42"/>
        <v>3.4090909090909087</v>
      </c>
      <c r="R205" s="5">
        <v>0.47</v>
      </c>
      <c r="S205" s="6">
        <f t="shared" si="43"/>
        <v>7.6923076923076907</v>
      </c>
      <c r="T205" s="5">
        <v>0.79300000000000004</v>
      </c>
      <c r="U205" s="6">
        <f t="shared" si="44"/>
        <v>4.6500000000000021</v>
      </c>
      <c r="V205" s="13">
        <f t="shared" si="45"/>
        <v>35.414233850440745</v>
      </c>
      <c r="W205" s="20">
        <v>68</v>
      </c>
      <c r="X205" s="17">
        <f t="shared" si="46"/>
        <v>0.97841726618705038</v>
      </c>
      <c r="Y205" s="13">
        <f t="shared" si="47"/>
        <v>34.649897868057131</v>
      </c>
      <c r="Z205" s="11">
        <v>204</v>
      </c>
    </row>
    <row r="206" spans="1:26" x14ac:dyDescent="0.25">
      <c r="A206" s="1" t="s">
        <v>28</v>
      </c>
      <c r="B206" s="1" t="s">
        <v>202</v>
      </c>
      <c r="C206" s="1" t="s">
        <v>194</v>
      </c>
      <c r="D206" s="5">
        <v>1.3</v>
      </c>
      <c r="E206" s="6">
        <f t="shared" si="36"/>
        <v>3.4482758620689653</v>
      </c>
      <c r="F206" s="7">
        <v>6.5</v>
      </c>
      <c r="G206" s="15">
        <f t="shared" si="37"/>
        <v>6.1111111111111116</v>
      </c>
      <c r="H206" s="5">
        <v>1.4</v>
      </c>
      <c r="I206" s="6">
        <f t="shared" si="38"/>
        <v>1</v>
      </c>
      <c r="J206" s="5">
        <v>0.8</v>
      </c>
      <c r="K206" s="6">
        <f t="shared" si="39"/>
        <v>4.2857142857142865</v>
      </c>
      <c r="L206" s="5">
        <v>0.9</v>
      </c>
      <c r="M206" s="6">
        <f t="shared" si="40"/>
        <v>4.6666666666666661</v>
      </c>
      <c r="N206" s="5">
        <v>1.5</v>
      </c>
      <c r="O206" s="6">
        <f t="shared" si="41"/>
        <v>7.1428571428571432</v>
      </c>
      <c r="P206" s="5">
        <v>11.7</v>
      </c>
      <c r="Q206" s="6">
        <f t="shared" si="42"/>
        <v>3.045454545454545</v>
      </c>
      <c r="R206" s="5">
        <v>0.42099999999999999</v>
      </c>
      <c r="S206" s="6">
        <f t="shared" si="43"/>
        <v>3.923076923076922</v>
      </c>
      <c r="T206" s="5">
        <v>0.69299999999999995</v>
      </c>
      <c r="U206" s="6">
        <f t="shared" si="44"/>
        <v>1</v>
      </c>
      <c r="V206" s="13">
        <f t="shared" si="45"/>
        <v>34.623156536949637</v>
      </c>
      <c r="W206" s="20">
        <v>72</v>
      </c>
      <c r="X206" s="17">
        <f t="shared" si="46"/>
        <v>1</v>
      </c>
      <c r="Y206" s="13">
        <f t="shared" si="47"/>
        <v>34.623156536949637</v>
      </c>
      <c r="Z206" s="11">
        <v>205</v>
      </c>
    </row>
    <row r="207" spans="1:26" x14ac:dyDescent="0.25">
      <c r="A207" s="1" t="s">
        <v>311</v>
      </c>
      <c r="B207" s="1" t="s">
        <v>202</v>
      </c>
      <c r="C207" s="1" t="s">
        <v>194</v>
      </c>
      <c r="D207" s="5">
        <v>1.4</v>
      </c>
      <c r="E207" s="6">
        <f t="shared" si="36"/>
        <v>3.7931034482758612</v>
      </c>
      <c r="F207" s="5">
        <v>6</v>
      </c>
      <c r="G207" s="15">
        <f t="shared" si="37"/>
        <v>5.5555555555555554</v>
      </c>
      <c r="H207" s="5">
        <v>1.2</v>
      </c>
      <c r="I207" s="6">
        <f t="shared" si="38"/>
        <v>1</v>
      </c>
      <c r="J207" s="5">
        <v>0.7</v>
      </c>
      <c r="K207" s="6">
        <f t="shared" si="39"/>
        <v>3.5714285714285712</v>
      </c>
      <c r="L207" s="5">
        <v>0.4</v>
      </c>
      <c r="M207" s="6">
        <f t="shared" si="40"/>
        <v>1.3333333333333333</v>
      </c>
      <c r="N207" s="5">
        <v>0.9</v>
      </c>
      <c r="O207" s="6">
        <f t="shared" si="41"/>
        <v>8.8571428571428577</v>
      </c>
      <c r="P207" s="5">
        <v>9.1999999999999993</v>
      </c>
      <c r="Q207" s="6">
        <f t="shared" si="42"/>
        <v>1.9090909090909089</v>
      </c>
      <c r="R207" s="5">
        <v>0.434</v>
      </c>
      <c r="S207" s="6">
        <f t="shared" si="43"/>
        <v>4.9230769230769225</v>
      </c>
      <c r="T207" s="5">
        <v>0.77300000000000002</v>
      </c>
      <c r="U207" s="6">
        <f t="shared" si="44"/>
        <v>3.6500000000000021</v>
      </c>
      <c r="V207" s="13">
        <f t="shared" si="45"/>
        <v>34.59273159790402</v>
      </c>
      <c r="W207" s="22">
        <v>71</v>
      </c>
      <c r="X207" s="17">
        <f t="shared" si="46"/>
        <v>1</v>
      </c>
      <c r="Y207" s="13">
        <f t="shared" si="47"/>
        <v>34.59273159790402</v>
      </c>
      <c r="Z207" s="11">
        <v>206</v>
      </c>
    </row>
    <row r="208" spans="1:26" x14ac:dyDescent="0.25">
      <c r="A208" s="1" t="s">
        <v>301</v>
      </c>
      <c r="B208" s="1" t="s">
        <v>185</v>
      </c>
      <c r="C208" s="1" t="s">
        <v>316</v>
      </c>
      <c r="D208" s="5">
        <v>1.6</v>
      </c>
      <c r="E208" s="6">
        <f t="shared" si="36"/>
        <v>4.4827586206896548</v>
      </c>
      <c r="F208" s="7">
        <v>2.2000000000000002</v>
      </c>
      <c r="G208" s="15">
        <f t="shared" si="37"/>
        <v>1.3333333333333335</v>
      </c>
      <c r="H208" s="5">
        <v>1.2</v>
      </c>
      <c r="I208" s="6">
        <f t="shared" si="38"/>
        <v>1</v>
      </c>
      <c r="J208" s="5">
        <v>0.8</v>
      </c>
      <c r="K208" s="6">
        <f t="shared" si="39"/>
        <v>4.2857142857142865</v>
      </c>
      <c r="L208" s="5">
        <v>0.2</v>
      </c>
      <c r="M208" s="6">
        <f t="shared" si="40"/>
        <v>1</v>
      </c>
      <c r="N208" s="5">
        <v>0.9</v>
      </c>
      <c r="O208" s="6">
        <f t="shared" si="41"/>
        <v>8.8571428571428577</v>
      </c>
      <c r="P208" s="5">
        <v>9.8000000000000007</v>
      </c>
      <c r="Q208" s="6">
        <f t="shared" si="42"/>
        <v>2.1818181818181821</v>
      </c>
      <c r="R208" s="5">
        <v>0.45600000000000002</v>
      </c>
      <c r="S208" s="6">
        <f t="shared" si="43"/>
        <v>6.6153846153846168</v>
      </c>
      <c r="T208" s="5">
        <v>0.79600000000000004</v>
      </c>
      <c r="U208" s="6">
        <f t="shared" si="44"/>
        <v>4.8000000000000025</v>
      </c>
      <c r="V208" s="13">
        <f t="shared" si="45"/>
        <v>34.556151894082937</v>
      </c>
      <c r="W208" s="20">
        <v>72</v>
      </c>
      <c r="X208" s="17">
        <f t="shared" si="46"/>
        <v>1</v>
      </c>
      <c r="Y208" s="13">
        <f t="shared" si="47"/>
        <v>34.556151894082937</v>
      </c>
      <c r="Z208" s="11">
        <v>207</v>
      </c>
    </row>
    <row r="209" spans="1:26" x14ac:dyDescent="0.25">
      <c r="A209" s="1" t="s">
        <v>85</v>
      </c>
      <c r="B209" s="1" t="s">
        <v>223</v>
      </c>
      <c r="C209" s="1" t="s">
        <v>197</v>
      </c>
      <c r="D209" s="5">
        <v>0.8</v>
      </c>
      <c r="E209" s="6">
        <f t="shared" si="36"/>
        <v>1.7241379310344827</v>
      </c>
      <c r="F209" s="5">
        <v>3.3</v>
      </c>
      <c r="G209" s="15">
        <f t="shared" si="37"/>
        <v>2.5555555555555554</v>
      </c>
      <c r="H209" s="5">
        <v>4.5999999999999996</v>
      </c>
      <c r="I209" s="6">
        <f t="shared" si="38"/>
        <v>5.8064516129032251</v>
      </c>
      <c r="J209" s="5">
        <v>1.2</v>
      </c>
      <c r="K209" s="6">
        <f t="shared" si="39"/>
        <v>7.1428571428571423</v>
      </c>
      <c r="L209" s="5">
        <v>0.5</v>
      </c>
      <c r="M209" s="6">
        <f t="shared" si="40"/>
        <v>1.9999999999999998</v>
      </c>
      <c r="N209" s="5">
        <v>1.5</v>
      </c>
      <c r="O209" s="6">
        <f t="shared" si="41"/>
        <v>7.1428571428571432</v>
      </c>
      <c r="P209" s="5">
        <v>8.1</v>
      </c>
      <c r="Q209" s="6">
        <f t="shared" si="42"/>
        <v>1.4090909090909089</v>
      </c>
      <c r="R209" s="5">
        <v>0.4</v>
      </c>
      <c r="S209" s="6">
        <f t="shared" si="43"/>
        <v>2.3076923076923097</v>
      </c>
      <c r="T209" s="5">
        <v>0.78800000000000003</v>
      </c>
      <c r="U209" s="6">
        <f t="shared" si="44"/>
        <v>4.4000000000000021</v>
      </c>
      <c r="V209" s="13">
        <f t="shared" si="45"/>
        <v>34.488642601990769</v>
      </c>
      <c r="W209" s="22">
        <v>71</v>
      </c>
      <c r="X209" s="17">
        <f t="shared" si="46"/>
        <v>1</v>
      </c>
      <c r="Y209" s="13">
        <f t="shared" si="47"/>
        <v>34.488642601990769</v>
      </c>
      <c r="Z209" s="11">
        <v>208</v>
      </c>
    </row>
    <row r="210" spans="1:26" x14ac:dyDescent="0.25">
      <c r="A210" s="1" t="s">
        <v>17</v>
      </c>
      <c r="B210" s="1" t="s">
        <v>213</v>
      </c>
      <c r="C210" s="1" t="s">
        <v>237</v>
      </c>
      <c r="D210" s="5">
        <v>1.1000000000000001</v>
      </c>
      <c r="E210" s="6">
        <f t="shared" si="36"/>
        <v>2.7586206896551726</v>
      </c>
      <c r="F210" s="5">
        <v>5.4</v>
      </c>
      <c r="G210" s="15">
        <f t="shared" si="37"/>
        <v>4.8888888888888893</v>
      </c>
      <c r="H210" s="5">
        <v>2.1</v>
      </c>
      <c r="I210" s="6">
        <f t="shared" si="38"/>
        <v>1.774193548387097</v>
      </c>
      <c r="J210" s="5">
        <v>0.8</v>
      </c>
      <c r="K210" s="6">
        <f t="shared" si="39"/>
        <v>4.2857142857142865</v>
      </c>
      <c r="L210" s="5">
        <v>0.6</v>
      </c>
      <c r="M210" s="6">
        <f t="shared" si="40"/>
        <v>2.6666666666666665</v>
      </c>
      <c r="N210" s="5">
        <v>1.2</v>
      </c>
      <c r="O210" s="6">
        <f t="shared" si="41"/>
        <v>7.9999999999999991</v>
      </c>
      <c r="P210" s="5">
        <v>9.4</v>
      </c>
      <c r="Q210" s="6">
        <f t="shared" si="42"/>
        <v>2</v>
      </c>
      <c r="R210" s="5">
        <v>0.435</v>
      </c>
      <c r="S210" s="6">
        <f t="shared" si="43"/>
        <v>5</v>
      </c>
      <c r="T210" s="5">
        <v>0.76100000000000001</v>
      </c>
      <c r="U210" s="6">
        <f t="shared" si="44"/>
        <v>3.0500000000000016</v>
      </c>
      <c r="V210" s="13">
        <f t="shared" si="45"/>
        <v>34.424084079312117</v>
      </c>
      <c r="W210" s="22">
        <v>77</v>
      </c>
      <c r="X210" s="17">
        <f t="shared" si="46"/>
        <v>1</v>
      </c>
      <c r="Y210" s="13">
        <f t="shared" si="47"/>
        <v>34.424084079312117</v>
      </c>
      <c r="Z210" s="11">
        <v>209</v>
      </c>
    </row>
    <row r="211" spans="1:26" x14ac:dyDescent="0.25">
      <c r="A211" s="1" t="s">
        <v>44</v>
      </c>
      <c r="B211" s="1" t="s">
        <v>206</v>
      </c>
      <c r="C211" s="1" t="s">
        <v>197</v>
      </c>
      <c r="D211" s="5">
        <v>1.1000000000000001</v>
      </c>
      <c r="E211" s="6">
        <f t="shared" si="36"/>
        <v>2.7586206896551726</v>
      </c>
      <c r="F211" s="5">
        <v>3.4</v>
      </c>
      <c r="G211" s="15">
        <f t="shared" si="37"/>
        <v>2.6666666666666665</v>
      </c>
      <c r="H211" s="5">
        <v>3.8</v>
      </c>
      <c r="I211" s="6">
        <f t="shared" si="38"/>
        <v>4.5161290322580641</v>
      </c>
      <c r="J211" s="5">
        <v>1.5</v>
      </c>
      <c r="K211" s="6">
        <f t="shared" si="39"/>
        <v>9.2857142857142847</v>
      </c>
      <c r="L211" s="5">
        <v>0.4</v>
      </c>
      <c r="M211" s="6">
        <f t="shared" si="40"/>
        <v>1.3333333333333333</v>
      </c>
      <c r="N211" s="5">
        <v>1.4</v>
      </c>
      <c r="O211" s="6">
        <f t="shared" si="41"/>
        <v>7.4285714285714288</v>
      </c>
      <c r="P211" s="5">
        <v>7.4</v>
      </c>
      <c r="Q211" s="6">
        <f t="shared" si="42"/>
        <v>1.0909090909090911</v>
      </c>
      <c r="R211" s="5">
        <v>0.4</v>
      </c>
      <c r="S211" s="6">
        <f t="shared" si="43"/>
        <v>2.3076923076923097</v>
      </c>
      <c r="T211" s="5">
        <v>0.78500000000000003</v>
      </c>
      <c r="U211" s="6">
        <f t="shared" si="44"/>
        <v>4.2500000000000018</v>
      </c>
      <c r="V211" s="13">
        <f t="shared" si="45"/>
        <v>35.637636834800347</v>
      </c>
      <c r="W211" s="22">
        <v>67</v>
      </c>
      <c r="X211" s="17">
        <f t="shared" si="46"/>
        <v>0.96402877697841727</v>
      </c>
      <c r="Y211" s="13">
        <f t="shared" si="47"/>
        <v>34.355707452253569</v>
      </c>
      <c r="Z211" s="11">
        <v>210</v>
      </c>
    </row>
    <row r="212" spans="1:26" x14ac:dyDescent="0.25">
      <c r="A212" s="1" t="s">
        <v>133</v>
      </c>
      <c r="B212" s="1" t="s">
        <v>201</v>
      </c>
      <c r="C212" s="1" t="s">
        <v>197</v>
      </c>
      <c r="D212" s="5">
        <v>1.3</v>
      </c>
      <c r="E212" s="6">
        <f t="shared" si="36"/>
        <v>3.4482758620689653</v>
      </c>
      <c r="F212" s="7">
        <v>3.1</v>
      </c>
      <c r="G212" s="15">
        <f t="shared" si="37"/>
        <v>2.3333333333333335</v>
      </c>
      <c r="H212" s="5">
        <v>4.9000000000000004</v>
      </c>
      <c r="I212" s="6">
        <f t="shared" si="38"/>
        <v>6.290322580645161</v>
      </c>
      <c r="J212" s="5">
        <v>0.7</v>
      </c>
      <c r="K212" s="6">
        <f t="shared" si="39"/>
        <v>3.5714285714285712</v>
      </c>
      <c r="L212" s="5">
        <v>0.3</v>
      </c>
      <c r="M212" s="6">
        <f t="shared" si="40"/>
        <v>1</v>
      </c>
      <c r="N212" s="5">
        <v>1.7</v>
      </c>
      <c r="O212" s="6">
        <f t="shared" si="41"/>
        <v>6.5714285714285712</v>
      </c>
      <c r="P212" s="5">
        <v>10.8</v>
      </c>
      <c r="Q212" s="6">
        <f t="shared" si="42"/>
        <v>2.6363636363636367</v>
      </c>
      <c r="R212" s="5">
        <v>0.42</v>
      </c>
      <c r="S212" s="6">
        <f t="shared" si="43"/>
        <v>3.8461538461538454</v>
      </c>
      <c r="T212" s="5">
        <v>0.81799999999999995</v>
      </c>
      <c r="U212" s="6">
        <f t="shared" si="44"/>
        <v>5.8999999999999977</v>
      </c>
      <c r="V212" s="13">
        <f t="shared" si="45"/>
        <v>35.597306401422081</v>
      </c>
      <c r="W212" s="20">
        <v>67</v>
      </c>
      <c r="X212" s="17">
        <f t="shared" si="46"/>
        <v>0.96402877697841727</v>
      </c>
      <c r="Y212" s="13">
        <f t="shared" si="47"/>
        <v>34.316827753888916</v>
      </c>
      <c r="Z212" s="11">
        <v>211</v>
      </c>
    </row>
    <row r="213" spans="1:26" x14ac:dyDescent="0.25">
      <c r="A213" s="1" t="s">
        <v>330</v>
      </c>
      <c r="B213" s="1" t="s">
        <v>214</v>
      </c>
      <c r="C213" s="1" t="s">
        <v>229</v>
      </c>
      <c r="D213" s="5">
        <v>0.8</v>
      </c>
      <c r="E213" s="6">
        <f t="shared" si="36"/>
        <v>1.7241379310344827</v>
      </c>
      <c r="F213" s="5">
        <v>3</v>
      </c>
      <c r="G213" s="15">
        <f t="shared" si="37"/>
        <v>2.2222222222222223</v>
      </c>
      <c r="H213" s="5">
        <v>0.8</v>
      </c>
      <c r="I213" s="6">
        <f t="shared" si="38"/>
        <v>1</v>
      </c>
      <c r="J213" s="5">
        <v>1.2</v>
      </c>
      <c r="K213" s="6">
        <f t="shared" si="39"/>
        <v>7.1428571428571423</v>
      </c>
      <c r="L213" s="5">
        <v>0.8</v>
      </c>
      <c r="M213" s="6">
        <f t="shared" si="40"/>
        <v>4.0000000000000009</v>
      </c>
      <c r="N213" s="5">
        <v>1.3</v>
      </c>
      <c r="O213" s="6">
        <f t="shared" si="41"/>
        <v>7.7142857142857144</v>
      </c>
      <c r="P213" s="5">
        <v>8.1999999999999993</v>
      </c>
      <c r="Q213" s="6">
        <f t="shared" si="42"/>
        <v>1.4545454545454541</v>
      </c>
      <c r="R213" s="5">
        <v>0.46200000000000002</v>
      </c>
      <c r="S213" s="6">
        <f t="shared" si="43"/>
        <v>7.0769230769230784</v>
      </c>
      <c r="T213" s="5">
        <v>0.73899999999999999</v>
      </c>
      <c r="U213" s="6">
        <f t="shared" si="44"/>
        <v>1.9500000000000011</v>
      </c>
      <c r="V213" s="13">
        <f t="shared" si="45"/>
        <v>34.284971541868096</v>
      </c>
      <c r="W213" s="22">
        <v>74</v>
      </c>
      <c r="X213" s="17">
        <f t="shared" si="46"/>
        <v>1</v>
      </c>
      <c r="Y213" s="13">
        <f t="shared" si="47"/>
        <v>34.284971541868096</v>
      </c>
      <c r="Z213" s="11">
        <v>212</v>
      </c>
    </row>
    <row r="214" spans="1:26" x14ac:dyDescent="0.25">
      <c r="A214" s="1" t="s">
        <v>21</v>
      </c>
      <c r="B214" s="1" t="s">
        <v>206</v>
      </c>
      <c r="C214" s="1" t="s">
        <v>197</v>
      </c>
      <c r="D214" s="5">
        <v>2.6</v>
      </c>
      <c r="E214" s="6">
        <f t="shared" si="36"/>
        <v>7.931034482758621</v>
      </c>
      <c r="F214" s="7">
        <v>4.5999999999999996</v>
      </c>
      <c r="G214" s="15">
        <f t="shared" si="37"/>
        <v>3.9999999999999996</v>
      </c>
      <c r="H214" s="5">
        <v>4.8</v>
      </c>
      <c r="I214" s="6">
        <f t="shared" si="38"/>
        <v>6.1290322580645151</v>
      </c>
      <c r="J214" s="5">
        <v>1.5</v>
      </c>
      <c r="K214" s="6">
        <f t="shared" si="39"/>
        <v>9.2857142857142847</v>
      </c>
      <c r="L214" s="5">
        <v>0.6</v>
      </c>
      <c r="M214" s="6">
        <f t="shared" si="40"/>
        <v>2.6666666666666665</v>
      </c>
      <c r="N214" s="5">
        <v>2.2000000000000002</v>
      </c>
      <c r="O214" s="6">
        <f t="shared" si="41"/>
        <v>5.1428571428571423</v>
      </c>
      <c r="P214" s="5">
        <v>11.5</v>
      </c>
      <c r="Q214" s="6">
        <f t="shared" si="42"/>
        <v>2.9545454545454546</v>
      </c>
      <c r="R214" s="5">
        <v>0.41699999999999998</v>
      </c>
      <c r="S214" s="6">
        <f t="shared" si="43"/>
        <v>3.6153846153846141</v>
      </c>
      <c r="T214" s="5">
        <v>0.748</v>
      </c>
      <c r="U214" s="6">
        <f t="shared" si="44"/>
        <v>2.4000000000000012</v>
      </c>
      <c r="V214" s="13">
        <f t="shared" si="45"/>
        <v>44.125234905991299</v>
      </c>
      <c r="W214" s="20">
        <v>54</v>
      </c>
      <c r="X214" s="17">
        <f t="shared" si="46"/>
        <v>0.7769784172661871</v>
      </c>
      <c r="Y214" s="13">
        <f t="shared" si="47"/>
        <v>34.284355178755831</v>
      </c>
      <c r="Z214" s="11">
        <v>213</v>
      </c>
    </row>
    <row r="215" spans="1:26" x14ac:dyDescent="0.25">
      <c r="A215" s="1" t="s">
        <v>315</v>
      </c>
      <c r="B215" s="1" t="s">
        <v>210</v>
      </c>
      <c r="C215" s="1" t="s">
        <v>316</v>
      </c>
      <c r="D215" s="5">
        <v>0.9</v>
      </c>
      <c r="E215" s="6">
        <f t="shared" si="36"/>
        <v>2.0689655172413794</v>
      </c>
      <c r="F215" s="5">
        <v>3.8</v>
      </c>
      <c r="G215" s="15">
        <f t="shared" si="37"/>
        <v>3.1111111111111112</v>
      </c>
      <c r="H215" s="5">
        <v>2</v>
      </c>
      <c r="I215" s="6">
        <f t="shared" si="38"/>
        <v>1.6129032258064515</v>
      </c>
      <c r="J215" s="5">
        <v>0.6</v>
      </c>
      <c r="K215" s="6">
        <f t="shared" si="39"/>
        <v>2.8571428571428563</v>
      </c>
      <c r="L215" s="5">
        <v>0.2</v>
      </c>
      <c r="M215" s="6">
        <f t="shared" si="40"/>
        <v>1</v>
      </c>
      <c r="N215" s="5">
        <v>0.8</v>
      </c>
      <c r="O215" s="6">
        <f t="shared" si="41"/>
        <v>9.1428571428571441</v>
      </c>
      <c r="P215" s="5">
        <v>8.6999999999999993</v>
      </c>
      <c r="Q215" s="6">
        <f t="shared" si="42"/>
        <v>1.6818181818181817</v>
      </c>
      <c r="R215" s="5">
        <v>0.47699999999999998</v>
      </c>
      <c r="S215" s="6">
        <f t="shared" si="43"/>
        <v>8.2307692307692299</v>
      </c>
      <c r="T215" s="5">
        <v>0.78700000000000003</v>
      </c>
      <c r="U215" s="6">
        <f t="shared" si="44"/>
        <v>4.3500000000000023</v>
      </c>
      <c r="V215" s="13">
        <f t="shared" si="45"/>
        <v>34.055567266746358</v>
      </c>
      <c r="W215" s="22">
        <v>77</v>
      </c>
      <c r="X215" s="17">
        <f t="shared" si="46"/>
        <v>1</v>
      </c>
      <c r="Y215" s="13">
        <f t="shared" si="47"/>
        <v>34.055567266746358</v>
      </c>
      <c r="Z215" s="11">
        <v>214</v>
      </c>
    </row>
    <row r="216" spans="1:26" x14ac:dyDescent="0.25">
      <c r="A216" s="1" t="s">
        <v>281</v>
      </c>
      <c r="B216" s="1" t="s">
        <v>205</v>
      </c>
      <c r="C216" s="1" t="s">
        <v>194</v>
      </c>
      <c r="D216" s="5">
        <v>1</v>
      </c>
      <c r="E216" s="6">
        <f t="shared" si="36"/>
        <v>2.4137931034482754</v>
      </c>
      <c r="F216" s="7">
        <v>4.8</v>
      </c>
      <c r="G216" s="15">
        <f t="shared" si="37"/>
        <v>4.2222222222222223</v>
      </c>
      <c r="H216" s="5">
        <v>1.3</v>
      </c>
      <c r="I216" s="6">
        <f t="shared" si="38"/>
        <v>1</v>
      </c>
      <c r="J216" s="5">
        <v>0.6</v>
      </c>
      <c r="K216" s="6">
        <f t="shared" si="39"/>
        <v>2.8571428571428563</v>
      </c>
      <c r="L216" s="5">
        <v>0.5</v>
      </c>
      <c r="M216" s="6">
        <f t="shared" si="40"/>
        <v>1.9999999999999998</v>
      </c>
      <c r="N216" s="5">
        <v>1.5</v>
      </c>
      <c r="O216" s="6">
        <f t="shared" si="41"/>
        <v>7.1428571428571432</v>
      </c>
      <c r="P216" s="5">
        <v>12.4</v>
      </c>
      <c r="Q216" s="6">
        <f t="shared" si="42"/>
        <v>3.3636363636363638</v>
      </c>
      <c r="R216" s="5">
        <v>0.5</v>
      </c>
      <c r="S216" s="6">
        <f t="shared" si="43"/>
        <v>10</v>
      </c>
      <c r="T216" s="5">
        <v>0.70099999999999996</v>
      </c>
      <c r="U216" s="6">
        <f t="shared" si="44"/>
        <v>1</v>
      </c>
      <c r="V216" s="13">
        <f t="shared" si="45"/>
        <v>33.999651689306859</v>
      </c>
      <c r="W216" s="20">
        <v>71</v>
      </c>
      <c r="X216" s="17">
        <f t="shared" si="46"/>
        <v>1</v>
      </c>
      <c r="Y216" s="13">
        <f t="shared" si="47"/>
        <v>33.999651689306859</v>
      </c>
      <c r="Z216" s="11">
        <v>215</v>
      </c>
    </row>
    <row r="217" spans="1:26" x14ac:dyDescent="0.25">
      <c r="A217" s="1" t="s">
        <v>110</v>
      </c>
      <c r="B217" s="1" t="s">
        <v>198</v>
      </c>
      <c r="C217" s="1" t="s">
        <v>229</v>
      </c>
      <c r="D217" s="5">
        <v>1.1000000000000001</v>
      </c>
      <c r="E217" s="6">
        <f t="shared" si="36"/>
        <v>2.7586206896551726</v>
      </c>
      <c r="F217" s="7">
        <v>5.4</v>
      </c>
      <c r="G217" s="15">
        <f t="shared" si="37"/>
        <v>4.8888888888888893</v>
      </c>
      <c r="H217" s="5">
        <v>1.1000000000000001</v>
      </c>
      <c r="I217" s="6">
        <f t="shared" si="38"/>
        <v>1</v>
      </c>
      <c r="J217" s="5">
        <v>0.5</v>
      </c>
      <c r="K217" s="6">
        <f t="shared" si="39"/>
        <v>2.1428571428571423</v>
      </c>
      <c r="L217" s="5">
        <v>0.8</v>
      </c>
      <c r="M217" s="6">
        <f t="shared" si="40"/>
        <v>4.0000000000000009</v>
      </c>
      <c r="N217" s="5">
        <v>0.9</v>
      </c>
      <c r="O217" s="6">
        <f t="shared" si="41"/>
        <v>8.8571428571428577</v>
      </c>
      <c r="P217" s="5">
        <v>9.5</v>
      </c>
      <c r="Q217" s="6">
        <f t="shared" si="42"/>
        <v>2.0454545454545454</v>
      </c>
      <c r="R217" s="5">
        <v>0.46899999999999997</v>
      </c>
      <c r="S217" s="6">
        <f t="shared" si="43"/>
        <v>7.6153846153846141</v>
      </c>
      <c r="T217" s="5">
        <v>0.746</v>
      </c>
      <c r="U217" s="6">
        <f t="shared" si="44"/>
        <v>2.3000000000000012</v>
      </c>
      <c r="V217" s="13">
        <f t="shared" si="45"/>
        <v>35.608348739383231</v>
      </c>
      <c r="W217" s="20">
        <v>66</v>
      </c>
      <c r="X217" s="17">
        <f t="shared" si="46"/>
        <v>0.94964028776978415</v>
      </c>
      <c r="Y217" s="13">
        <f t="shared" si="47"/>
        <v>33.815122543874722</v>
      </c>
      <c r="Z217" s="11">
        <v>216</v>
      </c>
    </row>
    <row r="218" spans="1:26" x14ac:dyDescent="0.25">
      <c r="A218" s="1" t="s">
        <v>137</v>
      </c>
      <c r="B218" s="1" t="s">
        <v>202</v>
      </c>
      <c r="C218" s="1" t="s">
        <v>194</v>
      </c>
      <c r="D218" s="5">
        <v>1.2</v>
      </c>
      <c r="E218" s="6">
        <f t="shared" si="36"/>
        <v>3.1034482758620685</v>
      </c>
      <c r="F218" s="7">
        <v>6.2</v>
      </c>
      <c r="G218" s="15">
        <f t="shared" si="37"/>
        <v>5.7777777777777786</v>
      </c>
      <c r="H218" s="5">
        <v>2.6</v>
      </c>
      <c r="I218" s="6">
        <f t="shared" si="38"/>
        <v>2.5806451612903225</v>
      </c>
      <c r="J218" s="5">
        <v>0.8</v>
      </c>
      <c r="K218" s="6">
        <f t="shared" si="39"/>
        <v>4.2857142857142865</v>
      </c>
      <c r="L218" s="5">
        <v>0.8</v>
      </c>
      <c r="M218" s="6">
        <f t="shared" si="40"/>
        <v>4.0000000000000009</v>
      </c>
      <c r="N218" s="5">
        <v>1.5</v>
      </c>
      <c r="O218" s="6">
        <f t="shared" si="41"/>
        <v>7.1428571428571432</v>
      </c>
      <c r="P218" s="5">
        <v>9.6999999999999993</v>
      </c>
      <c r="Q218" s="6">
        <f t="shared" si="42"/>
        <v>2.1363636363636358</v>
      </c>
      <c r="R218" s="5">
        <v>0.41399999999999998</v>
      </c>
      <c r="S218" s="6">
        <f t="shared" si="43"/>
        <v>3.3846153846153832</v>
      </c>
      <c r="T218" s="5">
        <v>0.73099999999999998</v>
      </c>
      <c r="U218" s="6">
        <f t="shared" si="44"/>
        <v>1.5500000000000007</v>
      </c>
      <c r="V218" s="13">
        <f t="shared" si="45"/>
        <v>33.961421664480611</v>
      </c>
      <c r="W218" s="20">
        <v>69</v>
      </c>
      <c r="X218" s="17">
        <f t="shared" si="46"/>
        <v>0.9928057553956835</v>
      </c>
      <c r="Y218" s="13">
        <f t="shared" si="47"/>
        <v>33.717094889916005</v>
      </c>
      <c r="Z218" s="11">
        <v>217</v>
      </c>
    </row>
    <row r="219" spans="1:26" x14ac:dyDescent="0.25">
      <c r="A219" s="1" t="s">
        <v>302</v>
      </c>
      <c r="B219" s="1" t="s">
        <v>219</v>
      </c>
      <c r="C219" s="1" t="s">
        <v>244</v>
      </c>
      <c r="D219" s="5">
        <v>0.9</v>
      </c>
      <c r="E219" s="6">
        <f t="shared" si="36"/>
        <v>2.0689655172413794</v>
      </c>
      <c r="F219" s="7">
        <v>6.6</v>
      </c>
      <c r="G219" s="15">
        <f t="shared" si="37"/>
        <v>6.2222222222222223</v>
      </c>
      <c r="H219" s="5">
        <v>1.1000000000000001</v>
      </c>
      <c r="I219" s="6">
        <f t="shared" si="38"/>
        <v>1</v>
      </c>
      <c r="J219" s="5">
        <v>0.6</v>
      </c>
      <c r="K219" s="6">
        <f t="shared" si="39"/>
        <v>2.8571428571428563</v>
      </c>
      <c r="L219" s="5">
        <v>0.7</v>
      </c>
      <c r="M219" s="6">
        <f t="shared" si="40"/>
        <v>3.333333333333333</v>
      </c>
      <c r="N219" s="5">
        <v>1.2</v>
      </c>
      <c r="O219" s="6">
        <f t="shared" si="41"/>
        <v>7.9999999999999991</v>
      </c>
      <c r="P219" s="5">
        <v>9.8000000000000007</v>
      </c>
      <c r="Q219" s="6">
        <f t="shared" si="42"/>
        <v>2.1818181818181821</v>
      </c>
      <c r="R219" s="5">
        <v>0.46100000000000002</v>
      </c>
      <c r="S219" s="6">
        <f t="shared" si="43"/>
        <v>7.0000000000000018</v>
      </c>
      <c r="T219" s="5">
        <v>0.58299999999999996</v>
      </c>
      <c r="U219" s="6">
        <f t="shared" si="44"/>
        <v>1</v>
      </c>
      <c r="V219" s="13">
        <f t="shared" si="45"/>
        <v>33.663482111757979</v>
      </c>
      <c r="W219" s="20">
        <v>76</v>
      </c>
      <c r="X219" s="17">
        <f t="shared" si="46"/>
        <v>1</v>
      </c>
      <c r="Y219" s="13">
        <f t="shared" si="47"/>
        <v>33.663482111757979</v>
      </c>
      <c r="Z219" s="11">
        <v>218</v>
      </c>
    </row>
    <row r="220" spans="1:26" x14ac:dyDescent="0.25">
      <c r="A220" s="1" t="s">
        <v>289</v>
      </c>
      <c r="B220" s="1" t="s">
        <v>184</v>
      </c>
      <c r="C220" s="1" t="s">
        <v>220</v>
      </c>
      <c r="D220" s="5">
        <v>0.2</v>
      </c>
      <c r="E220" s="6">
        <f t="shared" si="36"/>
        <v>1</v>
      </c>
      <c r="F220" s="7">
        <v>5.2</v>
      </c>
      <c r="G220" s="15">
        <f t="shared" si="37"/>
        <v>4.666666666666667</v>
      </c>
      <c r="H220" s="5">
        <v>1.2</v>
      </c>
      <c r="I220" s="6">
        <f t="shared" si="38"/>
        <v>1</v>
      </c>
      <c r="J220" s="5">
        <v>0.4</v>
      </c>
      <c r="K220" s="6">
        <f t="shared" si="39"/>
        <v>1.4285714285714284</v>
      </c>
      <c r="L220" s="5">
        <v>0.6</v>
      </c>
      <c r="M220" s="6">
        <f t="shared" si="40"/>
        <v>2.6666666666666665</v>
      </c>
      <c r="N220" s="5">
        <v>1</v>
      </c>
      <c r="O220" s="6">
        <f t="shared" si="41"/>
        <v>8.5714285714285712</v>
      </c>
      <c r="P220" s="5">
        <v>11.4</v>
      </c>
      <c r="Q220" s="6">
        <f t="shared" si="42"/>
        <v>2.9090909090909096</v>
      </c>
      <c r="R220" s="5">
        <v>0.59799999999999998</v>
      </c>
      <c r="S220" s="6">
        <f t="shared" si="43"/>
        <v>10</v>
      </c>
      <c r="T220" s="5">
        <v>0.72499999999999998</v>
      </c>
      <c r="U220" s="6">
        <f t="shared" si="44"/>
        <v>1.2500000000000004</v>
      </c>
      <c r="V220" s="13">
        <f t="shared" si="45"/>
        <v>33.492424242424242</v>
      </c>
      <c r="W220" s="20">
        <v>72</v>
      </c>
      <c r="X220" s="17">
        <f t="shared" si="46"/>
        <v>1</v>
      </c>
      <c r="Y220" s="13">
        <f t="shared" si="47"/>
        <v>33.492424242424242</v>
      </c>
      <c r="Z220" s="11">
        <v>219</v>
      </c>
    </row>
    <row r="221" spans="1:26" x14ac:dyDescent="0.25">
      <c r="A221" s="1" t="s">
        <v>162</v>
      </c>
      <c r="B221" s="1" t="s">
        <v>217</v>
      </c>
      <c r="C221" s="1" t="s">
        <v>194</v>
      </c>
      <c r="D221" s="5">
        <v>0.9</v>
      </c>
      <c r="E221" s="6">
        <f t="shared" si="36"/>
        <v>2.0689655172413794</v>
      </c>
      <c r="F221" s="7">
        <v>4.7</v>
      </c>
      <c r="G221" s="15">
        <f t="shared" si="37"/>
        <v>4.1111111111111116</v>
      </c>
      <c r="H221" s="5">
        <v>1.2</v>
      </c>
      <c r="I221" s="6">
        <f t="shared" si="38"/>
        <v>1</v>
      </c>
      <c r="J221" s="5">
        <v>0.4</v>
      </c>
      <c r="K221" s="6">
        <f t="shared" si="39"/>
        <v>1.4285714285714284</v>
      </c>
      <c r="L221" s="5">
        <v>0.6</v>
      </c>
      <c r="M221" s="6">
        <f t="shared" si="40"/>
        <v>2.6666666666666665</v>
      </c>
      <c r="N221" s="5">
        <v>1</v>
      </c>
      <c r="O221" s="6">
        <f t="shared" si="41"/>
        <v>8.5714285714285712</v>
      </c>
      <c r="P221" s="5">
        <v>9.9</v>
      </c>
      <c r="Q221" s="6">
        <f t="shared" si="42"/>
        <v>2.2272727272727275</v>
      </c>
      <c r="R221" s="5">
        <v>0.52200000000000002</v>
      </c>
      <c r="S221" s="6">
        <f t="shared" si="43"/>
        <v>10</v>
      </c>
      <c r="T221" s="5">
        <v>0.72799999999999998</v>
      </c>
      <c r="U221" s="6">
        <f t="shared" si="44"/>
        <v>1.4000000000000008</v>
      </c>
      <c r="V221" s="13">
        <f t="shared" si="45"/>
        <v>33.474016022291885</v>
      </c>
      <c r="W221" s="20">
        <v>73</v>
      </c>
      <c r="X221" s="17">
        <f t="shared" si="46"/>
        <v>1</v>
      </c>
      <c r="Y221" s="13">
        <f t="shared" si="47"/>
        <v>33.474016022291885</v>
      </c>
      <c r="Z221" s="11">
        <v>220</v>
      </c>
    </row>
    <row r="222" spans="1:26" x14ac:dyDescent="0.25">
      <c r="A222" s="1" t="s">
        <v>336</v>
      </c>
      <c r="B222" s="1" t="s">
        <v>198</v>
      </c>
      <c r="C222" s="1" t="s">
        <v>194</v>
      </c>
      <c r="D222" s="5">
        <v>0.2</v>
      </c>
      <c r="E222" s="6">
        <f t="shared" si="36"/>
        <v>1</v>
      </c>
      <c r="F222" s="5">
        <v>4</v>
      </c>
      <c r="G222" s="15">
        <f t="shared" si="37"/>
        <v>3.333333333333333</v>
      </c>
      <c r="H222" s="5">
        <v>1.6</v>
      </c>
      <c r="I222" s="6">
        <f t="shared" si="38"/>
        <v>1</v>
      </c>
      <c r="J222" s="5">
        <v>0.5</v>
      </c>
      <c r="K222" s="6">
        <f t="shared" si="39"/>
        <v>2.1428571428571423</v>
      </c>
      <c r="L222" s="5">
        <v>0.6</v>
      </c>
      <c r="M222" s="6">
        <f t="shared" si="40"/>
        <v>2.6666666666666665</v>
      </c>
      <c r="N222" s="5">
        <v>0.9</v>
      </c>
      <c r="O222" s="6">
        <f t="shared" si="41"/>
        <v>8.8571428571428577</v>
      </c>
      <c r="P222" s="5">
        <v>7.8</v>
      </c>
      <c r="Q222" s="6">
        <f t="shared" si="42"/>
        <v>1.2727272727272725</v>
      </c>
      <c r="R222" s="5">
        <v>0.51600000000000001</v>
      </c>
      <c r="S222" s="6">
        <f t="shared" si="43"/>
        <v>10</v>
      </c>
      <c r="T222" s="5">
        <v>0.77700000000000002</v>
      </c>
      <c r="U222" s="6">
        <f t="shared" si="44"/>
        <v>3.8500000000000023</v>
      </c>
      <c r="V222" s="13">
        <f t="shared" si="45"/>
        <v>34.122727272727275</v>
      </c>
      <c r="W222" s="22">
        <v>68</v>
      </c>
      <c r="X222" s="17">
        <f t="shared" si="46"/>
        <v>0.97841726618705038</v>
      </c>
      <c r="Y222" s="13">
        <f t="shared" si="47"/>
        <v>33.386265533028123</v>
      </c>
      <c r="Z222" s="11">
        <v>221</v>
      </c>
    </row>
    <row r="223" spans="1:26" x14ac:dyDescent="0.25">
      <c r="A223" s="1" t="s">
        <v>386</v>
      </c>
      <c r="B223" s="1" t="s">
        <v>214</v>
      </c>
      <c r="C223" s="1" t="s">
        <v>189</v>
      </c>
      <c r="D223" s="5">
        <v>0.3</v>
      </c>
      <c r="E223" s="6">
        <f t="shared" si="36"/>
        <v>1</v>
      </c>
      <c r="F223" s="5">
        <v>4.5999999999999996</v>
      </c>
      <c r="G223" s="15">
        <f t="shared" si="37"/>
        <v>3.9999999999999996</v>
      </c>
      <c r="H223" s="5">
        <v>1</v>
      </c>
      <c r="I223" s="6">
        <f t="shared" si="38"/>
        <v>1</v>
      </c>
      <c r="J223" s="5">
        <v>0.6</v>
      </c>
      <c r="K223" s="6">
        <f t="shared" si="39"/>
        <v>2.8571428571428563</v>
      </c>
      <c r="L223" s="5">
        <v>0.7</v>
      </c>
      <c r="M223" s="6">
        <f t="shared" si="40"/>
        <v>3.333333333333333</v>
      </c>
      <c r="N223" s="5">
        <v>0.5</v>
      </c>
      <c r="O223" s="6">
        <f t="shared" si="41"/>
        <v>10</v>
      </c>
      <c r="P223" s="5">
        <v>4.0999999999999996</v>
      </c>
      <c r="Q223" s="6">
        <f t="shared" si="42"/>
        <v>1</v>
      </c>
      <c r="R223" s="5">
        <v>0.49199999999999999</v>
      </c>
      <c r="S223" s="6">
        <f t="shared" si="43"/>
        <v>9.384615384615385</v>
      </c>
      <c r="T223" s="5">
        <v>0.72099999999999997</v>
      </c>
      <c r="U223" s="6">
        <f t="shared" si="44"/>
        <v>1.0500000000000005</v>
      </c>
      <c r="V223" s="13">
        <f t="shared" si="45"/>
        <v>33.625091575091574</v>
      </c>
      <c r="W223" s="22">
        <v>69</v>
      </c>
      <c r="X223" s="17">
        <f t="shared" si="46"/>
        <v>0.9928057553956835</v>
      </c>
      <c r="Y223" s="13">
        <f t="shared" si="47"/>
        <v>33.383184441457821</v>
      </c>
      <c r="Z223" s="11">
        <v>222</v>
      </c>
    </row>
    <row r="224" spans="1:26" x14ac:dyDescent="0.25">
      <c r="A224" s="1" t="s">
        <v>30</v>
      </c>
      <c r="B224" s="1" t="s">
        <v>191</v>
      </c>
      <c r="C224" s="1" t="s">
        <v>197</v>
      </c>
      <c r="D224" s="5">
        <v>1.4</v>
      </c>
      <c r="E224" s="6">
        <f t="shared" si="36"/>
        <v>3.7931034482758612</v>
      </c>
      <c r="F224" s="5">
        <v>4.0999999999999996</v>
      </c>
      <c r="G224" s="15">
        <f t="shared" si="37"/>
        <v>3.4444444444444438</v>
      </c>
      <c r="H224" s="5">
        <v>4.2</v>
      </c>
      <c r="I224" s="6">
        <f t="shared" si="38"/>
        <v>5.161290322580645</v>
      </c>
      <c r="J224" s="5">
        <v>1.1000000000000001</v>
      </c>
      <c r="K224" s="6">
        <f t="shared" si="39"/>
        <v>6.4285714285714288</v>
      </c>
      <c r="L224" s="5">
        <v>0.8</v>
      </c>
      <c r="M224" s="6">
        <f t="shared" si="40"/>
        <v>4.0000000000000009</v>
      </c>
      <c r="N224" s="5">
        <v>1.3</v>
      </c>
      <c r="O224" s="6">
        <f t="shared" si="41"/>
        <v>7.7142857142857144</v>
      </c>
      <c r="P224" s="5">
        <v>9</v>
      </c>
      <c r="Q224" s="6">
        <f t="shared" si="42"/>
        <v>1.8181818181818183</v>
      </c>
      <c r="R224" s="5">
        <v>0.41499999999999998</v>
      </c>
      <c r="S224" s="6">
        <f t="shared" si="43"/>
        <v>3.4615384615384603</v>
      </c>
      <c r="T224" s="5">
        <v>0.73099999999999998</v>
      </c>
      <c r="U224" s="6">
        <f t="shared" si="44"/>
        <v>1.5500000000000007</v>
      </c>
      <c r="V224" s="13">
        <f t="shared" si="45"/>
        <v>37.371415637878371</v>
      </c>
      <c r="W224" s="22">
        <v>62</v>
      </c>
      <c r="X224" s="17">
        <f t="shared" si="46"/>
        <v>0.8920863309352518</v>
      </c>
      <c r="Y224" s="13">
        <f t="shared" si="47"/>
        <v>33.338529058251211</v>
      </c>
      <c r="Z224" s="11">
        <v>223</v>
      </c>
    </row>
    <row r="225" spans="1:26" x14ac:dyDescent="0.25">
      <c r="A225" s="1" t="s">
        <v>383</v>
      </c>
      <c r="B225" s="1" t="s">
        <v>223</v>
      </c>
      <c r="C225" s="1" t="s">
        <v>220</v>
      </c>
      <c r="D225" s="5">
        <v>0</v>
      </c>
      <c r="E225" s="6">
        <f t="shared" si="36"/>
        <v>1</v>
      </c>
      <c r="F225" s="5">
        <v>8.1</v>
      </c>
      <c r="G225" s="15">
        <f t="shared" si="37"/>
        <v>7.8888888888888884</v>
      </c>
      <c r="H225" s="5">
        <v>1</v>
      </c>
      <c r="I225" s="6">
        <f t="shared" si="38"/>
        <v>1</v>
      </c>
      <c r="J225" s="5">
        <v>1</v>
      </c>
      <c r="K225" s="6">
        <f t="shared" si="39"/>
        <v>5.7142857142857135</v>
      </c>
      <c r="L225" s="5">
        <v>1.4</v>
      </c>
      <c r="M225" s="6">
        <f t="shared" si="40"/>
        <v>7.9999999999999991</v>
      </c>
      <c r="N225" s="5">
        <v>1.1000000000000001</v>
      </c>
      <c r="O225" s="6">
        <f t="shared" si="41"/>
        <v>8.2857142857142847</v>
      </c>
      <c r="P225" s="5">
        <v>4.5</v>
      </c>
      <c r="Q225" s="6">
        <f t="shared" si="42"/>
        <v>1</v>
      </c>
      <c r="R225" s="5">
        <v>0.57599999999999996</v>
      </c>
      <c r="S225" s="6">
        <f t="shared" si="43"/>
        <v>10</v>
      </c>
      <c r="T225" s="5">
        <v>0.73299999999999998</v>
      </c>
      <c r="U225" s="6">
        <f t="shared" si="44"/>
        <v>1.6500000000000008</v>
      </c>
      <c r="V225" s="13">
        <f t="shared" si="45"/>
        <v>44.538888888888884</v>
      </c>
      <c r="W225" s="22">
        <v>52</v>
      </c>
      <c r="X225" s="17">
        <f t="shared" si="46"/>
        <v>0.74820143884892087</v>
      </c>
      <c r="Y225" s="13">
        <f t="shared" si="47"/>
        <v>33.324060751398875</v>
      </c>
      <c r="Z225" s="11">
        <v>224</v>
      </c>
    </row>
    <row r="226" spans="1:26" x14ac:dyDescent="0.25">
      <c r="A226" s="1" t="s">
        <v>283</v>
      </c>
      <c r="B226" s="1" t="s">
        <v>210</v>
      </c>
      <c r="C226" s="1" t="s">
        <v>264</v>
      </c>
      <c r="D226" s="5">
        <v>1.8</v>
      </c>
      <c r="E226" s="6">
        <f t="shared" si="36"/>
        <v>5.1724137931034475</v>
      </c>
      <c r="F226" s="7">
        <v>4.5</v>
      </c>
      <c r="G226" s="15">
        <f t="shared" si="37"/>
        <v>3.8888888888888888</v>
      </c>
      <c r="H226" s="5">
        <v>1.4</v>
      </c>
      <c r="I226" s="6">
        <f t="shared" si="38"/>
        <v>1</v>
      </c>
      <c r="J226" s="5">
        <v>0.6</v>
      </c>
      <c r="K226" s="6">
        <f t="shared" si="39"/>
        <v>2.8571428571428563</v>
      </c>
      <c r="L226" s="5">
        <v>0.3</v>
      </c>
      <c r="M226" s="6">
        <f t="shared" si="40"/>
        <v>1</v>
      </c>
      <c r="N226" s="5">
        <v>1.4</v>
      </c>
      <c r="O226" s="6">
        <f t="shared" si="41"/>
        <v>7.4285714285714288</v>
      </c>
      <c r="P226" s="5">
        <v>12.1</v>
      </c>
      <c r="Q226" s="6">
        <f t="shared" si="42"/>
        <v>3.2272727272727271</v>
      </c>
      <c r="R226" s="5">
        <v>0.437</v>
      </c>
      <c r="S226" s="6">
        <f t="shared" si="43"/>
        <v>5.1538461538461542</v>
      </c>
      <c r="T226" s="5">
        <v>0.80700000000000005</v>
      </c>
      <c r="U226" s="6">
        <f t="shared" si="44"/>
        <v>5.3500000000000023</v>
      </c>
      <c r="V226" s="13">
        <f t="shared" si="45"/>
        <v>35.078135848825504</v>
      </c>
      <c r="W226" s="20">
        <v>66</v>
      </c>
      <c r="X226" s="17">
        <f t="shared" si="46"/>
        <v>0.94964028776978415</v>
      </c>
      <c r="Y226" s="13">
        <f t="shared" si="47"/>
        <v>33.311611021906231</v>
      </c>
      <c r="Z226" s="11">
        <v>225</v>
      </c>
    </row>
    <row r="227" spans="1:26" x14ac:dyDescent="0.25">
      <c r="A227" s="1" t="s">
        <v>369</v>
      </c>
      <c r="B227" s="1" t="s">
        <v>205</v>
      </c>
      <c r="C227" s="1" t="s">
        <v>220</v>
      </c>
      <c r="D227" s="5">
        <v>0.6</v>
      </c>
      <c r="E227" s="6">
        <f t="shared" si="36"/>
        <v>1.0344827586206895</v>
      </c>
      <c r="F227" s="5">
        <v>4.9000000000000004</v>
      </c>
      <c r="G227" s="15">
        <f t="shared" si="37"/>
        <v>4.3333333333333339</v>
      </c>
      <c r="H227" s="5">
        <v>1</v>
      </c>
      <c r="I227" s="6">
        <f t="shared" si="38"/>
        <v>1</v>
      </c>
      <c r="J227" s="5">
        <v>0.6</v>
      </c>
      <c r="K227" s="6">
        <f t="shared" si="39"/>
        <v>2.8571428571428563</v>
      </c>
      <c r="L227" s="5">
        <v>0.4</v>
      </c>
      <c r="M227" s="6">
        <f t="shared" si="40"/>
        <v>1.3333333333333333</v>
      </c>
      <c r="N227" s="5">
        <v>1</v>
      </c>
      <c r="O227" s="6">
        <f t="shared" si="41"/>
        <v>8.5714285714285712</v>
      </c>
      <c r="P227" s="5">
        <v>5.8</v>
      </c>
      <c r="Q227" s="6">
        <f t="shared" si="42"/>
        <v>1</v>
      </c>
      <c r="R227" s="5">
        <v>0.45600000000000002</v>
      </c>
      <c r="S227" s="6">
        <f t="shared" si="43"/>
        <v>6.6153846153846168</v>
      </c>
      <c r="T227" s="5">
        <v>0.83399999999999996</v>
      </c>
      <c r="U227" s="6">
        <f t="shared" si="44"/>
        <v>6.6999999999999984</v>
      </c>
      <c r="V227" s="13">
        <f t="shared" si="45"/>
        <v>33.445105469243401</v>
      </c>
      <c r="W227" s="22">
        <v>69</v>
      </c>
      <c r="X227" s="17">
        <f t="shared" si="46"/>
        <v>0.9928057553956835</v>
      </c>
      <c r="Y227" s="13">
        <f t="shared" si="47"/>
        <v>33.204493199680499</v>
      </c>
      <c r="Z227" s="11">
        <v>226</v>
      </c>
    </row>
    <row r="228" spans="1:26" x14ac:dyDescent="0.25">
      <c r="A228" s="1" t="s">
        <v>372</v>
      </c>
      <c r="B228" s="1" t="s">
        <v>185</v>
      </c>
      <c r="C228" s="1" t="s">
        <v>373</v>
      </c>
      <c r="D228" s="5">
        <v>0.9</v>
      </c>
      <c r="E228" s="6">
        <f t="shared" si="36"/>
        <v>2.0689655172413794</v>
      </c>
      <c r="F228" s="5">
        <v>4.8</v>
      </c>
      <c r="G228" s="15">
        <f t="shared" si="37"/>
        <v>4.2222222222222223</v>
      </c>
      <c r="H228" s="5">
        <v>1.5</v>
      </c>
      <c r="I228" s="6">
        <f t="shared" si="38"/>
        <v>1</v>
      </c>
      <c r="J228" s="5">
        <v>0.8</v>
      </c>
      <c r="K228" s="6">
        <f t="shared" si="39"/>
        <v>4.2857142857142865</v>
      </c>
      <c r="L228" s="5">
        <v>0.4</v>
      </c>
      <c r="M228" s="6">
        <f t="shared" si="40"/>
        <v>1.3333333333333333</v>
      </c>
      <c r="N228" s="5">
        <v>0.9</v>
      </c>
      <c r="O228" s="6">
        <f t="shared" si="41"/>
        <v>8.8571428571428577</v>
      </c>
      <c r="P228" s="5">
        <v>5.5</v>
      </c>
      <c r="Q228" s="6">
        <f t="shared" si="42"/>
        <v>1</v>
      </c>
      <c r="R228" s="5">
        <v>0.49199999999999999</v>
      </c>
      <c r="S228" s="6">
        <f t="shared" si="43"/>
        <v>9.384615384615385</v>
      </c>
      <c r="T228" s="5">
        <v>0.58599999999999997</v>
      </c>
      <c r="U228" s="6">
        <f t="shared" si="44"/>
        <v>1</v>
      </c>
      <c r="V228" s="13">
        <f t="shared" si="45"/>
        <v>33.151993600269464</v>
      </c>
      <c r="W228" s="22">
        <v>73</v>
      </c>
      <c r="X228" s="17">
        <f t="shared" si="46"/>
        <v>1</v>
      </c>
      <c r="Y228" s="13">
        <f t="shared" si="47"/>
        <v>33.151993600269464</v>
      </c>
      <c r="Z228" s="11">
        <v>227</v>
      </c>
    </row>
    <row r="229" spans="1:26" x14ac:dyDescent="0.25">
      <c r="A229" s="1" t="s">
        <v>309</v>
      </c>
      <c r="B229" s="1" t="s">
        <v>199</v>
      </c>
      <c r="C229" s="1" t="s">
        <v>208</v>
      </c>
      <c r="D229" s="5">
        <v>2.1</v>
      </c>
      <c r="E229" s="6">
        <f t="shared" si="36"/>
        <v>6.206896551724137</v>
      </c>
      <c r="F229" s="5">
        <v>2.8</v>
      </c>
      <c r="G229" s="15">
        <f t="shared" si="37"/>
        <v>1.9999999999999998</v>
      </c>
      <c r="H229" s="5">
        <v>1.5</v>
      </c>
      <c r="I229" s="6">
        <f t="shared" si="38"/>
        <v>1</v>
      </c>
      <c r="J229" s="5">
        <v>0.8</v>
      </c>
      <c r="K229" s="6">
        <f t="shared" si="39"/>
        <v>4.2857142857142865</v>
      </c>
      <c r="L229" s="5">
        <v>0.4</v>
      </c>
      <c r="M229" s="6">
        <f t="shared" si="40"/>
        <v>1.3333333333333333</v>
      </c>
      <c r="N229" s="5">
        <v>0.8</v>
      </c>
      <c r="O229" s="6">
        <f t="shared" si="41"/>
        <v>9.1428571428571441</v>
      </c>
      <c r="P229" s="5">
        <v>9.3000000000000007</v>
      </c>
      <c r="Q229" s="6">
        <f t="shared" si="42"/>
        <v>1.954545454545455</v>
      </c>
      <c r="R229" s="5">
        <v>0.39500000000000002</v>
      </c>
      <c r="S229" s="6">
        <f t="shared" si="43"/>
        <v>1.9230769230769249</v>
      </c>
      <c r="T229" s="5">
        <v>0.80400000000000005</v>
      </c>
      <c r="U229" s="6">
        <f t="shared" si="44"/>
        <v>5.2000000000000028</v>
      </c>
      <c r="V229" s="13">
        <f t="shared" si="45"/>
        <v>33.046423691251277</v>
      </c>
      <c r="W229" s="22">
        <v>74</v>
      </c>
      <c r="X229" s="17">
        <f t="shared" si="46"/>
        <v>1</v>
      </c>
      <c r="Y229" s="13">
        <f t="shared" si="47"/>
        <v>33.046423691251277</v>
      </c>
      <c r="Z229" s="11">
        <v>228</v>
      </c>
    </row>
    <row r="230" spans="1:26" x14ac:dyDescent="0.25">
      <c r="A230" s="1" t="s">
        <v>317</v>
      </c>
      <c r="B230" s="1" t="s">
        <v>193</v>
      </c>
      <c r="C230" s="1" t="s">
        <v>186</v>
      </c>
      <c r="D230" s="5">
        <v>2.1</v>
      </c>
      <c r="E230" s="6">
        <f t="shared" si="36"/>
        <v>6.206896551724137</v>
      </c>
      <c r="F230" s="5">
        <v>2.2999999999999998</v>
      </c>
      <c r="G230" s="15">
        <f t="shared" si="37"/>
        <v>1.4444444444444442</v>
      </c>
      <c r="H230" s="5">
        <v>1.8</v>
      </c>
      <c r="I230" s="6">
        <f t="shared" si="38"/>
        <v>1.2903225806451613</v>
      </c>
      <c r="J230" s="5">
        <v>0.5</v>
      </c>
      <c r="K230" s="6">
        <f t="shared" si="39"/>
        <v>2.1428571428571423</v>
      </c>
      <c r="L230" s="5">
        <v>0.1</v>
      </c>
      <c r="M230" s="6">
        <f t="shared" si="40"/>
        <v>1</v>
      </c>
      <c r="N230" s="5">
        <v>0.8</v>
      </c>
      <c r="O230" s="6">
        <f t="shared" si="41"/>
        <v>9.1428571428571441</v>
      </c>
      <c r="P230" s="5">
        <v>8.6999999999999993</v>
      </c>
      <c r="Q230" s="6">
        <f t="shared" si="42"/>
        <v>1.6818181818181817</v>
      </c>
      <c r="R230" s="5">
        <v>0.41899999999999998</v>
      </c>
      <c r="S230" s="6">
        <f t="shared" si="43"/>
        <v>3.7692307692307683</v>
      </c>
      <c r="T230" s="5">
        <v>0.83099999999999996</v>
      </c>
      <c r="U230" s="6">
        <f t="shared" si="44"/>
        <v>6.549999999999998</v>
      </c>
      <c r="V230" s="13">
        <f t="shared" si="45"/>
        <v>33.228426813576974</v>
      </c>
      <c r="W230" s="22">
        <v>69</v>
      </c>
      <c r="X230" s="17">
        <f t="shared" si="46"/>
        <v>0.9928057553956835</v>
      </c>
      <c r="Y230" s="13">
        <f t="shared" si="47"/>
        <v>32.989373383263469</v>
      </c>
      <c r="Z230" s="11">
        <v>229</v>
      </c>
    </row>
    <row r="231" spans="1:26" x14ac:dyDescent="0.25">
      <c r="A231" s="1" t="s">
        <v>345</v>
      </c>
      <c r="B231" s="1" t="s">
        <v>196</v>
      </c>
      <c r="C231" s="1" t="s">
        <v>220</v>
      </c>
      <c r="D231" s="5">
        <v>0.2</v>
      </c>
      <c r="E231" s="6">
        <f t="shared" si="36"/>
        <v>1</v>
      </c>
      <c r="F231" s="5">
        <v>6.9</v>
      </c>
      <c r="G231" s="15">
        <f t="shared" si="37"/>
        <v>6.5555555555555554</v>
      </c>
      <c r="H231" s="5">
        <v>1</v>
      </c>
      <c r="I231" s="6">
        <f t="shared" si="38"/>
        <v>1</v>
      </c>
      <c r="J231" s="5">
        <v>0.4</v>
      </c>
      <c r="K231" s="6">
        <f t="shared" si="39"/>
        <v>1.4285714285714284</v>
      </c>
      <c r="L231" s="5">
        <v>0.5</v>
      </c>
      <c r="M231" s="6">
        <f t="shared" si="40"/>
        <v>1.9999999999999998</v>
      </c>
      <c r="N231" s="5">
        <v>0.8</v>
      </c>
      <c r="O231" s="6">
        <f t="shared" si="41"/>
        <v>9.1428571428571441</v>
      </c>
      <c r="P231" s="5">
        <v>7.3</v>
      </c>
      <c r="Q231" s="6">
        <f t="shared" si="42"/>
        <v>1.0454545454545454</v>
      </c>
      <c r="R231" s="5">
        <v>0.67200000000000004</v>
      </c>
      <c r="S231" s="6">
        <f t="shared" si="43"/>
        <v>10</v>
      </c>
      <c r="T231" s="5">
        <v>0.77900000000000003</v>
      </c>
      <c r="U231" s="6">
        <f t="shared" si="44"/>
        <v>3.9500000000000024</v>
      </c>
      <c r="V231" s="13">
        <f t="shared" si="45"/>
        <v>36.122438672438676</v>
      </c>
      <c r="W231" s="22">
        <v>63</v>
      </c>
      <c r="X231" s="17">
        <f t="shared" si="46"/>
        <v>0.90647482014388492</v>
      </c>
      <c r="Y231" s="13">
        <f t="shared" si="47"/>
        <v>32.744081098757363</v>
      </c>
      <c r="Z231" s="11">
        <v>230</v>
      </c>
    </row>
    <row r="232" spans="1:26" x14ac:dyDescent="0.25">
      <c r="A232" s="1" t="s">
        <v>331</v>
      </c>
      <c r="B232" s="1" t="s">
        <v>221</v>
      </c>
      <c r="C232" s="1" t="s">
        <v>197</v>
      </c>
      <c r="D232" s="5">
        <v>1.6</v>
      </c>
      <c r="E232" s="6">
        <f t="shared" si="36"/>
        <v>4.4827586206896548</v>
      </c>
      <c r="F232" s="5">
        <v>1.9</v>
      </c>
      <c r="G232" s="15">
        <f t="shared" si="37"/>
        <v>1</v>
      </c>
      <c r="H232" s="5">
        <v>2.6</v>
      </c>
      <c r="I232" s="6">
        <f t="shared" si="38"/>
        <v>2.5806451612903225</v>
      </c>
      <c r="J232" s="5">
        <v>0.8</v>
      </c>
      <c r="K232" s="6">
        <f t="shared" si="39"/>
        <v>4.2857142857142865</v>
      </c>
      <c r="L232" s="5">
        <v>0.1</v>
      </c>
      <c r="M232" s="6">
        <f t="shared" si="40"/>
        <v>1</v>
      </c>
      <c r="N232" s="5">
        <v>1</v>
      </c>
      <c r="O232" s="6">
        <f t="shared" si="41"/>
        <v>8.5714285714285712</v>
      </c>
      <c r="P232" s="5">
        <v>8.1999999999999993</v>
      </c>
      <c r="Q232" s="6">
        <f t="shared" si="42"/>
        <v>1.4545454545454541</v>
      </c>
      <c r="R232" s="5">
        <v>0.41</v>
      </c>
      <c r="S232" s="6">
        <f t="shared" si="43"/>
        <v>3.0769230769230753</v>
      </c>
      <c r="T232" s="5">
        <v>0.82299999999999995</v>
      </c>
      <c r="U232" s="6">
        <f t="shared" si="44"/>
        <v>6.1499999999999977</v>
      </c>
      <c r="V232" s="13">
        <f t="shared" si="45"/>
        <v>32.602015170591358</v>
      </c>
      <c r="W232" s="22">
        <v>72</v>
      </c>
      <c r="X232" s="17">
        <f t="shared" si="46"/>
        <v>1</v>
      </c>
      <c r="Y232" s="13">
        <f t="shared" si="47"/>
        <v>32.602015170591358</v>
      </c>
      <c r="Z232" s="11">
        <v>231</v>
      </c>
    </row>
    <row r="233" spans="1:26" x14ac:dyDescent="0.25">
      <c r="A233" s="1" t="s">
        <v>282</v>
      </c>
      <c r="B233" s="1" t="s">
        <v>213</v>
      </c>
      <c r="C233" s="1" t="s">
        <v>194</v>
      </c>
      <c r="D233" s="5">
        <v>1</v>
      </c>
      <c r="E233" s="6">
        <f t="shared" si="36"/>
        <v>2.4137931034482754</v>
      </c>
      <c r="F233" s="7">
        <v>4.2</v>
      </c>
      <c r="G233" s="15">
        <f t="shared" si="37"/>
        <v>3.5555555555555558</v>
      </c>
      <c r="H233" s="5">
        <v>1.3</v>
      </c>
      <c r="I233" s="6">
        <f t="shared" si="38"/>
        <v>1</v>
      </c>
      <c r="J233" s="5">
        <v>0.6</v>
      </c>
      <c r="K233" s="6">
        <f t="shared" si="39"/>
        <v>2.8571428571428563</v>
      </c>
      <c r="L233" s="5">
        <v>0.2</v>
      </c>
      <c r="M233" s="6">
        <f t="shared" si="40"/>
        <v>1</v>
      </c>
      <c r="N233" s="5">
        <v>1</v>
      </c>
      <c r="O233" s="6">
        <f t="shared" si="41"/>
        <v>8.5714285714285712</v>
      </c>
      <c r="P233" s="5">
        <v>12.2</v>
      </c>
      <c r="Q233" s="6">
        <f t="shared" si="42"/>
        <v>3.272727272727272</v>
      </c>
      <c r="R233" s="5">
        <v>0.47099999999999997</v>
      </c>
      <c r="S233" s="6">
        <f t="shared" si="43"/>
        <v>7.7692307692307674</v>
      </c>
      <c r="T233" s="5">
        <v>0.74299999999999999</v>
      </c>
      <c r="U233" s="6">
        <f t="shared" si="44"/>
        <v>2.1500000000000012</v>
      </c>
      <c r="V233" s="13">
        <f t="shared" si="45"/>
        <v>32.589878129533297</v>
      </c>
      <c r="W233" s="20">
        <v>72</v>
      </c>
      <c r="X233" s="17">
        <f t="shared" si="46"/>
        <v>1</v>
      </c>
      <c r="Y233" s="13">
        <f t="shared" si="47"/>
        <v>32.589878129533297</v>
      </c>
      <c r="Z233" s="11">
        <v>232</v>
      </c>
    </row>
    <row r="234" spans="1:26" x14ac:dyDescent="0.25">
      <c r="A234" s="1" t="s">
        <v>280</v>
      </c>
      <c r="B234" s="1" t="s">
        <v>217</v>
      </c>
      <c r="C234" s="1" t="s">
        <v>208</v>
      </c>
      <c r="D234" s="5">
        <v>2.5</v>
      </c>
      <c r="E234" s="6">
        <f t="shared" si="36"/>
        <v>7.5862068965517242</v>
      </c>
      <c r="F234" s="7">
        <v>2.7</v>
      </c>
      <c r="G234" s="15">
        <f t="shared" si="37"/>
        <v>1.8888888888888891</v>
      </c>
      <c r="H234" s="5">
        <v>2.1</v>
      </c>
      <c r="I234" s="6">
        <f t="shared" si="38"/>
        <v>1.774193548387097</v>
      </c>
      <c r="J234" s="5">
        <v>0.9</v>
      </c>
      <c r="K234" s="6">
        <f t="shared" si="39"/>
        <v>4.9999999999999991</v>
      </c>
      <c r="L234" s="5">
        <v>0.3</v>
      </c>
      <c r="M234" s="6">
        <f t="shared" si="40"/>
        <v>1</v>
      </c>
      <c r="N234" s="5">
        <v>1.4</v>
      </c>
      <c r="O234" s="6">
        <f t="shared" si="41"/>
        <v>7.4285714285714288</v>
      </c>
      <c r="P234" s="5">
        <v>12.4</v>
      </c>
      <c r="Q234" s="6">
        <f t="shared" si="42"/>
        <v>3.3636363636363638</v>
      </c>
      <c r="R234" s="5">
        <v>0.41499999999999998</v>
      </c>
      <c r="S234" s="6">
        <f t="shared" si="43"/>
        <v>3.4615384615384603</v>
      </c>
      <c r="T234" s="5">
        <v>0.72099999999999997</v>
      </c>
      <c r="U234" s="6">
        <f t="shared" si="44"/>
        <v>1.0500000000000005</v>
      </c>
      <c r="V234" s="13">
        <f t="shared" si="45"/>
        <v>32.553035587573966</v>
      </c>
      <c r="W234" s="20">
        <v>72</v>
      </c>
      <c r="X234" s="17">
        <f t="shared" si="46"/>
        <v>1</v>
      </c>
      <c r="Y234" s="13">
        <f t="shared" si="47"/>
        <v>32.553035587573966</v>
      </c>
      <c r="Z234" s="11">
        <v>233</v>
      </c>
    </row>
    <row r="235" spans="1:26" x14ac:dyDescent="0.25">
      <c r="A235" s="1" t="s">
        <v>349</v>
      </c>
      <c r="B235" s="1" t="s">
        <v>196</v>
      </c>
      <c r="C235" s="1" t="s">
        <v>220</v>
      </c>
      <c r="D235" s="5">
        <v>1.3</v>
      </c>
      <c r="E235" s="6">
        <f t="shared" si="36"/>
        <v>3.4482758620689653</v>
      </c>
      <c r="F235" s="5">
        <v>5.6</v>
      </c>
      <c r="G235" s="15">
        <f t="shared" si="37"/>
        <v>5.1111111111111107</v>
      </c>
      <c r="H235" s="5">
        <v>1.1000000000000001</v>
      </c>
      <c r="I235" s="6">
        <f t="shared" si="38"/>
        <v>1</v>
      </c>
      <c r="J235" s="5">
        <v>0.5</v>
      </c>
      <c r="K235" s="6">
        <f t="shared" si="39"/>
        <v>2.1428571428571423</v>
      </c>
      <c r="L235" s="5">
        <v>0.9</v>
      </c>
      <c r="M235" s="6">
        <f t="shared" si="40"/>
        <v>4.6666666666666661</v>
      </c>
      <c r="N235" s="5">
        <v>0.8</v>
      </c>
      <c r="O235" s="6">
        <f t="shared" si="41"/>
        <v>9.1428571428571441</v>
      </c>
      <c r="P235" s="5">
        <v>7.1</v>
      </c>
      <c r="Q235" s="6">
        <f t="shared" si="42"/>
        <v>1</v>
      </c>
      <c r="R235" s="5">
        <v>0.41899999999999998</v>
      </c>
      <c r="S235" s="6">
        <f t="shared" si="43"/>
        <v>3.7692307692307683</v>
      </c>
      <c r="T235" s="5">
        <v>0.74399999999999999</v>
      </c>
      <c r="U235" s="6">
        <f t="shared" si="44"/>
        <v>2.2000000000000011</v>
      </c>
      <c r="V235" s="13">
        <f t="shared" si="45"/>
        <v>32.480998694791801</v>
      </c>
      <c r="W235" s="22">
        <v>72</v>
      </c>
      <c r="X235" s="17">
        <f t="shared" si="46"/>
        <v>1</v>
      </c>
      <c r="Y235" s="13">
        <f t="shared" si="47"/>
        <v>32.480998694791801</v>
      </c>
      <c r="Z235" s="11">
        <v>234</v>
      </c>
    </row>
    <row r="236" spans="1:26" x14ac:dyDescent="0.25">
      <c r="A236" s="1" t="s">
        <v>327</v>
      </c>
      <c r="B236" s="1" t="s">
        <v>214</v>
      </c>
      <c r="C236" s="1" t="s">
        <v>194</v>
      </c>
      <c r="D236" s="5">
        <v>0.9</v>
      </c>
      <c r="E236" s="6">
        <f t="shared" si="36"/>
        <v>2.0689655172413794</v>
      </c>
      <c r="F236" s="5">
        <v>4.9000000000000004</v>
      </c>
      <c r="G236" s="15">
        <f t="shared" si="37"/>
        <v>4.3333333333333339</v>
      </c>
      <c r="H236" s="5">
        <v>1.2</v>
      </c>
      <c r="I236" s="6">
        <f t="shared" si="38"/>
        <v>1</v>
      </c>
      <c r="J236" s="5">
        <v>0.5</v>
      </c>
      <c r="K236" s="6">
        <f t="shared" si="39"/>
        <v>2.1428571428571423</v>
      </c>
      <c r="L236" s="5">
        <v>0.6</v>
      </c>
      <c r="M236" s="6">
        <f t="shared" si="40"/>
        <v>2.6666666666666665</v>
      </c>
      <c r="N236" s="5">
        <v>0.9</v>
      </c>
      <c r="O236" s="6">
        <f t="shared" si="41"/>
        <v>8.8571428571428577</v>
      </c>
      <c r="P236" s="5">
        <v>8.3000000000000007</v>
      </c>
      <c r="Q236" s="6">
        <f t="shared" si="42"/>
        <v>1.5000000000000002</v>
      </c>
      <c r="R236" s="5">
        <v>0.50800000000000001</v>
      </c>
      <c r="S236" s="6">
        <f t="shared" si="43"/>
        <v>10</v>
      </c>
      <c r="T236" s="5">
        <v>0.66800000000000004</v>
      </c>
      <c r="U236" s="6">
        <f t="shared" si="44"/>
        <v>1</v>
      </c>
      <c r="V236" s="13">
        <f t="shared" si="45"/>
        <v>33.568965517241381</v>
      </c>
      <c r="W236" s="22">
        <v>67</v>
      </c>
      <c r="X236" s="17">
        <f t="shared" si="46"/>
        <v>0.96402877697841727</v>
      </c>
      <c r="Y236" s="13">
        <f t="shared" si="47"/>
        <v>32.361448772016871</v>
      </c>
      <c r="Z236" s="11">
        <v>235</v>
      </c>
    </row>
    <row r="237" spans="1:26" x14ac:dyDescent="0.25">
      <c r="A237" s="1" t="s">
        <v>354</v>
      </c>
      <c r="B237" s="1" t="s">
        <v>219</v>
      </c>
      <c r="C237" s="1" t="s">
        <v>264</v>
      </c>
      <c r="D237" s="5">
        <v>0.4</v>
      </c>
      <c r="E237" s="6">
        <f t="shared" si="36"/>
        <v>1</v>
      </c>
      <c r="F237" s="5">
        <v>3.4</v>
      </c>
      <c r="G237" s="15">
        <f t="shared" si="37"/>
        <v>2.6666666666666665</v>
      </c>
      <c r="H237" s="5">
        <v>2.1</v>
      </c>
      <c r="I237" s="6">
        <f t="shared" si="38"/>
        <v>1.774193548387097</v>
      </c>
      <c r="J237" s="5">
        <v>1</v>
      </c>
      <c r="K237" s="6">
        <f t="shared" si="39"/>
        <v>5.7142857142857135</v>
      </c>
      <c r="L237" s="5">
        <v>0.3</v>
      </c>
      <c r="M237" s="6">
        <f t="shared" si="40"/>
        <v>1</v>
      </c>
      <c r="N237" s="5">
        <v>1.1000000000000001</v>
      </c>
      <c r="O237" s="6">
        <f t="shared" si="41"/>
        <v>8.2857142857142847</v>
      </c>
      <c r="P237" s="5">
        <v>6.6</v>
      </c>
      <c r="Q237" s="6">
        <f t="shared" si="42"/>
        <v>1</v>
      </c>
      <c r="R237" s="5">
        <v>0.498</v>
      </c>
      <c r="S237" s="6">
        <f t="shared" si="43"/>
        <v>9.8461538461538449</v>
      </c>
      <c r="T237" s="5">
        <v>0.503</v>
      </c>
      <c r="U237" s="6">
        <f t="shared" si="44"/>
        <v>1</v>
      </c>
      <c r="V237" s="13">
        <f t="shared" si="45"/>
        <v>32.287014061207607</v>
      </c>
      <c r="W237" s="22">
        <v>70</v>
      </c>
      <c r="X237" s="17">
        <f t="shared" si="46"/>
        <v>1</v>
      </c>
      <c r="Y237" s="13">
        <f t="shared" si="47"/>
        <v>32.287014061207607</v>
      </c>
      <c r="Z237" s="11">
        <v>236</v>
      </c>
    </row>
    <row r="238" spans="1:26" x14ac:dyDescent="0.25">
      <c r="A238" s="1" t="s">
        <v>359</v>
      </c>
      <c r="B238" s="1" t="s">
        <v>184</v>
      </c>
      <c r="C238" s="1" t="s">
        <v>264</v>
      </c>
      <c r="D238" s="5">
        <v>1.1000000000000001</v>
      </c>
      <c r="E238" s="6">
        <f t="shared" si="36"/>
        <v>2.7586206896551726</v>
      </c>
      <c r="F238" s="5">
        <v>5</v>
      </c>
      <c r="G238" s="15">
        <f t="shared" si="37"/>
        <v>4.4444444444444446</v>
      </c>
      <c r="H238" s="5">
        <v>1.9</v>
      </c>
      <c r="I238" s="6">
        <f t="shared" si="38"/>
        <v>1.4516129032258063</v>
      </c>
      <c r="J238" s="5">
        <v>0.8</v>
      </c>
      <c r="K238" s="6">
        <f t="shared" si="39"/>
        <v>4.2857142857142865</v>
      </c>
      <c r="L238" s="5">
        <v>0.3</v>
      </c>
      <c r="M238" s="6">
        <f t="shared" si="40"/>
        <v>1</v>
      </c>
      <c r="N238" s="5">
        <v>0.9</v>
      </c>
      <c r="O238" s="6">
        <f t="shared" si="41"/>
        <v>8.8571428571428577</v>
      </c>
      <c r="P238" s="5">
        <v>6.4</v>
      </c>
      <c r="Q238" s="6">
        <f t="shared" si="42"/>
        <v>1</v>
      </c>
      <c r="R238" s="5">
        <v>0.45</v>
      </c>
      <c r="S238" s="6">
        <f t="shared" si="43"/>
        <v>6.1538461538461551</v>
      </c>
      <c r="T238" s="5">
        <v>0.745</v>
      </c>
      <c r="U238" s="6">
        <f t="shared" si="44"/>
        <v>2.2500000000000013</v>
      </c>
      <c r="V238" s="13">
        <f t="shared" si="45"/>
        <v>32.201381334028724</v>
      </c>
      <c r="W238" s="22">
        <v>73</v>
      </c>
      <c r="X238" s="17">
        <f t="shared" si="46"/>
        <v>1</v>
      </c>
      <c r="Y238" s="13">
        <f t="shared" si="47"/>
        <v>32.201381334028724</v>
      </c>
      <c r="Z238" s="11">
        <v>237</v>
      </c>
    </row>
    <row r="239" spans="1:26" x14ac:dyDescent="0.25">
      <c r="A239" s="1" t="s">
        <v>322</v>
      </c>
      <c r="B239" s="1" t="s">
        <v>222</v>
      </c>
      <c r="C239" s="1" t="s">
        <v>208</v>
      </c>
      <c r="D239" s="5">
        <v>0.9</v>
      </c>
      <c r="E239" s="6">
        <f t="shared" si="36"/>
        <v>2.0689655172413794</v>
      </c>
      <c r="F239" s="5">
        <v>3.1</v>
      </c>
      <c r="G239" s="15">
        <f t="shared" si="37"/>
        <v>2.3333333333333335</v>
      </c>
      <c r="H239" s="5">
        <v>1.6</v>
      </c>
      <c r="I239" s="6">
        <f t="shared" si="38"/>
        <v>1</v>
      </c>
      <c r="J239" s="5">
        <v>0.8</v>
      </c>
      <c r="K239" s="6">
        <f t="shared" si="39"/>
        <v>4.2857142857142865</v>
      </c>
      <c r="L239" s="5">
        <v>0.3</v>
      </c>
      <c r="M239" s="6">
        <f t="shared" si="40"/>
        <v>1</v>
      </c>
      <c r="N239" s="5">
        <v>0.8</v>
      </c>
      <c r="O239" s="6">
        <f t="shared" si="41"/>
        <v>9.1428571428571441</v>
      </c>
      <c r="P239" s="5">
        <v>8.3000000000000007</v>
      </c>
      <c r="Q239" s="6">
        <f t="shared" si="42"/>
        <v>1.5000000000000002</v>
      </c>
      <c r="R239" s="5">
        <v>0.46500000000000002</v>
      </c>
      <c r="S239" s="6">
        <f t="shared" si="43"/>
        <v>7.3076923076923093</v>
      </c>
      <c r="T239" s="5">
        <v>0.76400000000000001</v>
      </c>
      <c r="U239" s="6">
        <f t="shared" si="44"/>
        <v>3.200000000000002</v>
      </c>
      <c r="V239" s="13">
        <f t="shared" si="45"/>
        <v>31.838562586838457</v>
      </c>
      <c r="W239" s="22">
        <v>73</v>
      </c>
      <c r="X239" s="17">
        <f t="shared" si="46"/>
        <v>1</v>
      </c>
      <c r="Y239" s="13">
        <f t="shared" si="47"/>
        <v>31.838562586838457</v>
      </c>
      <c r="Z239" s="11">
        <v>238</v>
      </c>
    </row>
    <row r="240" spans="1:26" x14ac:dyDescent="0.25">
      <c r="A240" s="1" t="s">
        <v>307</v>
      </c>
      <c r="B240" s="1" t="s">
        <v>223</v>
      </c>
      <c r="C240" s="1" t="s">
        <v>208</v>
      </c>
      <c r="D240" s="5">
        <v>0.4</v>
      </c>
      <c r="E240" s="6">
        <f t="shared" si="36"/>
        <v>1</v>
      </c>
      <c r="F240" s="5">
        <v>3.8</v>
      </c>
      <c r="G240" s="15">
        <f t="shared" si="37"/>
        <v>3.1111111111111112</v>
      </c>
      <c r="H240" s="5">
        <v>1.1000000000000001</v>
      </c>
      <c r="I240" s="6">
        <f t="shared" si="38"/>
        <v>1</v>
      </c>
      <c r="J240" s="5">
        <v>1.1000000000000001</v>
      </c>
      <c r="K240" s="6">
        <f t="shared" si="39"/>
        <v>6.4285714285714288</v>
      </c>
      <c r="L240" s="5">
        <v>0.3</v>
      </c>
      <c r="M240" s="6">
        <f t="shared" si="40"/>
        <v>1</v>
      </c>
      <c r="N240" s="5">
        <v>1.3</v>
      </c>
      <c r="O240" s="6">
        <f t="shared" si="41"/>
        <v>7.7142857142857144</v>
      </c>
      <c r="P240" s="5">
        <v>9.3000000000000007</v>
      </c>
      <c r="Q240" s="6">
        <f t="shared" si="42"/>
        <v>1.954545454545455</v>
      </c>
      <c r="R240" s="5">
        <v>0.496</v>
      </c>
      <c r="S240" s="6">
        <f t="shared" si="43"/>
        <v>9.6923076923076916</v>
      </c>
      <c r="T240" s="5">
        <v>0.64600000000000002</v>
      </c>
      <c r="U240" s="6">
        <f t="shared" si="44"/>
        <v>1</v>
      </c>
      <c r="V240" s="13">
        <f t="shared" si="45"/>
        <v>32.9008214008214</v>
      </c>
      <c r="W240" s="22">
        <v>67</v>
      </c>
      <c r="X240" s="17">
        <f t="shared" si="46"/>
        <v>0.96402877697841727</v>
      </c>
      <c r="Y240" s="13">
        <f t="shared" si="47"/>
        <v>31.717338616619191</v>
      </c>
      <c r="Z240" s="11">
        <v>239</v>
      </c>
    </row>
    <row r="241" spans="1:26" x14ac:dyDescent="0.25">
      <c r="A241" s="1" t="s">
        <v>308</v>
      </c>
      <c r="B241" s="1" t="s">
        <v>232</v>
      </c>
      <c r="C241" s="1" t="s">
        <v>208</v>
      </c>
      <c r="D241" s="5">
        <v>1.6</v>
      </c>
      <c r="E241" s="6">
        <f t="shared" si="36"/>
        <v>4.4827586206896548</v>
      </c>
      <c r="F241" s="5">
        <v>2.2999999999999998</v>
      </c>
      <c r="G241" s="15">
        <f t="shared" si="37"/>
        <v>1.4444444444444442</v>
      </c>
      <c r="H241" s="5">
        <v>1.5</v>
      </c>
      <c r="I241" s="6">
        <f t="shared" si="38"/>
        <v>1</v>
      </c>
      <c r="J241" s="5">
        <v>0.8</v>
      </c>
      <c r="K241" s="6">
        <f t="shared" si="39"/>
        <v>4.2857142857142865</v>
      </c>
      <c r="L241" s="5">
        <v>0.2</v>
      </c>
      <c r="M241" s="6">
        <f t="shared" si="40"/>
        <v>1</v>
      </c>
      <c r="N241" s="5">
        <v>0.9</v>
      </c>
      <c r="O241" s="6">
        <f t="shared" si="41"/>
        <v>8.8571428571428577</v>
      </c>
      <c r="P241" s="5">
        <v>9.3000000000000007</v>
      </c>
      <c r="Q241" s="6">
        <f t="shared" si="42"/>
        <v>1.954545454545455</v>
      </c>
      <c r="R241" s="5">
        <v>0.40699999999999997</v>
      </c>
      <c r="S241" s="6">
        <f t="shared" si="43"/>
        <v>2.8461538461538445</v>
      </c>
      <c r="T241" s="5">
        <v>0.85899999999999999</v>
      </c>
      <c r="U241" s="6">
        <f t="shared" si="44"/>
        <v>7.9499999999999993</v>
      </c>
      <c r="V241" s="13">
        <f t="shared" si="45"/>
        <v>33.820759508690543</v>
      </c>
      <c r="W241" s="22">
        <v>65</v>
      </c>
      <c r="X241" s="17">
        <f t="shared" si="46"/>
        <v>0.93525179856115104</v>
      </c>
      <c r="Y241" s="13">
        <f t="shared" si="47"/>
        <v>31.630926159206982</v>
      </c>
      <c r="Z241" s="11">
        <v>240</v>
      </c>
    </row>
    <row r="242" spans="1:26" x14ac:dyDescent="0.25">
      <c r="A242" s="1" t="s">
        <v>334</v>
      </c>
      <c r="B242" s="1" t="s">
        <v>214</v>
      </c>
      <c r="C242" s="1" t="s">
        <v>208</v>
      </c>
      <c r="D242" s="5">
        <v>1.7</v>
      </c>
      <c r="E242" s="6">
        <f t="shared" si="36"/>
        <v>4.8275862068965507</v>
      </c>
      <c r="F242" s="5">
        <v>2</v>
      </c>
      <c r="G242" s="15">
        <f t="shared" si="37"/>
        <v>1.1111111111111112</v>
      </c>
      <c r="H242" s="5">
        <v>0.8</v>
      </c>
      <c r="I242" s="6">
        <f t="shared" si="38"/>
        <v>1</v>
      </c>
      <c r="J242" s="5">
        <v>0.7</v>
      </c>
      <c r="K242" s="6">
        <f t="shared" si="39"/>
        <v>3.5714285714285712</v>
      </c>
      <c r="L242" s="5">
        <v>0.3</v>
      </c>
      <c r="M242" s="6">
        <f t="shared" si="40"/>
        <v>1</v>
      </c>
      <c r="N242" s="5">
        <v>0.5</v>
      </c>
      <c r="O242" s="6">
        <f t="shared" si="41"/>
        <v>10</v>
      </c>
      <c r="P242" s="5">
        <v>8.1</v>
      </c>
      <c r="Q242" s="6">
        <f t="shared" si="42"/>
        <v>1.4090909090909089</v>
      </c>
      <c r="R242" s="5">
        <v>0.41799999999999998</v>
      </c>
      <c r="S242" s="6">
        <f t="shared" si="43"/>
        <v>3.6923076923076916</v>
      </c>
      <c r="T242" s="5">
        <v>0.80400000000000005</v>
      </c>
      <c r="U242" s="6">
        <f t="shared" si="44"/>
        <v>5.2000000000000028</v>
      </c>
      <c r="V242" s="13">
        <f t="shared" si="45"/>
        <v>31.811524490834834</v>
      </c>
      <c r="W242" s="22">
        <v>69</v>
      </c>
      <c r="X242" s="17">
        <f t="shared" si="46"/>
        <v>0.9928057553956835</v>
      </c>
      <c r="Y242" s="13">
        <f t="shared" si="47"/>
        <v>31.582664602411565</v>
      </c>
      <c r="Z242" s="11">
        <v>241</v>
      </c>
    </row>
    <row r="243" spans="1:26" x14ac:dyDescent="0.25">
      <c r="A243" s="1" t="s">
        <v>287</v>
      </c>
      <c r="B243" s="1" t="s">
        <v>191</v>
      </c>
      <c r="C243" s="1" t="s">
        <v>208</v>
      </c>
      <c r="D243" s="5">
        <v>1.6</v>
      </c>
      <c r="E243" s="6">
        <f t="shared" si="36"/>
        <v>4.4827586206896548</v>
      </c>
      <c r="F243" s="7">
        <v>2.6</v>
      </c>
      <c r="G243" s="15">
        <f t="shared" si="37"/>
        <v>1.7777777777777779</v>
      </c>
      <c r="H243" s="5">
        <v>1.8</v>
      </c>
      <c r="I243" s="6">
        <f t="shared" si="38"/>
        <v>1.2903225806451613</v>
      </c>
      <c r="J243" s="5">
        <v>0.6</v>
      </c>
      <c r="K243" s="6">
        <f t="shared" si="39"/>
        <v>2.8571428571428563</v>
      </c>
      <c r="L243" s="5">
        <v>0.3</v>
      </c>
      <c r="M243" s="6">
        <f t="shared" si="40"/>
        <v>1</v>
      </c>
      <c r="N243" s="5">
        <v>1.1000000000000001</v>
      </c>
      <c r="O243" s="6">
        <f t="shared" si="41"/>
        <v>8.2857142857142847</v>
      </c>
      <c r="P243" s="5">
        <v>11.5</v>
      </c>
      <c r="Q243" s="6">
        <f t="shared" si="42"/>
        <v>2.9545454545454546</v>
      </c>
      <c r="R243" s="5">
        <v>0.43099999999999999</v>
      </c>
      <c r="S243" s="6">
        <f t="shared" si="43"/>
        <v>4.6923076923076925</v>
      </c>
      <c r="T243" s="5">
        <v>0.78400000000000003</v>
      </c>
      <c r="U243" s="6">
        <f t="shared" si="44"/>
        <v>4.200000000000002</v>
      </c>
      <c r="V243" s="13">
        <f t="shared" si="45"/>
        <v>31.540569268822885</v>
      </c>
      <c r="W243" s="20">
        <v>72</v>
      </c>
      <c r="X243" s="17">
        <f t="shared" si="46"/>
        <v>1</v>
      </c>
      <c r="Y243" s="13">
        <f t="shared" si="47"/>
        <v>31.540569268822885</v>
      </c>
      <c r="Z243" s="11">
        <v>242</v>
      </c>
    </row>
    <row r="244" spans="1:26" x14ac:dyDescent="0.25">
      <c r="A244" s="1" t="s">
        <v>363</v>
      </c>
      <c r="B244" s="1" t="s">
        <v>190</v>
      </c>
      <c r="C244" s="1" t="s">
        <v>197</v>
      </c>
      <c r="D244" s="5">
        <v>0.9</v>
      </c>
      <c r="E244" s="6">
        <f t="shared" si="36"/>
        <v>2.0689655172413794</v>
      </c>
      <c r="F244" s="5">
        <v>3.2</v>
      </c>
      <c r="G244" s="15">
        <f t="shared" si="37"/>
        <v>2.4444444444444446</v>
      </c>
      <c r="H244" s="5">
        <v>2.2000000000000002</v>
      </c>
      <c r="I244" s="6">
        <f t="shared" si="38"/>
        <v>1.9354838709677422</v>
      </c>
      <c r="J244" s="5">
        <v>0.8</v>
      </c>
      <c r="K244" s="6">
        <f t="shared" si="39"/>
        <v>4.2857142857142865</v>
      </c>
      <c r="L244" s="5">
        <v>0.1</v>
      </c>
      <c r="M244" s="6">
        <f t="shared" si="40"/>
        <v>1</v>
      </c>
      <c r="N244" s="5">
        <v>0.8</v>
      </c>
      <c r="O244" s="6">
        <f t="shared" si="41"/>
        <v>9.1428571428571441</v>
      </c>
      <c r="P244" s="5">
        <v>6.2</v>
      </c>
      <c r="Q244" s="6">
        <f t="shared" si="42"/>
        <v>1</v>
      </c>
      <c r="R244" s="5">
        <v>0.439</v>
      </c>
      <c r="S244" s="6">
        <f t="shared" si="43"/>
        <v>5.3076923076923075</v>
      </c>
      <c r="T244" s="5">
        <v>0.89800000000000002</v>
      </c>
      <c r="U244" s="6">
        <f t="shared" si="44"/>
        <v>9.9</v>
      </c>
      <c r="V244" s="13">
        <f t="shared" si="45"/>
        <v>37.085157568917303</v>
      </c>
      <c r="W244" s="22">
        <v>59</v>
      </c>
      <c r="X244" s="17">
        <f t="shared" si="46"/>
        <v>0.84892086330935257</v>
      </c>
      <c r="Y244" s="13">
        <f t="shared" si="47"/>
        <v>31.482363979368646</v>
      </c>
      <c r="Z244" s="11">
        <v>243</v>
      </c>
    </row>
    <row r="245" spans="1:26" x14ac:dyDescent="0.25">
      <c r="A245" s="1" t="s">
        <v>346</v>
      </c>
      <c r="B245" s="1" t="s">
        <v>202</v>
      </c>
      <c r="C245" s="1" t="s">
        <v>194</v>
      </c>
      <c r="D245" s="5">
        <v>0.8</v>
      </c>
      <c r="E245" s="6">
        <f t="shared" si="36"/>
        <v>1.7241379310344827</v>
      </c>
      <c r="F245" s="5">
        <v>4</v>
      </c>
      <c r="G245" s="15">
        <f t="shared" si="37"/>
        <v>3.333333333333333</v>
      </c>
      <c r="H245" s="5">
        <v>2.2000000000000002</v>
      </c>
      <c r="I245" s="6">
        <f t="shared" si="38"/>
        <v>1.9354838709677422</v>
      </c>
      <c r="J245" s="5">
        <v>0.9</v>
      </c>
      <c r="K245" s="6">
        <f t="shared" si="39"/>
        <v>4.9999999999999991</v>
      </c>
      <c r="L245" s="5">
        <v>0.3</v>
      </c>
      <c r="M245" s="6">
        <f t="shared" si="40"/>
        <v>1</v>
      </c>
      <c r="N245" s="5">
        <v>1</v>
      </c>
      <c r="O245" s="6">
        <f t="shared" si="41"/>
        <v>8.5714285714285712</v>
      </c>
      <c r="P245" s="5">
        <v>7.2</v>
      </c>
      <c r="Q245" s="6">
        <f t="shared" si="42"/>
        <v>1</v>
      </c>
      <c r="R245" s="5">
        <v>0.47499999999999998</v>
      </c>
      <c r="S245" s="6">
        <f t="shared" si="43"/>
        <v>8.0769230769230749</v>
      </c>
      <c r="T245" s="5">
        <v>0.54400000000000004</v>
      </c>
      <c r="U245" s="6">
        <f t="shared" si="44"/>
        <v>1</v>
      </c>
      <c r="V245" s="13">
        <f t="shared" si="45"/>
        <v>31.641306783687199</v>
      </c>
      <c r="W245" s="22">
        <v>69</v>
      </c>
      <c r="X245" s="17">
        <f t="shared" si="46"/>
        <v>0.9928057553956835</v>
      </c>
      <c r="Y245" s="13">
        <f t="shared" si="47"/>
        <v>31.413671483085135</v>
      </c>
      <c r="Z245" s="11">
        <v>244</v>
      </c>
    </row>
    <row r="246" spans="1:26" x14ac:dyDescent="0.25">
      <c r="A246" s="1" t="s">
        <v>328</v>
      </c>
      <c r="B246" s="1" t="s">
        <v>211</v>
      </c>
      <c r="C246" s="1" t="s">
        <v>197</v>
      </c>
      <c r="D246" s="5">
        <v>1.8</v>
      </c>
      <c r="E246" s="6">
        <f t="shared" si="36"/>
        <v>5.1724137931034475</v>
      </c>
      <c r="F246" s="5">
        <v>1.5</v>
      </c>
      <c r="G246" s="15">
        <f t="shared" si="37"/>
        <v>1</v>
      </c>
      <c r="H246" s="5">
        <v>0.9</v>
      </c>
      <c r="I246" s="6">
        <f t="shared" si="38"/>
        <v>1</v>
      </c>
      <c r="J246" s="5">
        <v>0.4</v>
      </c>
      <c r="K246" s="6">
        <f t="shared" si="39"/>
        <v>1.4285714285714284</v>
      </c>
      <c r="L246" s="5">
        <v>0</v>
      </c>
      <c r="M246" s="6">
        <f t="shared" si="40"/>
        <v>1</v>
      </c>
      <c r="N246" s="5">
        <v>0.7</v>
      </c>
      <c r="O246" s="6">
        <f t="shared" si="41"/>
        <v>9.4285714285714288</v>
      </c>
      <c r="P246" s="5">
        <v>8.1999999999999993</v>
      </c>
      <c r="Q246" s="6">
        <f t="shared" si="42"/>
        <v>1.4545454545454541</v>
      </c>
      <c r="R246" s="5">
        <v>0.42899999999999999</v>
      </c>
      <c r="S246" s="6">
        <f t="shared" si="43"/>
        <v>4.5384615384615383</v>
      </c>
      <c r="T246" s="5">
        <v>0.88800000000000001</v>
      </c>
      <c r="U246" s="6">
        <f t="shared" si="44"/>
        <v>9.3999999999999986</v>
      </c>
      <c r="V246" s="13">
        <f t="shared" si="45"/>
        <v>34.422563643253298</v>
      </c>
      <c r="W246" s="22">
        <v>63</v>
      </c>
      <c r="X246" s="17">
        <f t="shared" si="46"/>
        <v>0.90647482014388492</v>
      </c>
      <c r="Y246" s="13">
        <f t="shared" si="47"/>
        <v>31.203187187409466</v>
      </c>
      <c r="Z246" s="11">
        <v>245</v>
      </c>
    </row>
    <row r="247" spans="1:26" x14ac:dyDescent="0.25">
      <c r="A247" s="1" t="s">
        <v>305</v>
      </c>
      <c r="B247" s="1" t="s">
        <v>214</v>
      </c>
      <c r="C247" s="1" t="s">
        <v>215</v>
      </c>
      <c r="D247" s="5">
        <v>1.1000000000000001</v>
      </c>
      <c r="E247" s="6">
        <f t="shared" si="36"/>
        <v>2.7586206896551726</v>
      </c>
      <c r="F247" s="7">
        <v>2.8</v>
      </c>
      <c r="G247" s="15">
        <f t="shared" si="37"/>
        <v>1.9999999999999998</v>
      </c>
      <c r="H247" s="5">
        <v>2.6</v>
      </c>
      <c r="I247" s="6">
        <f t="shared" si="38"/>
        <v>2.5806451612903225</v>
      </c>
      <c r="J247" s="5">
        <v>1.1000000000000001</v>
      </c>
      <c r="K247" s="6">
        <f t="shared" si="39"/>
        <v>6.4285714285714288</v>
      </c>
      <c r="L247" s="5">
        <v>0.2</v>
      </c>
      <c r="M247" s="6">
        <f t="shared" si="40"/>
        <v>1</v>
      </c>
      <c r="N247" s="5">
        <v>1.5</v>
      </c>
      <c r="O247" s="6">
        <f t="shared" si="41"/>
        <v>7.1428571428571432</v>
      </c>
      <c r="P247" s="5">
        <v>9.6999999999999993</v>
      </c>
      <c r="Q247" s="6">
        <f t="shared" si="42"/>
        <v>2.1363636363636358</v>
      </c>
      <c r="R247" s="5">
        <v>0.433</v>
      </c>
      <c r="S247" s="6">
        <f t="shared" si="43"/>
        <v>4.8461538461538458</v>
      </c>
      <c r="T247" s="5">
        <v>0.746</v>
      </c>
      <c r="U247" s="6">
        <f t="shared" si="44"/>
        <v>2.3000000000000012</v>
      </c>
      <c r="V247" s="13">
        <f t="shared" si="45"/>
        <v>31.193211904891552</v>
      </c>
      <c r="W247" s="20">
        <v>74</v>
      </c>
      <c r="X247" s="17">
        <f t="shared" si="46"/>
        <v>1</v>
      </c>
      <c r="Y247" s="13">
        <f t="shared" si="47"/>
        <v>31.193211904891552</v>
      </c>
      <c r="Z247" s="11">
        <v>246</v>
      </c>
    </row>
    <row r="248" spans="1:26" x14ac:dyDescent="0.25">
      <c r="A248" s="1" t="s">
        <v>103</v>
      </c>
      <c r="B248" s="1" t="s">
        <v>191</v>
      </c>
      <c r="C248" s="1" t="s">
        <v>212</v>
      </c>
      <c r="D248" s="5">
        <v>0.2</v>
      </c>
      <c r="E248" s="6">
        <f t="shared" si="36"/>
        <v>1</v>
      </c>
      <c r="F248" s="5">
        <v>4.5</v>
      </c>
      <c r="G248" s="15">
        <f t="shared" si="37"/>
        <v>3.8888888888888888</v>
      </c>
      <c r="H248" s="5">
        <v>1.2</v>
      </c>
      <c r="I248" s="6">
        <f t="shared" si="38"/>
        <v>1</v>
      </c>
      <c r="J248" s="5">
        <v>0.5</v>
      </c>
      <c r="K248" s="6">
        <f t="shared" si="39"/>
        <v>2.1428571428571423</v>
      </c>
      <c r="L248" s="5">
        <v>0.9</v>
      </c>
      <c r="M248" s="6">
        <f t="shared" si="40"/>
        <v>4.6666666666666661</v>
      </c>
      <c r="N248" s="5">
        <v>1.1000000000000001</v>
      </c>
      <c r="O248" s="6">
        <f t="shared" si="41"/>
        <v>8.2857142857142847</v>
      </c>
      <c r="P248" s="5">
        <v>8</v>
      </c>
      <c r="Q248" s="6">
        <f t="shared" si="42"/>
        <v>1.3636363636363635</v>
      </c>
      <c r="R248" s="5">
        <v>0.65600000000000003</v>
      </c>
      <c r="S248" s="6">
        <f t="shared" si="43"/>
        <v>10</v>
      </c>
      <c r="T248" s="5">
        <v>0.72899999999999998</v>
      </c>
      <c r="U248" s="6">
        <f t="shared" si="44"/>
        <v>1.4500000000000006</v>
      </c>
      <c r="V248" s="13">
        <f t="shared" si="45"/>
        <v>33.79776334776335</v>
      </c>
      <c r="W248" s="22">
        <v>64</v>
      </c>
      <c r="X248" s="17">
        <f t="shared" si="46"/>
        <v>0.92086330935251803</v>
      </c>
      <c r="Y248" s="13">
        <f t="shared" si="47"/>
        <v>31.123120205134597</v>
      </c>
      <c r="Z248" s="11">
        <v>247</v>
      </c>
    </row>
    <row r="249" spans="1:26" x14ac:dyDescent="0.25">
      <c r="A249" s="1" t="s">
        <v>321</v>
      </c>
      <c r="B249" s="1" t="s">
        <v>205</v>
      </c>
      <c r="C249" s="1" t="s">
        <v>316</v>
      </c>
      <c r="D249" s="5">
        <v>1.4</v>
      </c>
      <c r="E249" s="6">
        <f t="shared" si="36"/>
        <v>3.7931034482758612</v>
      </c>
      <c r="F249" s="5">
        <v>1.9</v>
      </c>
      <c r="G249" s="15">
        <f t="shared" si="37"/>
        <v>1</v>
      </c>
      <c r="H249" s="5">
        <v>0.7</v>
      </c>
      <c r="I249" s="6">
        <f t="shared" si="38"/>
        <v>1</v>
      </c>
      <c r="J249" s="5">
        <v>0.4</v>
      </c>
      <c r="K249" s="6">
        <f t="shared" si="39"/>
        <v>1.4285714285714284</v>
      </c>
      <c r="L249" s="5">
        <v>0.2</v>
      </c>
      <c r="M249" s="6">
        <f t="shared" si="40"/>
        <v>1</v>
      </c>
      <c r="N249" s="5">
        <v>0.4</v>
      </c>
      <c r="O249" s="6">
        <f t="shared" si="41"/>
        <v>10</v>
      </c>
      <c r="P249" s="5">
        <v>8.3000000000000007</v>
      </c>
      <c r="Q249" s="6">
        <f t="shared" si="42"/>
        <v>1.5000000000000002</v>
      </c>
      <c r="R249" s="5">
        <v>0.45100000000000001</v>
      </c>
      <c r="S249" s="6">
        <f t="shared" si="43"/>
        <v>6.2307692307692317</v>
      </c>
      <c r="T249" s="5">
        <v>0.80100000000000005</v>
      </c>
      <c r="U249" s="6">
        <f t="shared" si="44"/>
        <v>5.0500000000000025</v>
      </c>
      <c r="V249" s="13">
        <f t="shared" si="45"/>
        <v>31.002444107616526</v>
      </c>
      <c r="W249" s="22">
        <v>73</v>
      </c>
      <c r="X249" s="17">
        <f t="shared" si="46"/>
        <v>1</v>
      </c>
      <c r="Y249" s="13">
        <f t="shared" si="47"/>
        <v>31.002444107616526</v>
      </c>
      <c r="Z249" s="11">
        <v>248</v>
      </c>
    </row>
    <row r="250" spans="1:26" x14ac:dyDescent="0.25">
      <c r="A250" s="1" t="s">
        <v>295</v>
      </c>
      <c r="B250" s="1" t="s">
        <v>217</v>
      </c>
      <c r="C250" s="1" t="s">
        <v>215</v>
      </c>
      <c r="D250" s="5">
        <v>2.2000000000000002</v>
      </c>
      <c r="E250" s="6">
        <f t="shared" si="36"/>
        <v>6.5517241379310338</v>
      </c>
      <c r="F250" s="7">
        <v>2.7</v>
      </c>
      <c r="G250" s="15">
        <f t="shared" si="37"/>
        <v>1.8888888888888891</v>
      </c>
      <c r="H250" s="5">
        <v>1.4</v>
      </c>
      <c r="I250" s="6">
        <f t="shared" si="38"/>
        <v>1</v>
      </c>
      <c r="J250" s="5">
        <v>0.9</v>
      </c>
      <c r="K250" s="6">
        <f t="shared" si="39"/>
        <v>4.9999999999999991</v>
      </c>
      <c r="L250" s="5">
        <v>0.3</v>
      </c>
      <c r="M250" s="6">
        <f t="shared" si="40"/>
        <v>1</v>
      </c>
      <c r="N250" s="5">
        <v>1.2</v>
      </c>
      <c r="O250" s="6">
        <f t="shared" si="41"/>
        <v>7.9999999999999991</v>
      </c>
      <c r="P250" s="5">
        <v>10</v>
      </c>
      <c r="Q250" s="6">
        <f t="shared" si="42"/>
        <v>2.2727272727272725</v>
      </c>
      <c r="R250" s="5">
        <v>0.42499999999999999</v>
      </c>
      <c r="S250" s="6">
        <f t="shared" si="43"/>
        <v>4.2307692307692299</v>
      </c>
      <c r="T250" s="5">
        <v>0.71699999999999997</v>
      </c>
      <c r="U250" s="6">
        <f t="shared" si="44"/>
        <v>1</v>
      </c>
      <c r="V250" s="13">
        <f t="shared" si="45"/>
        <v>30.944109530316425</v>
      </c>
      <c r="W250" s="20">
        <v>70</v>
      </c>
      <c r="X250" s="17">
        <f t="shared" si="46"/>
        <v>1</v>
      </c>
      <c r="Y250" s="13">
        <f t="shared" si="47"/>
        <v>30.944109530316425</v>
      </c>
      <c r="Z250" s="11">
        <v>249</v>
      </c>
    </row>
    <row r="251" spans="1:26" x14ac:dyDescent="0.25">
      <c r="A251" s="1" t="s">
        <v>361</v>
      </c>
      <c r="B251" s="1" t="s">
        <v>199</v>
      </c>
      <c r="C251" s="1" t="s">
        <v>197</v>
      </c>
      <c r="D251" s="5">
        <v>0.8</v>
      </c>
      <c r="E251" s="6">
        <f t="shared" si="36"/>
        <v>1.7241379310344827</v>
      </c>
      <c r="F251" s="5">
        <v>1.9</v>
      </c>
      <c r="G251" s="15">
        <f t="shared" si="37"/>
        <v>1</v>
      </c>
      <c r="H251" s="5">
        <v>2.2000000000000002</v>
      </c>
      <c r="I251" s="6">
        <f t="shared" si="38"/>
        <v>1.9354838709677422</v>
      </c>
      <c r="J251" s="5">
        <v>0.7</v>
      </c>
      <c r="K251" s="6">
        <f t="shared" si="39"/>
        <v>3.5714285714285712</v>
      </c>
      <c r="L251" s="5">
        <v>0.2</v>
      </c>
      <c r="M251" s="6">
        <f t="shared" si="40"/>
        <v>1</v>
      </c>
      <c r="N251" s="5">
        <v>1.1000000000000001</v>
      </c>
      <c r="O251" s="6">
        <f t="shared" si="41"/>
        <v>8.2857142857142847</v>
      </c>
      <c r="P251" s="5">
        <v>6.3</v>
      </c>
      <c r="Q251" s="6">
        <f t="shared" si="42"/>
        <v>1</v>
      </c>
      <c r="R251" s="5">
        <v>0.42799999999999999</v>
      </c>
      <c r="S251" s="6">
        <f t="shared" si="43"/>
        <v>4.4615384615384617</v>
      </c>
      <c r="T251" s="5">
        <v>0.85799999999999998</v>
      </c>
      <c r="U251" s="6">
        <f t="shared" si="44"/>
        <v>7.8999999999999995</v>
      </c>
      <c r="V251" s="13">
        <f t="shared" si="45"/>
        <v>30.87830312068354</v>
      </c>
      <c r="W251" s="22">
        <v>70</v>
      </c>
      <c r="X251" s="17">
        <f t="shared" si="46"/>
        <v>1</v>
      </c>
      <c r="Y251" s="13">
        <f t="shared" si="47"/>
        <v>30.87830312068354</v>
      </c>
      <c r="Z251" s="11">
        <v>250</v>
      </c>
    </row>
    <row r="252" spans="1:26" x14ac:dyDescent="0.25">
      <c r="A252" s="1" t="s">
        <v>333</v>
      </c>
      <c r="B252" s="1" t="s">
        <v>211</v>
      </c>
      <c r="C252" s="1" t="s">
        <v>194</v>
      </c>
      <c r="D252" s="5">
        <v>1.5</v>
      </c>
      <c r="E252" s="6">
        <f t="shared" si="36"/>
        <v>4.137931034482758</v>
      </c>
      <c r="F252" s="5">
        <v>3</v>
      </c>
      <c r="G252" s="15">
        <f t="shared" si="37"/>
        <v>2.2222222222222223</v>
      </c>
      <c r="H252" s="5">
        <v>1.2</v>
      </c>
      <c r="I252" s="6">
        <f t="shared" si="38"/>
        <v>1</v>
      </c>
      <c r="J252" s="5">
        <v>0.7</v>
      </c>
      <c r="K252" s="6">
        <f t="shared" si="39"/>
        <v>3.5714285714285712</v>
      </c>
      <c r="L252" s="5">
        <v>0.4</v>
      </c>
      <c r="M252" s="6">
        <f t="shared" si="40"/>
        <v>1.3333333333333333</v>
      </c>
      <c r="N252" s="5">
        <v>0.9</v>
      </c>
      <c r="O252" s="6">
        <f t="shared" si="41"/>
        <v>8.8571428571428577</v>
      </c>
      <c r="P252" s="5">
        <v>8.1</v>
      </c>
      <c r="Q252" s="6">
        <f t="shared" si="42"/>
        <v>1.4090909090909089</v>
      </c>
      <c r="R252" s="5">
        <v>0.43</v>
      </c>
      <c r="S252" s="6">
        <f t="shared" si="43"/>
        <v>4.615384615384615</v>
      </c>
      <c r="T252" s="5">
        <v>0.77400000000000002</v>
      </c>
      <c r="U252" s="6">
        <f t="shared" si="44"/>
        <v>3.700000000000002</v>
      </c>
      <c r="V252" s="13">
        <f t="shared" si="45"/>
        <v>30.846533543085272</v>
      </c>
      <c r="W252" s="22">
        <v>73</v>
      </c>
      <c r="X252" s="17">
        <f t="shared" si="46"/>
        <v>1</v>
      </c>
      <c r="Y252" s="13">
        <f t="shared" si="47"/>
        <v>30.846533543085272</v>
      </c>
      <c r="Z252" s="11">
        <v>251</v>
      </c>
    </row>
    <row r="253" spans="1:26" x14ac:dyDescent="0.25">
      <c r="A253" s="1" t="s">
        <v>275</v>
      </c>
      <c r="B253" s="1" t="s">
        <v>221</v>
      </c>
      <c r="C253" s="1" t="s">
        <v>208</v>
      </c>
      <c r="D253" s="5">
        <v>1.9</v>
      </c>
      <c r="E253" s="6">
        <f t="shared" si="36"/>
        <v>5.5172413793103434</v>
      </c>
      <c r="F253" s="7">
        <v>3.4</v>
      </c>
      <c r="G253" s="15">
        <f t="shared" si="37"/>
        <v>2.6666666666666665</v>
      </c>
      <c r="H253" s="5">
        <v>3.7</v>
      </c>
      <c r="I253" s="6">
        <f t="shared" si="38"/>
        <v>4.354838709677419</v>
      </c>
      <c r="J253" s="5">
        <v>0.8</v>
      </c>
      <c r="K253" s="6">
        <f t="shared" si="39"/>
        <v>4.2857142857142865</v>
      </c>
      <c r="L253" s="5">
        <v>0.2</v>
      </c>
      <c r="M253" s="6">
        <f t="shared" si="40"/>
        <v>1</v>
      </c>
      <c r="N253" s="5">
        <v>2.2000000000000002</v>
      </c>
      <c r="O253" s="6">
        <f t="shared" si="41"/>
        <v>5.1428571428571423</v>
      </c>
      <c r="P253" s="5">
        <v>14</v>
      </c>
      <c r="Q253" s="6">
        <f t="shared" si="42"/>
        <v>4.0909090909090908</v>
      </c>
      <c r="R253" s="5">
        <v>0.43099999999999999</v>
      </c>
      <c r="S253" s="6">
        <f t="shared" si="43"/>
        <v>4.6923076923076925</v>
      </c>
      <c r="T253" s="5">
        <v>0.74399999999999999</v>
      </c>
      <c r="U253" s="6">
        <f t="shared" si="44"/>
        <v>2.2000000000000011</v>
      </c>
      <c r="V253" s="13">
        <f t="shared" si="45"/>
        <v>33.950534967442643</v>
      </c>
      <c r="W253" s="20">
        <v>63</v>
      </c>
      <c r="X253" s="17">
        <f t="shared" si="46"/>
        <v>0.90647482014388492</v>
      </c>
      <c r="Y253" s="13">
        <f t="shared" si="47"/>
        <v>30.775305078401246</v>
      </c>
      <c r="Z253" s="11">
        <v>252</v>
      </c>
    </row>
    <row r="254" spans="1:26" x14ac:dyDescent="0.25">
      <c r="A254" s="1" t="s">
        <v>320</v>
      </c>
      <c r="B254" s="1" t="s">
        <v>216</v>
      </c>
      <c r="C254" s="1" t="s">
        <v>220</v>
      </c>
      <c r="D254" s="5">
        <v>1</v>
      </c>
      <c r="E254" s="6">
        <f t="shared" si="36"/>
        <v>2.4137931034482754</v>
      </c>
      <c r="F254" s="5">
        <v>3.8</v>
      </c>
      <c r="G254" s="15">
        <f t="shared" si="37"/>
        <v>3.1111111111111112</v>
      </c>
      <c r="H254" s="5">
        <v>1.4</v>
      </c>
      <c r="I254" s="6">
        <f t="shared" si="38"/>
        <v>1</v>
      </c>
      <c r="J254" s="5">
        <v>0.6</v>
      </c>
      <c r="K254" s="6">
        <f t="shared" si="39"/>
        <v>2.8571428571428563</v>
      </c>
      <c r="L254" s="5">
        <v>0.5</v>
      </c>
      <c r="M254" s="6">
        <f t="shared" si="40"/>
        <v>1.9999999999999998</v>
      </c>
      <c r="N254" s="5">
        <v>0.9</v>
      </c>
      <c r="O254" s="6">
        <f t="shared" si="41"/>
        <v>8.8571428571428577</v>
      </c>
      <c r="P254" s="5">
        <v>8.4</v>
      </c>
      <c r="Q254" s="6">
        <f t="shared" si="42"/>
        <v>1.5454545454545456</v>
      </c>
      <c r="R254" s="5">
        <v>0.47899999999999998</v>
      </c>
      <c r="S254" s="6">
        <f t="shared" si="43"/>
        <v>8.3846153846153832</v>
      </c>
      <c r="T254" s="5">
        <v>0.74099999999999999</v>
      </c>
      <c r="U254" s="6">
        <f t="shared" si="44"/>
        <v>2.0500000000000012</v>
      </c>
      <c r="V254" s="13">
        <f t="shared" si="45"/>
        <v>32.219259858915031</v>
      </c>
      <c r="W254" s="22">
        <v>66</v>
      </c>
      <c r="X254" s="17">
        <f t="shared" si="46"/>
        <v>0.94964028776978415</v>
      </c>
      <c r="Y254" s="13">
        <f t="shared" si="47"/>
        <v>30.596707204149524</v>
      </c>
      <c r="Z254" s="11">
        <v>253</v>
      </c>
    </row>
    <row r="255" spans="1:26" x14ac:dyDescent="0.25">
      <c r="A255" s="1" t="s">
        <v>323</v>
      </c>
      <c r="B255" s="1" t="s">
        <v>225</v>
      </c>
      <c r="C255" s="1" t="s">
        <v>194</v>
      </c>
      <c r="D255" s="5">
        <v>1.1000000000000001</v>
      </c>
      <c r="E255" s="6">
        <f t="shared" si="36"/>
        <v>2.7586206896551726</v>
      </c>
      <c r="F255" s="5">
        <v>5.6</v>
      </c>
      <c r="G255" s="15">
        <f t="shared" si="37"/>
        <v>5.1111111111111107</v>
      </c>
      <c r="H255" s="5">
        <v>1.1000000000000001</v>
      </c>
      <c r="I255" s="6">
        <f t="shared" si="38"/>
        <v>1</v>
      </c>
      <c r="J255" s="5">
        <v>0.6</v>
      </c>
      <c r="K255" s="6">
        <f t="shared" si="39"/>
        <v>2.8571428571428563</v>
      </c>
      <c r="L255" s="5">
        <v>0.5</v>
      </c>
      <c r="M255" s="6">
        <f t="shared" si="40"/>
        <v>1.9999999999999998</v>
      </c>
      <c r="N255" s="5">
        <v>0.8</v>
      </c>
      <c r="O255" s="6">
        <f t="shared" si="41"/>
        <v>9.1428571428571441</v>
      </c>
      <c r="P255" s="5">
        <v>8.3000000000000007</v>
      </c>
      <c r="Q255" s="6">
        <f t="shared" si="42"/>
        <v>1.5000000000000002</v>
      </c>
      <c r="R255" s="5">
        <v>0.44900000000000001</v>
      </c>
      <c r="S255" s="6">
        <f t="shared" si="43"/>
        <v>6.0769230769230775</v>
      </c>
      <c r="T255" s="5">
        <v>0.70399999999999996</v>
      </c>
      <c r="U255" s="6">
        <f t="shared" si="44"/>
        <v>1</v>
      </c>
      <c r="V255" s="13">
        <f t="shared" si="45"/>
        <v>31.446654877689358</v>
      </c>
      <c r="W255" s="22">
        <v>67</v>
      </c>
      <c r="X255" s="17">
        <f t="shared" si="46"/>
        <v>0.96402877697841727</v>
      </c>
      <c r="Y255" s="13">
        <f t="shared" si="47"/>
        <v>30.31548024180125</v>
      </c>
      <c r="Z255" s="11">
        <v>254</v>
      </c>
    </row>
    <row r="256" spans="1:26" x14ac:dyDescent="0.25">
      <c r="A256" s="1" t="s">
        <v>337</v>
      </c>
      <c r="B256" s="1" t="s">
        <v>205</v>
      </c>
      <c r="C256" s="1" t="s">
        <v>197</v>
      </c>
      <c r="D256" s="5">
        <v>1.4</v>
      </c>
      <c r="E256" s="6">
        <f t="shared" si="36"/>
        <v>3.7931034482758612</v>
      </c>
      <c r="F256" s="5">
        <v>3.6</v>
      </c>
      <c r="G256" s="15">
        <f t="shared" si="37"/>
        <v>2.8888888888888893</v>
      </c>
      <c r="H256" s="5">
        <v>2.6</v>
      </c>
      <c r="I256" s="6">
        <f t="shared" si="38"/>
        <v>2.5806451612903225</v>
      </c>
      <c r="J256" s="5">
        <v>1</v>
      </c>
      <c r="K256" s="6">
        <f t="shared" si="39"/>
        <v>5.7142857142857135</v>
      </c>
      <c r="L256" s="5">
        <v>0.2</v>
      </c>
      <c r="M256" s="6">
        <f t="shared" si="40"/>
        <v>1</v>
      </c>
      <c r="N256" s="5">
        <v>1.6</v>
      </c>
      <c r="O256" s="6">
        <f t="shared" si="41"/>
        <v>6.8571428571428577</v>
      </c>
      <c r="P256" s="5">
        <v>7.8</v>
      </c>
      <c r="Q256" s="6">
        <f t="shared" si="42"/>
        <v>1.2727272727272725</v>
      </c>
      <c r="R256" s="5">
        <v>0.38200000000000001</v>
      </c>
      <c r="S256" s="6">
        <f t="shared" si="43"/>
        <v>1</v>
      </c>
      <c r="T256" s="5">
        <v>0.81599999999999995</v>
      </c>
      <c r="U256" s="6">
        <f t="shared" si="44"/>
        <v>5.7999999999999972</v>
      </c>
      <c r="V256" s="13">
        <f t="shared" si="45"/>
        <v>30.906793342610914</v>
      </c>
      <c r="W256" s="22">
        <v>68</v>
      </c>
      <c r="X256" s="17">
        <f t="shared" si="46"/>
        <v>0.97841726618705038</v>
      </c>
      <c r="Y256" s="13">
        <f t="shared" si="47"/>
        <v>30.2397402488855</v>
      </c>
      <c r="Z256" s="11">
        <v>255</v>
      </c>
    </row>
    <row r="257" spans="1:26" x14ac:dyDescent="0.25">
      <c r="A257" s="1" t="s">
        <v>379</v>
      </c>
      <c r="B257" s="1" t="s">
        <v>191</v>
      </c>
      <c r="C257" s="1" t="s">
        <v>194</v>
      </c>
      <c r="D257" s="5">
        <v>0.7</v>
      </c>
      <c r="E257" s="6">
        <f t="shared" si="36"/>
        <v>1.3793103448275859</v>
      </c>
      <c r="F257" s="5">
        <v>2.7</v>
      </c>
      <c r="G257" s="15">
        <f t="shared" si="37"/>
        <v>1.8888888888888891</v>
      </c>
      <c r="H257" s="5">
        <v>2.1</v>
      </c>
      <c r="I257" s="6">
        <f t="shared" si="38"/>
        <v>1.774193548387097</v>
      </c>
      <c r="J257" s="5">
        <v>0.8</v>
      </c>
      <c r="K257" s="6">
        <f t="shared" si="39"/>
        <v>4.2857142857142865</v>
      </c>
      <c r="L257" s="5">
        <v>0.3</v>
      </c>
      <c r="M257" s="6">
        <f t="shared" si="40"/>
        <v>1</v>
      </c>
      <c r="N257" s="5">
        <v>1.1000000000000001</v>
      </c>
      <c r="O257" s="6">
        <f t="shared" si="41"/>
        <v>8.2857142857142847</v>
      </c>
      <c r="P257" s="5">
        <v>5</v>
      </c>
      <c r="Q257" s="6">
        <f t="shared" si="42"/>
        <v>1</v>
      </c>
      <c r="R257" s="5">
        <v>0.495</v>
      </c>
      <c r="S257" s="6">
        <f t="shared" si="43"/>
        <v>9.615384615384615</v>
      </c>
      <c r="T257" s="5">
        <v>0.58499999999999996</v>
      </c>
      <c r="U257" s="6">
        <f t="shared" si="44"/>
        <v>1</v>
      </c>
      <c r="V257" s="13">
        <f t="shared" si="45"/>
        <v>30.229205968916759</v>
      </c>
      <c r="W257" s="22">
        <v>71</v>
      </c>
      <c r="X257" s="17">
        <f t="shared" si="46"/>
        <v>1</v>
      </c>
      <c r="Y257" s="13">
        <f t="shared" si="47"/>
        <v>30.229205968916759</v>
      </c>
      <c r="Z257" s="11">
        <v>256</v>
      </c>
    </row>
    <row r="258" spans="1:26" x14ac:dyDescent="0.25">
      <c r="A258" s="1" t="s">
        <v>98</v>
      </c>
      <c r="B258" s="1" t="s">
        <v>185</v>
      </c>
      <c r="C258" s="1" t="s">
        <v>220</v>
      </c>
      <c r="D258" s="5">
        <v>1.7</v>
      </c>
      <c r="E258" s="6">
        <f t="shared" ref="E258:E301" si="48">MAX(1,(MIN(10,(((D258-0.3)/(3.2-0.3))*10))))</f>
        <v>4.8275862068965507</v>
      </c>
      <c r="F258" s="7">
        <v>6.9</v>
      </c>
      <c r="G258" s="15">
        <f t="shared" ref="G258:G301" si="49">MAX(1,(MIN(10,(((F258-1)/(10-1))*10))))</f>
        <v>6.5555555555555554</v>
      </c>
      <c r="H258" s="5">
        <v>1.3</v>
      </c>
      <c r="I258" s="6">
        <f t="shared" ref="I258:I301" si="50">MAX(1,(MIN(10,(((H258-1)/(7.2-1))*10))))</f>
        <v>1</v>
      </c>
      <c r="J258" s="5">
        <v>0.9</v>
      </c>
      <c r="K258" s="6">
        <f t="shared" ref="K258:K301" si="51">MAX(1,(MIN(10,(((J258-0.2)/(1.6-0.2))*10))))</f>
        <v>4.9999999999999991</v>
      </c>
      <c r="L258" s="5">
        <v>2.1</v>
      </c>
      <c r="M258" s="6">
        <f t="shared" ref="M258:M301" si="52">MAX(1,(MIN(10,(((L258-0.2)/(1.7-0.2))*10))))</f>
        <v>10</v>
      </c>
      <c r="N258" s="5">
        <v>1.7</v>
      </c>
      <c r="O258" s="6">
        <f t="shared" ref="O258:O301" si="53">(MAX(1,(MIN(10,(((N258-4)/(0.5-4))*10)))))</f>
        <v>6.5714285714285712</v>
      </c>
      <c r="P258" s="5">
        <v>16</v>
      </c>
      <c r="Q258" s="6">
        <f t="shared" ref="Q258:Q301" si="54">MAX(1,(MIN(10,(((P258-5)/(27-5))*10))))</f>
        <v>5</v>
      </c>
      <c r="R258" s="5">
        <v>0.42099999999999999</v>
      </c>
      <c r="S258" s="6">
        <f t="shared" ref="S258:S301" si="55">MAX(1,(MIN(10,(((R258-0.37)/(0.5-0.37))*10))))</f>
        <v>3.923076923076922</v>
      </c>
      <c r="T258" s="5">
        <v>0.81899999999999995</v>
      </c>
      <c r="U258" s="6">
        <f t="shared" ref="U258:U301" si="56">MAX(1,(MIN(10,(((T258-0.7)/(0.9-0.7))*10))))</f>
        <v>5.9499999999999975</v>
      </c>
      <c r="V258" s="13">
        <f t="shared" ref="V258:V301" si="57">E258+G258+I258+K258+M258+O258+Q258+S258+U258</f>
        <v>48.82764725695759</v>
      </c>
      <c r="W258" s="20">
        <v>43</v>
      </c>
      <c r="X258" s="17">
        <f t="shared" ref="X258:X301" si="58">IF((W258/$AB$4)&gt;1,1,W258/$AB$4)</f>
        <v>0.61870503597122306</v>
      </c>
      <c r="Y258" s="13">
        <f t="shared" ref="Y258:Y301" si="59">V258*X258</f>
        <v>30.209911252506135</v>
      </c>
      <c r="Z258" s="11">
        <v>257</v>
      </c>
    </row>
    <row r="259" spans="1:26" x14ac:dyDescent="0.25">
      <c r="A259" s="1" t="s">
        <v>332</v>
      </c>
      <c r="B259" s="1" t="s">
        <v>201</v>
      </c>
      <c r="C259" s="1" t="s">
        <v>197</v>
      </c>
      <c r="D259" s="5">
        <v>1.8</v>
      </c>
      <c r="E259" s="6">
        <f t="shared" si="48"/>
        <v>5.1724137931034475</v>
      </c>
      <c r="F259" s="5">
        <v>2</v>
      </c>
      <c r="G259" s="15">
        <f t="shared" si="49"/>
        <v>1.1111111111111112</v>
      </c>
      <c r="H259" s="5">
        <v>1.5</v>
      </c>
      <c r="I259" s="6">
        <f t="shared" si="50"/>
        <v>1</v>
      </c>
      <c r="J259" s="5">
        <v>0.4</v>
      </c>
      <c r="K259" s="6">
        <f t="shared" si="51"/>
        <v>1.4285714285714284</v>
      </c>
      <c r="L259" s="5">
        <v>0.1</v>
      </c>
      <c r="M259" s="6">
        <f t="shared" si="52"/>
        <v>1</v>
      </c>
      <c r="N259" s="5">
        <v>0.7</v>
      </c>
      <c r="O259" s="6">
        <f t="shared" si="53"/>
        <v>9.4285714285714288</v>
      </c>
      <c r="P259" s="5">
        <v>8.1</v>
      </c>
      <c r="Q259" s="6">
        <f t="shared" si="54"/>
        <v>1.4090909090909089</v>
      </c>
      <c r="R259" s="5">
        <v>0.40200000000000002</v>
      </c>
      <c r="S259" s="6">
        <f t="shared" si="55"/>
        <v>2.4615384615384635</v>
      </c>
      <c r="T259" s="5">
        <v>0.84299999999999997</v>
      </c>
      <c r="U259" s="6">
        <f t="shared" si="56"/>
        <v>7.1499999999999986</v>
      </c>
      <c r="V259" s="13">
        <f t="shared" si="57"/>
        <v>30.161297131986789</v>
      </c>
      <c r="W259" s="22">
        <v>72</v>
      </c>
      <c r="X259" s="17">
        <f t="shared" si="58"/>
        <v>1</v>
      </c>
      <c r="Y259" s="13">
        <f t="shared" si="59"/>
        <v>30.161297131986789</v>
      </c>
      <c r="Z259" s="11">
        <v>258</v>
      </c>
    </row>
    <row r="260" spans="1:26" x14ac:dyDescent="0.25">
      <c r="A260" s="1" t="s">
        <v>288</v>
      </c>
      <c r="B260" s="1" t="s">
        <v>214</v>
      </c>
      <c r="C260" s="1" t="s">
        <v>208</v>
      </c>
      <c r="D260" s="5">
        <v>1.9</v>
      </c>
      <c r="E260" s="6">
        <f t="shared" si="48"/>
        <v>5.5172413793103434</v>
      </c>
      <c r="F260" s="7">
        <v>2.1</v>
      </c>
      <c r="G260" s="15">
        <f t="shared" si="49"/>
        <v>1.2222222222222223</v>
      </c>
      <c r="H260" s="5">
        <v>2.4</v>
      </c>
      <c r="I260" s="6">
        <f t="shared" si="50"/>
        <v>2.258064516129032</v>
      </c>
      <c r="J260" s="5">
        <v>0.5</v>
      </c>
      <c r="K260" s="6">
        <f t="shared" si="51"/>
        <v>2.1428571428571423</v>
      </c>
      <c r="L260" s="5">
        <v>0.3</v>
      </c>
      <c r="M260" s="6">
        <f t="shared" si="52"/>
        <v>1</v>
      </c>
      <c r="N260" s="5">
        <v>1.3</v>
      </c>
      <c r="O260" s="6">
        <f t="shared" si="53"/>
        <v>7.7142857142857144</v>
      </c>
      <c r="P260" s="5">
        <v>11.4</v>
      </c>
      <c r="Q260" s="6">
        <f t="shared" si="54"/>
        <v>2.9090909090909096</v>
      </c>
      <c r="R260" s="5">
        <v>0.443</v>
      </c>
      <c r="S260" s="6">
        <f t="shared" si="55"/>
        <v>5.615384615384615</v>
      </c>
      <c r="T260" s="5">
        <v>0.78400000000000003</v>
      </c>
      <c r="U260" s="6">
        <f t="shared" si="56"/>
        <v>4.200000000000002</v>
      </c>
      <c r="V260" s="13">
        <f t="shared" si="57"/>
        <v>32.579146499279986</v>
      </c>
      <c r="W260" s="20">
        <v>64</v>
      </c>
      <c r="X260" s="17">
        <f t="shared" si="58"/>
        <v>0.92086330935251803</v>
      </c>
      <c r="Y260" s="13">
        <f t="shared" si="59"/>
        <v>30.000940661207469</v>
      </c>
      <c r="Z260" s="11">
        <v>259</v>
      </c>
    </row>
    <row r="261" spans="1:26" x14ac:dyDescent="0.25">
      <c r="A261" s="1" t="s">
        <v>294</v>
      </c>
      <c r="B261" s="1" t="s">
        <v>202</v>
      </c>
      <c r="C261" s="1" t="s">
        <v>215</v>
      </c>
      <c r="D261" s="5">
        <v>1</v>
      </c>
      <c r="E261" s="6">
        <f t="shared" si="48"/>
        <v>2.4137931034482754</v>
      </c>
      <c r="F261" s="7">
        <v>1.9</v>
      </c>
      <c r="G261" s="15">
        <f t="shared" si="49"/>
        <v>1</v>
      </c>
      <c r="H261" s="5">
        <v>2.2999999999999998</v>
      </c>
      <c r="I261" s="6">
        <f t="shared" si="50"/>
        <v>2.0967741935483866</v>
      </c>
      <c r="J261" s="5">
        <v>0.9</v>
      </c>
      <c r="K261" s="6">
        <f t="shared" si="51"/>
        <v>4.9999999999999991</v>
      </c>
      <c r="L261" s="5">
        <v>0.3</v>
      </c>
      <c r="M261" s="6">
        <f t="shared" si="52"/>
        <v>1</v>
      </c>
      <c r="N261" s="5">
        <v>1.4</v>
      </c>
      <c r="O261" s="6">
        <f t="shared" si="53"/>
        <v>7.4285714285714288</v>
      </c>
      <c r="P261" s="5">
        <v>10</v>
      </c>
      <c r="Q261" s="6">
        <f t="shared" si="54"/>
        <v>2.2727272727272725</v>
      </c>
      <c r="R261" s="5">
        <v>0.44500000000000001</v>
      </c>
      <c r="S261" s="6">
        <f t="shared" si="55"/>
        <v>5.7692307692307701</v>
      </c>
      <c r="T261" s="5">
        <v>0.76</v>
      </c>
      <c r="U261" s="6">
        <f t="shared" si="56"/>
        <v>3.0000000000000018</v>
      </c>
      <c r="V261" s="13">
        <f t="shared" si="57"/>
        <v>29.98109676752614</v>
      </c>
      <c r="W261" s="20">
        <v>71</v>
      </c>
      <c r="X261" s="17">
        <f t="shared" si="58"/>
        <v>1</v>
      </c>
      <c r="Y261" s="13">
        <f t="shared" si="59"/>
        <v>29.98109676752614</v>
      </c>
      <c r="Z261" s="11">
        <v>260</v>
      </c>
    </row>
    <row r="262" spans="1:26" x14ac:dyDescent="0.25">
      <c r="A262" s="1" t="s">
        <v>370</v>
      </c>
      <c r="B262" s="1" t="s">
        <v>184</v>
      </c>
      <c r="C262" s="1" t="s">
        <v>194</v>
      </c>
      <c r="D262" s="5">
        <v>0.1</v>
      </c>
      <c r="E262" s="6">
        <f t="shared" si="48"/>
        <v>1</v>
      </c>
      <c r="F262" s="5">
        <v>4</v>
      </c>
      <c r="G262" s="15">
        <f t="shared" si="49"/>
        <v>3.333333333333333</v>
      </c>
      <c r="H262" s="5">
        <v>0.6</v>
      </c>
      <c r="I262" s="6">
        <f t="shared" si="50"/>
        <v>1</v>
      </c>
      <c r="J262" s="5">
        <v>1.1000000000000001</v>
      </c>
      <c r="K262" s="6">
        <f t="shared" si="51"/>
        <v>6.4285714285714288</v>
      </c>
      <c r="L262" s="5">
        <v>0.7</v>
      </c>
      <c r="M262" s="6">
        <f t="shared" si="52"/>
        <v>3.333333333333333</v>
      </c>
      <c r="N262" s="5">
        <v>0.5</v>
      </c>
      <c r="O262" s="6">
        <f t="shared" si="53"/>
        <v>10</v>
      </c>
      <c r="P262" s="5">
        <v>5.6</v>
      </c>
      <c r="Q262" s="6">
        <f t="shared" si="54"/>
        <v>1</v>
      </c>
      <c r="R262" s="5">
        <v>0.55400000000000005</v>
      </c>
      <c r="S262" s="6">
        <f t="shared" si="55"/>
        <v>10</v>
      </c>
      <c r="T262" s="5">
        <v>0.52600000000000002</v>
      </c>
      <c r="U262" s="6">
        <f t="shared" si="56"/>
        <v>1</v>
      </c>
      <c r="V262" s="13">
        <f t="shared" si="57"/>
        <v>37.095238095238095</v>
      </c>
      <c r="W262" s="22">
        <v>56</v>
      </c>
      <c r="X262" s="17">
        <f t="shared" si="58"/>
        <v>0.80575539568345322</v>
      </c>
      <c r="Y262" s="13">
        <f t="shared" si="59"/>
        <v>29.889688249400479</v>
      </c>
      <c r="Z262" s="11">
        <v>261</v>
      </c>
    </row>
    <row r="263" spans="1:26" x14ac:dyDescent="0.25">
      <c r="A263" s="1" t="s">
        <v>319</v>
      </c>
      <c r="B263" s="1" t="s">
        <v>211</v>
      </c>
      <c r="C263" s="1" t="s">
        <v>215</v>
      </c>
      <c r="D263" s="5">
        <v>1.3</v>
      </c>
      <c r="E263" s="6">
        <f t="shared" si="48"/>
        <v>3.4482758620689653</v>
      </c>
      <c r="F263" s="5">
        <v>1.6</v>
      </c>
      <c r="G263" s="15">
        <f t="shared" si="49"/>
        <v>1</v>
      </c>
      <c r="H263" s="5">
        <v>1.8</v>
      </c>
      <c r="I263" s="6">
        <f t="shared" si="50"/>
        <v>1.2903225806451613</v>
      </c>
      <c r="J263" s="5">
        <v>0.5</v>
      </c>
      <c r="K263" s="6">
        <f t="shared" si="51"/>
        <v>2.1428571428571423</v>
      </c>
      <c r="L263" s="5">
        <v>0.2</v>
      </c>
      <c r="M263" s="6">
        <f t="shared" si="52"/>
        <v>1</v>
      </c>
      <c r="N263" s="5">
        <v>0.6</v>
      </c>
      <c r="O263" s="6">
        <f t="shared" si="53"/>
        <v>9.7142857142857135</v>
      </c>
      <c r="P263" s="5">
        <v>8.5</v>
      </c>
      <c r="Q263" s="6">
        <f t="shared" si="54"/>
        <v>1.5909090909090908</v>
      </c>
      <c r="R263" s="5">
        <v>0.434</v>
      </c>
      <c r="S263" s="6">
        <f t="shared" si="55"/>
        <v>4.9230769230769225</v>
      </c>
      <c r="T263" s="5">
        <v>0.79200000000000004</v>
      </c>
      <c r="U263" s="6">
        <f t="shared" si="56"/>
        <v>4.6000000000000023</v>
      </c>
      <c r="V263" s="13">
        <f t="shared" si="57"/>
        <v>29.709727313842997</v>
      </c>
      <c r="W263" s="22">
        <v>71</v>
      </c>
      <c r="X263" s="17">
        <f t="shared" si="58"/>
        <v>1</v>
      </c>
      <c r="Y263" s="13">
        <f t="shared" si="59"/>
        <v>29.709727313842997</v>
      </c>
      <c r="Z263" s="11">
        <v>262</v>
      </c>
    </row>
    <row r="264" spans="1:26" x14ac:dyDescent="0.25">
      <c r="A264" s="1" t="s">
        <v>364</v>
      </c>
      <c r="B264" s="1" t="s">
        <v>201</v>
      </c>
      <c r="C264" s="1" t="s">
        <v>208</v>
      </c>
      <c r="D264" s="5">
        <v>1</v>
      </c>
      <c r="E264" s="6">
        <f t="shared" si="48"/>
        <v>2.4137931034482754</v>
      </c>
      <c r="F264" s="5">
        <v>4.7</v>
      </c>
      <c r="G264" s="15">
        <f t="shared" si="49"/>
        <v>4.1111111111111116</v>
      </c>
      <c r="H264" s="5">
        <v>1.1000000000000001</v>
      </c>
      <c r="I264" s="6">
        <f t="shared" si="50"/>
        <v>1</v>
      </c>
      <c r="J264" s="5">
        <v>0.6</v>
      </c>
      <c r="K264" s="6">
        <f t="shared" si="51"/>
        <v>2.8571428571428563</v>
      </c>
      <c r="L264" s="5">
        <v>0.5</v>
      </c>
      <c r="M264" s="6">
        <f t="shared" si="52"/>
        <v>1.9999999999999998</v>
      </c>
      <c r="N264" s="5">
        <v>0.8</v>
      </c>
      <c r="O264" s="6">
        <f t="shared" si="53"/>
        <v>9.1428571428571441</v>
      </c>
      <c r="P264" s="5">
        <v>5.9</v>
      </c>
      <c r="Q264" s="6">
        <f t="shared" si="54"/>
        <v>1</v>
      </c>
      <c r="R264" s="5">
        <v>0.44800000000000001</v>
      </c>
      <c r="S264" s="6">
        <f t="shared" si="55"/>
        <v>6.0000000000000009</v>
      </c>
      <c r="T264" s="5">
        <v>0.76400000000000001</v>
      </c>
      <c r="U264" s="6">
        <f t="shared" si="56"/>
        <v>3.200000000000002</v>
      </c>
      <c r="V264" s="13">
        <f t="shared" si="57"/>
        <v>31.724904214559388</v>
      </c>
      <c r="W264" s="22">
        <v>65</v>
      </c>
      <c r="X264" s="17">
        <f t="shared" si="58"/>
        <v>0.93525179856115104</v>
      </c>
      <c r="Y264" s="13">
        <f t="shared" si="59"/>
        <v>29.670773725846907</v>
      </c>
      <c r="Z264" s="11">
        <v>263</v>
      </c>
    </row>
    <row r="265" spans="1:26" x14ac:dyDescent="0.25">
      <c r="A265" s="1" t="s">
        <v>325</v>
      </c>
      <c r="B265" s="1" t="s">
        <v>218</v>
      </c>
      <c r="C265" s="1" t="s">
        <v>234</v>
      </c>
      <c r="D265" s="5">
        <v>0.7</v>
      </c>
      <c r="E265" s="6">
        <f t="shared" si="48"/>
        <v>1.3793103448275859</v>
      </c>
      <c r="F265" s="5">
        <v>4</v>
      </c>
      <c r="G265" s="15">
        <f t="shared" si="49"/>
        <v>3.333333333333333</v>
      </c>
      <c r="H265" s="5">
        <v>1.3</v>
      </c>
      <c r="I265" s="6">
        <f t="shared" si="50"/>
        <v>1</v>
      </c>
      <c r="J265" s="5">
        <v>0.7</v>
      </c>
      <c r="K265" s="6">
        <f t="shared" si="51"/>
        <v>3.5714285714285712</v>
      </c>
      <c r="L265" s="5">
        <v>0.6</v>
      </c>
      <c r="M265" s="6">
        <f t="shared" si="52"/>
        <v>2.6666666666666665</v>
      </c>
      <c r="N265" s="5">
        <v>1</v>
      </c>
      <c r="O265" s="6">
        <f t="shared" si="53"/>
        <v>8.5714285714285712</v>
      </c>
      <c r="P265" s="5">
        <v>8.3000000000000007</v>
      </c>
      <c r="Q265" s="6">
        <f t="shared" si="54"/>
        <v>1.5000000000000002</v>
      </c>
      <c r="R265" s="5">
        <v>0.499</v>
      </c>
      <c r="S265" s="6">
        <f t="shared" si="55"/>
        <v>9.9230769230769234</v>
      </c>
      <c r="T265" s="5">
        <v>0.68799999999999994</v>
      </c>
      <c r="U265" s="6">
        <f t="shared" si="56"/>
        <v>1</v>
      </c>
      <c r="V265" s="13">
        <f t="shared" si="57"/>
        <v>32.945244410761646</v>
      </c>
      <c r="W265" s="22">
        <v>62</v>
      </c>
      <c r="X265" s="17">
        <f t="shared" si="58"/>
        <v>0.8920863309352518</v>
      </c>
      <c r="Y265" s="13">
        <f t="shared" si="59"/>
        <v>29.390002208161469</v>
      </c>
      <c r="Z265" s="11">
        <v>264</v>
      </c>
    </row>
    <row r="266" spans="1:26" x14ac:dyDescent="0.25">
      <c r="A266" s="1" t="s">
        <v>313</v>
      </c>
      <c r="B266" s="1" t="s">
        <v>207</v>
      </c>
      <c r="C266" s="1" t="s">
        <v>208</v>
      </c>
      <c r="D266" s="5">
        <v>1.6</v>
      </c>
      <c r="E266" s="6">
        <f t="shared" si="48"/>
        <v>4.4827586206896548</v>
      </c>
      <c r="F266" s="5">
        <v>2.9</v>
      </c>
      <c r="G266" s="15">
        <f t="shared" si="49"/>
        <v>2.1111111111111112</v>
      </c>
      <c r="H266" s="5">
        <v>1.5</v>
      </c>
      <c r="I266" s="6">
        <f t="shared" si="50"/>
        <v>1</v>
      </c>
      <c r="J266" s="5">
        <v>0.8</v>
      </c>
      <c r="K266" s="6">
        <f t="shared" si="51"/>
        <v>4.2857142857142865</v>
      </c>
      <c r="L266" s="5">
        <v>0.3</v>
      </c>
      <c r="M266" s="6">
        <f t="shared" si="52"/>
        <v>1</v>
      </c>
      <c r="N266" s="5">
        <v>1.1000000000000001</v>
      </c>
      <c r="O266" s="6">
        <f t="shared" si="53"/>
        <v>8.2857142857142847</v>
      </c>
      <c r="P266" s="5">
        <v>9.1</v>
      </c>
      <c r="Q266" s="6">
        <f t="shared" si="54"/>
        <v>1.8636363636363633</v>
      </c>
      <c r="R266" s="5">
        <v>0.39900000000000002</v>
      </c>
      <c r="S266" s="6">
        <f t="shared" si="55"/>
        <v>2.2307692307692326</v>
      </c>
      <c r="T266" s="5">
        <v>0.78200000000000003</v>
      </c>
      <c r="U266" s="6">
        <f t="shared" si="56"/>
        <v>4.1000000000000023</v>
      </c>
      <c r="V266" s="13">
        <f t="shared" si="57"/>
        <v>29.359703897634933</v>
      </c>
      <c r="W266" s="22">
        <v>70</v>
      </c>
      <c r="X266" s="17">
        <f t="shared" si="58"/>
        <v>1</v>
      </c>
      <c r="Y266" s="13">
        <f t="shared" si="59"/>
        <v>29.359703897634933</v>
      </c>
      <c r="Z266" s="11">
        <v>265</v>
      </c>
    </row>
    <row r="267" spans="1:26" x14ac:dyDescent="0.25">
      <c r="A267" s="1" t="s">
        <v>299</v>
      </c>
      <c r="B267" s="1" t="s">
        <v>206</v>
      </c>
      <c r="C267" s="1" t="s">
        <v>197</v>
      </c>
      <c r="D267" s="5">
        <v>1.3</v>
      </c>
      <c r="E267" s="6">
        <f t="shared" si="48"/>
        <v>3.4482758620689653</v>
      </c>
      <c r="F267" s="7">
        <v>2.2999999999999998</v>
      </c>
      <c r="G267" s="15">
        <f t="shared" si="49"/>
        <v>1.4444444444444442</v>
      </c>
      <c r="H267" s="5">
        <v>4</v>
      </c>
      <c r="I267" s="6">
        <f t="shared" si="50"/>
        <v>4.8387096774193541</v>
      </c>
      <c r="J267" s="5">
        <v>0.7</v>
      </c>
      <c r="K267" s="6">
        <f t="shared" si="51"/>
        <v>3.5714285714285712</v>
      </c>
      <c r="L267" s="5">
        <v>0.2</v>
      </c>
      <c r="M267" s="6">
        <f t="shared" si="52"/>
        <v>1</v>
      </c>
      <c r="N267" s="5">
        <v>1.7</v>
      </c>
      <c r="O267" s="6">
        <f t="shared" si="53"/>
        <v>6.5714285714285712</v>
      </c>
      <c r="P267" s="5">
        <v>9.9</v>
      </c>
      <c r="Q267" s="6">
        <f t="shared" si="54"/>
        <v>2.2272727272727275</v>
      </c>
      <c r="R267" s="5">
        <v>0.40200000000000002</v>
      </c>
      <c r="S267" s="6">
        <f t="shared" si="55"/>
        <v>2.4615384615384635</v>
      </c>
      <c r="T267" s="5">
        <v>0.81</v>
      </c>
      <c r="U267" s="6">
        <f t="shared" si="56"/>
        <v>5.5000000000000027</v>
      </c>
      <c r="V267" s="13">
        <f t="shared" si="57"/>
        <v>31.063098315601099</v>
      </c>
      <c r="W267" s="20">
        <v>65</v>
      </c>
      <c r="X267" s="17">
        <f t="shared" si="58"/>
        <v>0.93525179856115104</v>
      </c>
      <c r="Y267" s="13">
        <f t="shared" si="59"/>
        <v>29.051818568547791</v>
      </c>
      <c r="Z267" s="11">
        <v>266</v>
      </c>
    </row>
    <row r="268" spans="1:26" x14ac:dyDescent="0.25">
      <c r="A268" s="1" t="s">
        <v>306</v>
      </c>
      <c r="B268" s="1" t="s">
        <v>232</v>
      </c>
      <c r="C268" s="1" t="s">
        <v>208</v>
      </c>
      <c r="D268" s="5">
        <v>1.3</v>
      </c>
      <c r="E268" s="6">
        <f t="shared" si="48"/>
        <v>3.4482758620689653</v>
      </c>
      <c r="F268" s="5">
        <v>3.1</v>
      </c>
      <c r="G268" s="15">
        <f t="shared" si="49"/>
        <v>2.3333333333333335</v>
      </c>
      <c r="H268" s="5">
        <v>1.7</v>
      </c>
      <c r="I268" s="6">
        <f t="shared" si="50"/>
        <v>1.129032258064516</v>
      </c>
      <c r="J268" s="5">
        <v>0.6</v>
      </c>
      <c r="K268" s="6">
        <f t="shared" si="51"/>
        <v>2.8571428571428563</v>
      </c>
      <c r="L268" s="5">
        <v>0.2</v>
      </c>
      <c r="M268" s="6">
        <f t="shared" si="52"/>
        <v>1</v>
      </c>
      <c r="N268" s="5">
        <v>1</v>
      </c>
      <c r="O268" s="6">
        <f t="shared" si="53"/>
        <v>8.5714285714285712</v>
      </c>
      <c r="P268" s="5">
        <v>9.5</v>
      </c>
      <c r="Q268" s="6">
        <f t="shared" si="54"/>
        <v>2.0454545454545454</v>
      </c>
      <c r="R268" s="5">
        <v>0.38800000000000001</v>
      </c>
      <c r="S268" s="6">
        <f t="shared" si="55"/>
        <v>1.3846153846153859</v>
      </c>
      <c r="T268" s="5">
        <v>0.89300000000000002</v>
      </c>
      <c r="U268" s="6">
        <f t="shared" si="56"/>
        <v>9.65</v>
      </c>
      <c r="V268" s="13">
        <f t="shared" si="57"/>
        <v>32.419282812108172</v>
      </c>
      <c r="W268" s="22">
        <v>62</v>
      </c>
      <c r="X268" s="17">
        <f t="shared" si="58"/>
        <v>0.8920863309352518</v>
      </c>
      <c r="Y268" s="13">
        <f t="shared" si="59"/>
        <v>28.920799055405851</v>
      </c>
      <c r="Z268" s="11">
        <v>267</v>
      </c>
    </row>
    <row r="269" spans="1:26" x14ac:dyDescent="0.25">
      <c r="A269" s="1" t="s">
        <v>147</v>
      </c>
      <c r="B269" s="1" t="s">
        <v>217</v>
      </c>
      <c r="C269" s="1" t="s">
        <v>197</v>
      </c>
      <c r="D269" s="5">
        <v>1.2</v>
      </c>
      <c r="E269" s="6">
        <f t="shared" si="48"/>
        <v>3.1034482758620685</v>
      </c>
      <c r="F269" s="7">
        <v>3</v>
      </c>
      <c r="G269" s="15">
        <f t="shared" si="49"/>
        <v>2.2222222222222223</v>
      </c>
      <c r="H269" s="5">
        <v>3.6</v>
      </c>
      <c r="I269" s="6">
        <f t="shared" si="50"/>
        <v>4.193548387096774</v>
      </c>
      <c r="J269" s="5">
        <v>0.8</v>
      </c>
      <c r="K269" s="6">
        <f t="shared" si="51"/>
        <v>4.2857142857142865</v>
      </c>
      <c r="L269" s="5">
        <v>0.4</v>
      </c>
      <c r="M269" s="6">
        <f t="shared" si="52"/>
        <v>1.3333333333333333</v>
      </c>
      <c r="N269" s="5">
        <v>1.2</v>
      </c>
      <c r="O269" s="6">
        <f t="shared" si="53"/>
        <v>7.9999999999999991</v>
      </c>
      <c r="P269" s="5">
        <v>11.1</v>
      </c>
      <c r="Q269" s="6">
        <f t="shared" si="54"/>
        <v>2.7727272727272729</v>
      </c>
      <c r="R269" s="5">
        <v>0.44500000000000001</v>
      </c>
      <c r="S269" s="6">
        <f t="shared" si="55"/>
        <v>5.7692307692307701</v>
      </c>
      <c r="T269" s="5">
        <v>0.86399999999999999</v>
      </c>
      <c r="U269" s="6">
        <f t="shared" si="56"/>
        <v>8.1999999999999993</v>
      </c>
      <c r="V269" s="13">
        <f t="shared" si="57"/>
        <v>39.880224546186724</v>
      </c>
      <c r="W269" s="20">
        <v>50</v>
      </c>
      <c r="X269" s="17">
        <f t="shared" si="58"/>
        <v>0.71942446043165464</v>
      </c>
      <c r="Y269" s="13">
        <f t="shared" si="59"/>
        <v>28.690809026033612</v>
      </c>
      <c r="Z269" s="11">
        <v>268</v>
      </c>
    </row>
    <row r="270" spans="1:26" x14ac:dyDescent="0.25">
      <c r="A270" s="1" t="s">
        <v>318</v>
      </c>
      <c r="B270" s="1" t="s">
        <v>228</v>
      </c>
      <c r="C270" s="1" t="s">
        <v>194</v>
      </c>
      <c r="D270" s="5">
        <v>1</v>
      </c>
      <c r="E270" s="6">
        <f t="shared" si="48"/>
        <v>2.4137931034482754</v>
      </c>
      <c r="F270" s="5">
        <v>4.5999999999999996</v>
      </c>
      <c r="G270" s="15">
        <f t="shared" si="49"/>
        <v>3.9999999999999996</v>
      </c>
      <c r="H270" s="5">
        <v>1</v>
      </c>
      <c r="I270" s="6">
        <f t="shared" si="50"/>
        <v>1</v>
      </c>
      <c r="J270" s="5">
        <v>0.5</v>
      </c>
      <c r="K270" s="6">
        <f t="shared" si="51"/>
        <v>2.1428571428571423</v>
      </c>
      <c r="L270" s="5">
        <v>0.4</v>
      </c>
      <c r="M270" s="6">
        <f t="shared" si="52"/>
        <v>1.3333333333333333</v>
      </c>
      <c r="N270" s="5">
        <v>0.9</v>
      </c>
      <c r="O270" s="6">
        <f t="shared" si="53"/>
        <v>8.8571428571428577</v>
      </c>
      <c r="P270" s="5">
        <v>8.6</v>
      </c>
      <c r="Q270" s="6">
        <f t="shared" si="54"/>
        <v>1.636363636363636</v>
      </c>
      <c r="R270" s="5">
        <v>0.41799999999999998</v>
      </c>
      <c r="S270" s="6">
        <f t="shared" si="55"/>
        <v>3.6923076923076916</v>
      </c>
      <c r="T270" s="5">
        <v>0.79800000000000004</v>
      </c>
      <c r="U270" s="6">
        <f t="shared" si="56"/>
        <v>4.900000000000003</v>
      </c>
      <c r="V270" s="13">
        <f t="shared" si="57"/>
        <v>29.975797765452935</v>
      </c>
      <c r="W270" s="22">
        <v>66</v>
      </c>
      <c r="X270" s="17">
        <f t="shared" si="58"/>
        <v>0.94964028776978415</v>
      </c>
      <c r="Y270" s="13">
        <f t="shared" si="59"/>
        <v>28.466225216113578</v>
      </c>
      <c r="Z270" s="11">
        <v>269</v>
      </c>
    </row>
    <row r="271" spans="1:26" x14ac:dyDescent="0.25">
      <c r="A271" s="1" t="s">
        <v>350</v>
      </c>
      <c r="B271" s="1" t="s">
        <v>196</v>
      </c>
      <c r="C271" s="1" t="s">
        <v>220</v>
      </c>
      <c r="D271" s="5">
        <v>1.8</v>
      </c>
      <c r="E271" s="6">
        <f t="shared" si="48"/>
        <v>5.1724137931034475</v>
      </c>
      <c r="F271" s="5">
        <v>2.2999999999999998</v>
      </c>
      <c r="G271" s="15">
        <f t="shared" si="49"/>
        <v>1.4444444444444442</v>
      </c>
      <c r="H271" s="5">
        <v>0.7</v>
      </c>
      <c r="I271" s="6">
        <f t="shared" si="50"/>
        <v>1</v>
      </c>
      <c r="J271" s="5">
        <v>0.3</v>
      </c>
      <c r="K271" s="6">
        <f t="shared" si="51"/>
        <v>1</v>
      </c>
      <c r="L271" s="5">
        <v>0.3</v>
      </c>
      <c r="M271" s="6">
        <f t="shared" si="52"/>
        <v>1</v>
      </c>
      <c r="N271" s="5">
        <v>0.4</v>
      </c>
      <c r="O271" s="6">
        <f t="shared" si="53"/>
        <v>10</v>
      </c>
      <c r="P271" s="5">
        <v>7.1</v>
      </c>
      <c r="Q271" s="6">
        <f t="shared" si="54"/>
        <v>1</v>
      </c>
      <c r="R271" s="5">
        <v>0.39200000000000002</v>
      </c>
      <c r="S271" s="6">
        <f t="shared" si="55"/>
        <v>1.6923076923076938</v>
      </c>
      <c r="T271" s="5">
        <v>0.9</v>
      </c>
      <c r="U271" s="6">
        <f t="shared" si="56"/>
        <v>10</v>
      </c>
      <c r="V271" s="13">
        <f t="shared" si="57"/>
        <v>32.309165929855581</v>
      </c>
      <c r="W271" s="22">
        <v>61</v>
      </c>
      <c r="X271" s="17">
        <f t="shared" si="58"/>
        <v>0.87769784172661869</v>
      </c>
      <c r="Y271" s="13">
        <f t="shared" si="59"/>
        <v>28.357685204621443</v>
      </c>
      <c r="Z271" s="11">
        <v>270</v>
      </c>
    </row>
    <row r="272" spans="1:26" x14ac:dyDescent="0.25">
      <c r="A272" s="1" t="s">
        <v>314</v>
      </c>
      <c r="B272" s="1" t="s">
        <v>232</v>
      </c>
      <c r="C272" s="1" t="s">
        <v>194</v>
      </c>
      <c r="D272" s="5">
        <v>0.7</v>
      </c>
      <c r="E272" s="6">
        <f t="shared" si="48"/>
        <v>1.3793103448275859</v>
      </c>
      <c r="F272" s="5">
        <v>4.3</v>
      </c>
      <c r="G272" s="15">
        <f t="shared" si="49"/>
        <v>3.6666666666666665</v>
      </c>
      <c r="H272" s="5">
        <v>1.1000000000000001</v>
      </c>
      <c r="I272" s="6">
        <f t="shared" si="50"/>
        <v>1</v>
      </c>
      <c r="J272" s="5">
        <v>1.1000000000000001</v>
      </c>
      <c r="K272" s="6">
        <f t="shared" si="51"/>
        <v>6.4285714285714288</v>
      </c>
      <c r="L272" s="5">
        <v>1.5</v>
      </c>
      <c r="M272" s="6">
        <f t="shared" si="52"/>
        <v>8.6666666666666679</v>
      </c>
      <c r="N272" s="5">
        <v>1</v>
      </c>
      <c r="O272" s="6">
        <f t="shared" si="53"/>
        <v>8.5714285714285712</v>
      </c>
      <c r="P272" s="5">
        <v>8.8000000000000007</v>
      </c>
      <c r="Q272" s="6">
        <f t="shared" si="54"/>
        <v>1.7272727272727275</v>
      </c>
      <c r="R272" s="5">
        <v>0.46400000000000002</v>
      </c>
      <c r="S272" s="6">
        <f t="shared" si="55"/>
        <v>7.2307692307692326</v>
      </c>
      <c r="T272" s="5">
        <v>0.752</v>
      </c>
      <c r="U272" s="6">
        <f t="shared" si="56"/>
        <v>2.6000000000000014</v>
      </c>
      <c r="V272" s="13">
        <f t="shared" si="57"/>
        <v>41.270685636202884</v>
      </c>
      <c r="W272" s="22">
        <v>47</v>
      </c>
      <c r="X272" s="17">
        <f t="shared" si="58"/>
        <v>0.67625899280575541</v>
      </c>
      <c r="Y272" s="13">
        <f t="shared" si="59"/>
        <v>27.909672300741519</v>
      </c>
      <c r="Z272" s="11">
        <v>271</v>
      </c>
    </row>
    <row r="273" spans="1:26" x14ac:dyDescent="0.25">
      <c r="A273" s="1" t="s">
        <v>329</v>
      </c>
      <c r="B273" s="1" t="s">
        <v>201</v>
      </c>
      <c r="C273" s="1" t="s">
        <v>220</v>
      </c>
      <c r="D273" s="5">
        <v>0.9</v>
      </c>
      <c r="E273" s="6">
        <f t="shared" si="48"/>
        <v>2.0689655172413794</v>
      </c>
      <c r="F273" s="5">
        <v>2.8</v>
      </c>
      <c r="G273" s="15">
        <f t="shared" si="49"/>
        <v>1.9999999999999998</v>
      </c>
      <c r="H273" s="5">
        <v>1.2</v>
      </c>
      <c r="I273" s="6">
        <f t="shared" si="50"/>
        <v>1</v>
      </c>
      <c r="J273" s="5">
        <v>0.5</v>
      </c>
      <c r="K273" s="6">
        <f t="shared" si="51"/>
        <v>2.1428571428571423</v>
      </c>
      <c r="L273" s="5">
        <v>0.2</v>
      </c>
      <c r="M273" s="6">
        <f t="shared" si="52"/>
        <v>1</v>
      </c>
      <c r="N273" s="5">
        <v>1</v>
      </c>
      <c r="O273" s="6">
        <f t="shared" si="53"/>
        <v>8.5714285714285712</v>
      </c>
      <c r="P273" s="5">
        <v>8.1999999999999993</v>
      </c>
      <c r="Q273" s="6">
        <f t="shared" si="54"/>
        <v>1.4545454545454541</v>
      </c>
      <c r="R273" s="5">
        <v>0.45900000000000002</v>
      </c>
      <c r="S273" s="6">
        <f t="shared" si="55"/>
        <v>6.8461538461538476</v>
      </c>
      <c r="T273" s="5">
        <v>0.80100000000000005</v>
      </c>
      <c r="U273" s="6">
        <f t="shared" si="56"/>
        <v>5.0500000000000025</v>
      </c>
      <c r="V273" s="13">
        <f t="shared" si="57"/>
        <v>30.133950532226393</v>
      </c>
      <c r="W273" s="22">
        <v>64</v>
      </c>
      <c r="X273" s="17">
        <f t="shared" si="58"/>
        <v>0.92086330935251803</v>
      </c>
      <c r="Y273" s="13">
        <f t="shared" si="59"/>
        <v>27.749249410971068</v>
      </c>
      <c r="Z273" s="11">
        <v>272</v>
      </c>
    </row>
    <row r="274" spans="1:26" x14ac:dyDescent="0.25">
      <c r="A274" s="1" t="s">
        <v>298</v>
      </c>
      <c r="B274" s="1" t="s">
        <v>218</v>
      </c>
      <c r="C274" s="1" t="s">
        <v>215</v>
      </c>
      <c r="D274" s="5">
        <v>1.3</v>
      </c>
      <c r="E274" s="6">
        <f t="shared" si="48"/>
        <v>3.4482758620689653</v>
      </c>
      <c r="F274" s="7">
        <v>2.9</v>
      </c>
      <c r="G274" s="15">
        <f t="shared" si="49"/>
        <v>2.1111111111111112</v>
      </c>
      <c r="H274" s="5">
        <v>2.7</v>
      </c>
      <c r="I274" s="6">
        <f t="shared" si="50"/>
        <v>2.741935483870968</v>
      </c>
      <c r="J274" s="5">
        <v>0.5</v>
      </c>
      <c r="K274" s="6">
        <f t="shared" si="51"/>
        <v>2.1428571428571423</v>
      </c>
      <c r="L274" s="5">
        <v>0.7</v>
      </c>
      <c r="M274" s="6">
        <f t="shared" si="52"/>
        <v>3.333333333333333</v>
      </c>
      <c r="N274" s="5">
        <v>1.9</v>
      </c>
      <c r="O274" s="6">
        <f t="shared" si="53"/>
        <v>6</v>
      </c>
      <c r="P274" s="5">
        <v>9.9</v>
      </c>
      <c r="Q274" s="6">
        <f t="shared" si="54"/>
        <v>2.2272727272727275</v>
      </c>
      <c r="R274" s="5">
        <v>0.40200000000000002</v>
      </c>
      <c r="S274" s="6">
        <f t="shared" si="55"/>
        <v>2.4615384615384635</v>
      </c>
      <c r="T274" s="5">
        <v>0.76100000000000001</v>
      </c>
      <c r="U274" s="6">
        <f t="shared" si="56"/>
        <v>3.0500000000000016</v>
      </c>
      <c r="V274" s="13">
        <f t="shared" si="57"/>
        <v>27.516324122052712</v>
      </c>
      <c r="W274" s="20">
        <v>71</v>
      </c>
      <c r="X274" s="17">
        <f t="shared" si="58"/>
        <v>1</v>
      </c>
      <c r="Y274" s="13">
        <f t="shared" si="59"/>
        <v>27.516324122052712</v>
      </c>
      <c r="Z274" s="11">
        <v>273</v>
      </c>
    </row>
    <row r="275" spans="1:26" x14ac:dyDescent="0.25">
      <c r="A275" s="1" t="s">
        <v>384</v>
      </c>
      <c r="B275" s="1" t="s">
        <v>219</v>
      </c>
      <c r="C275" s="1" t="s">
        <v>220</v>
      </c>
      <c r="D275" s="5">
        <v>0</v>
      </c>
      <c r="E275" s="6">
        <f t="shared" si="48"/>
        <v>1</v>
      </c>
      <c r="F275" s="5">
        <v>4.0999999999999996</v>
      </c>
      <c r="G275" s="15">
        <f t="shared" si="49"/>
        <v>3.4444444444444438</v>
      </c>
      <c r="H275" s="5">
        <v>0.9</v>
      </c>
      <c r="I275" s="6">
        <f t="shared" si="50"/>
        <v>1</v>
      </c>
      <c r="J275" s="5">
        <v>0.5</v>
      </c>
      <c r="K275" s="6">
        <f t="shared" si="51"/>
        <v>2.1428571428571423</v>
      </c>
      <c r="L275" s="5">
        <v>0.5</v>
      </c>
      <c r="M275" s="6">
        <f t="shared" si="52"/>
        <v>1.9999999999999998</v>
      </c>
      <c r="N275" s="5">
        <v>0.5</v>
      </c>
      <c r="O275" s="6">
        <f t="shared" si="53"/>
        <v>10</v>
      </c>
      <c r="P275" s="5">
        <v>4.4000000000000004</v>
      </c>
      <c r="Q275" s="6">
        <f t="shared" si="54"/>
        <v>1</v>
      </c>
      <c r="R275" s="5">
        <v>0.49299999999999999</v>
      </c>
      <c r="S275" s="6">
        <f t="shared" si="55"/>
        <v>9.4615384615384617</v>
      </c>
      <c r="T275" s="5">
        <v>0.72</v>
      </c>
      <c r="U275" s="6">
        <f t="shared" si="56"/>
        <v>1.0000000000000007</v>
      </c>
      <c r="V275" s="13">
        <f t="shared" si="57"/>
        <v>31.048840048840049</v>
      </c>
      <c r="W275" s="22">
        <v>61</v>
      </c>
      <c r="X275" s="17">
        <f t="shared" si="58"/>
        <v>0.87769784172661869</v>
      </c>
      <c r="Y275" s="13">
        <f t="shared" si="59"/>
        <v>27.251499898981912</v>
      </c>
      <c r="Z275" s="11">
        <v>274</v>
      </c>
    </row>
    <row r="276" spans="1:26" x14ac:dyDescent="0.25">
      <c r="A276" s="1" t="s">
        <v>356</v>
      </c>
      <c r="B276" s="1" t="s">
        <v>184</v>
      </c>
      <c r="C276" s="1" t="s">
        <v>262</v>
      </c>
      <c r="D276" s="5">
        <v>1.3</v>
      </c>
      <c r="E276" s="6">
        <f t="shared" si="48"/>
        <v>3.4482758620689653</v>
      </c>
      <c r="F276" s="5">
        <v>3.1</v>
      </c>
      <c r="G276" s="15">
        <f t="shared" si="49"/>
        <v>2.3333333333333335</v>
      </c>
      <c r="H276" s="5">
        <v>1.2</v>
      </c>
      <c r="I276" s="6">
        <f t="shared" si="50"/>
        <v>1</v>
      </c>
      <c r="J276" s="5">
        <v>0.6</v>
      </c>
      <c r="K276" s="6">
        <f t="shared" si="51"/>
        <v>2.8571428571428563</v>
      </c>
      <c r="L276" s="5">
        <v>0.4</v>
      </c>
      <c r="M276" s="6">
        <f t="shared" si="52"/>
        <v>1.3333333333333333</v>
      </c>
      <c r="N276" s="5">
        <v>0.7</v>
      </c>
      <c r="O276" s="6">
        <f t="shared" si="53"/>
        <v>9.4285714285714288</v>
      </c>
      <c r="P276" s="5">
        <v>6.5</v>
      </c>
      <c r="Q276" s="6">
        <f t="shared" si="54"/>
        <v>1</v>
      </c>
      <c r="R276" s="5">
        <v>0.41499999999999998</v>
      </c>
      <c r="S276" s="6">
        <f t="shared" si="55"/>
        <v>3.4615384615384603</v>
      </c>
      <c r="T276" s="5">
        <v>0.752</v>
      </c>
      <c r="U276" s="6">
        <f t="shared" si="56"/>
        <v>2.6000000000000014</v>
      </c>
      <c r="V276" s="13">
        <f t="shared" si="57"/>
        <v>27.462195275988378</v>
      </c>
      <c r="W276" s="22">
        <v>68</v>
      </c>
      <c r="X276" s="17">
        <f t="shared" si="58"/>
        <v>0.97841726618705038</v>
      </c>
      <c r="Y276" s="13">
        <f t="shared" si="59"/>
        <v>26.869486025427477</v>
      </c>
      <c r="Z276" s="11">
        <v>275</v>
      </c>
    </row>
    <row r="277" spans="1:26" x14ac:dyDescent="0.25">
      <c r="A277" s="1" t="s">
        <v>352</v>
      </c>
      <c r="B277" s="1" t="s">
        <v>202</v>
      </c>
      <c r="C277" s="1" t="s">
        <v>220</v>
      </c>
      <c r="D277" s="5">
        <v>1.3</v>
      </c>
      <c r="E277" s="6">
        <f t="shared" si="48"/>
        <v>3.4482758620689653</v>
      </c>
      <c r="F277" s="5">
        <v>3.2</v>
      </c>
      <c r="G277" s="15">
        <f t="shared" si="49"/>
        <v>2.4444444444444446</v>
      </c>
      <c r="H277" s="5">
        <v>0.6</v>
      </c>
      <c r="I277" s="6">
        <f t="shared" si="50"/>
        <v>1</v>
      </c>
      <c r="J277" s="5">
        <v>0.4</v>
      </c>
      <c r="K277" s="6">
        <f t="shared" si="51"/>
        <v>1.4285714285714284</v>
      </c>
      <c r="L277" s="5">
        <v>0.5</v>
      </c>
      <c r="M277" s="6">
        <f t="shared" si="52"/>
        <v>1.9999999999999998</v>
      </c>
      <c r="N277" s="5">
        <v>0.4</v>
      </c>
      <c r="O277" s="6">
        <f t="shared" si="53"/>
        <v>10</v>
      </c>
      <c r="P277" s="5">
        <v>6.6</v>
      </c>
      <c r="Q277" s="6">
        <f t="shared" si="54"/>
        <v>1</v>
      </c>
      <c r="R277" s="5">
        <v>0.44800000000000001</v>
      </c>
      <c r="S277" s="6">
        <f t="shared" si="55"/>
        <v>6.0000000000000009</v>
      </c>
      <c r="T277" s="5">
        <v>0.81699999999999995</v>
      </c>
      <c r="U277" s="6">
        <f t="shared" si="56"/>
        <v>5.8499999999999979</v>
      </c>
      <c r="V277" s="13">
        <f t="shared" si="57"/>
        <v>33.171291735084836</v>
      </c>
      <c r="W277" s="22">
        <v>56</v>
      </c>
      <c r="X277" s="17">
        <f t="shared" si="58"/>
        <v>0.80575539568345322</v>
      </c>
      <c r="Y277" s="13">
        <f t="shared" si="59"/>
        <v>26.727947297334545</v>
      </c>
      <c r="Z277" s="11">
        <v>276</v>
      </c>
    </row>
    <row r="278" spans="1:26" x14ac:dyDescent="0.25">
      <c r="A278" s="1" t="s">
        <v>360</v>
      </c>
      <c r="B278" s="1" t="s">
        <v>218</v>
      </c>
      <c r="C278" s="1" t="s">
        <v>189</v>
      </c>
      <c r="D278" s="5">
        <v>0.6</v>
      </c>
      <c r="E278" s="6">
        <f t="shared" si="48"/>
        <v>1.0344827586206895</v>
      </c>
      <c r="F278" s="5">
        <v>2.9</v>
      </c>
      <c r="G278" s="15">
        <f t="shared" si="49"/>
        <v>2.1111111111111112</v>
      </c>
      <c r="H278" s="5">
        <v>1.5</v>
      </c>
      <c r="I278" s="6">
        <f t="shared" si="50"/>
        <v>1</v>
      </c>
      <c r="J278" s="5">
        <v>0.8</v>
      </c>
      <c r="K278" s="6">
        <f t="shared" si="51"/>
        <v>4.2857142857142865</v>
      </c>
      <c r="L278" s="5">
        <v>0.4</v>
      </c>
      <c r="M278" s="6">
        <f t="shared" si="52"/>
        <v>1.3333333333333333</v>
      </c>
      <c r="N278" s="5">
        <v>0.8</v>
      </c>
      <c r="O278" s="6">
        <f t="shared" si="53"/>
        <v>9.1428571428571441</v>
      </c>
      <c r="P278" s="5">
        <v>6.3</v>
      </c>
      <c r="Q278" s="6">
        <f t="shared" si="54"/>
        <v>1</v>
      </c>
      <c r="R278" s="5">
        <v>0.44500000000000001</v>
      </c>
      <c r="S278" s="6">
        <f t="shared" si="55"/>
        <v>5.7692307692307701</v>
      </c>
      <c r="T278" s="5">
        <v>0.629</v>
      </c>
      <c r="U278" s="6">
        <f t="shared" si="56"/>
        <v>1</v>
      </c>
      <c r="V278" s="13">
        <f t="shared" si="57"/>
        <v>26.676729400867334</v>
      </c>
      <c r="W278" s="22">
        <v>71</v>
      </c>
      <c r="X278" s="17">
        <f t="shared" si="58"/>
        <v>1</v>
      </c>
      <c r="Y278" s="13">
        <f t="shared" si="59"/>
        <v>26.676729400867334</v>
      </c>
      <c r="Z278" s="11">
        <v>277</v>
      </c>
    </row>
    <row r="279" spans="1:26" x14ac:dyDescent="0.25">
      <c r="A279" s="1" t="s">
        <v>381</v>
      </c>
      <c r="B279" s="1" t="s">
        <v>211</v>
      </c>
      <c r="C279" s="1" t="s">
        <v>186</v>
      </c>
      <c r="D279" s="5">
        <v>0.6</v>
      </c>
      <c r="E279" s="6">
        <f t="shared" si="48"/>
        <v>1.0344827586206895</v>
      </c>
      <c r="F279" s="5">
        <v>2</v>
      </c>
      <c r="G279" s="15">
        <f t="shared" si="49"/>
        <v>1.1111111111111112</v>
      </c>
      <c r="H279" s="5">
        <v>3.2</v>
      </c>
      <c r="I279" s="6">
        <f t="shared" si="50"/>
        <v>3.5483870967741939</v>
      </c>
      <c r="J279" s="5">
        <v>1</v>
      </c>
      <c r="K279" s="6">
        <f t="shared" si="51"/>
        <v>5.7142857142857135</v>
      </c>
      <c r="L279" s="5">
        <v>0.2</v>
      </c>
      <c r="M279" s="6">
        <f t="shared" si="52"/>
        <v>1</v>
      </c>
      <c r="N279" s="5">
        <v>0.9</v>
      </c>
      <c r="O279" s="6">
        <f t="shared" si="53"/>
        <v>8.8571428571428577</v>
      </c>
      <c r="P279" s="5">
        <v>4.5999999999999996</v>
      </c>
      <c r="Q279" s="6">
        <f t="shared" si="54"/>
        <v>1</v>
      </c>
      <c r="R279" s="5">
        <v>0.42699999999999999</v>
      </c>
      <c r="S279" s="6">
        <f t="shared" si="55"/>
        <v>4.3846153846153841</v>
      </c>
      <c r="T279" s="5">
        <v>0.749</v>
      </c>
      <c r="U279" s="6">
        <f t="shared" si="56"/>
        <v>2.4500000000000015</v>
      </c>
      <c r="V279" s="13">
        <f t="shared" si="57"/>
        <v>29.100024922549952</v>
      </c>
      <c r="W279" s="22">
        <v>63</v>
      </c>
      <c r="X279" s="17">
        <f t="shared" si="58"/>
        <v>0.90647482014388492</v>
      </c>
      <c r="Y279" s="13">
        <f t="shared" si="59"/>
        <v>26.378439857851038</v>
      </c>
      <c r="Z279" s="11">
        <v>278</v>
      </c>
    </row>
    <row r="280" spans="1:26" x14ac:dyDescent="0.25">
      <c r="A280" s="1" t="s">
        <v>276</v>
      </c>
      <c r="B280" s="1" t="s">
        <v>210</v>
      </c>
      <c r="C280" s="1" t="s">
        <v>186</v>
      </c>
      <c r="D280" s="5">
        <v>1.4</v>
      </c>
      <c r="E280" s="6">
        <f t="shared" si="48"/>
        <v>3.7931034482758612</v>
      </c>
      <c r="F280" s="7">
        <v>2.2000000000000002</v>
      </c>
      <c r="G280" s="15">
        <f t="shared" si="49"/>
        <v>1.3333333333333335</v>
      </c>
      <c r="H280" s="5">
        <v>5.8</v>
      </c>
      <c r="I280" s="6">
        <f t="shared" si="50"/>
        <v>7.741935483870968</v>
      </c>
      <c r="J280" s="5">
        <v>1.1000000000000001</v>
      </c>
      <c r="K280" s="6">
        <f t="shared" si="51"/>
        <v>6.4285714285714288</v>
      </c>
      <c r="L280" s="5">
        <v>0.4</v>
      </c>
      <c r="M280" s="6">
        <f t="shared" si="52"/>
        <v>1.3333333333333333</v>
      </c>
      <c r="N280" s="5">
        <v>3.2</v>
      </c>
      <c r="O280" s="6">
        <f t="shared" si="53"/>
        <v>2.2857142857142851</v>
      </c>
      <c r="P280" s="5">
        <v>13.5</v>
      </c>
      <c r="Q280" s="6">
        <f t="shared" si="54"/>
        <v>3.8636363636363633</v>
      </c>
      <c r="R280" s="5">
        <v>0.40699999999999997</v>
      </c>
      <c r="S280" s="6">
        <f t="shared" si="55"/>
        <v>2.8461538461538445</v>
      </c>
      <c r="T280" s="5">
        <v>0.73699999999999999</v>
      </c>
      <c r="U280" s="6">
        <f t="shared" si="56"/>
        <v>1.850000000000001</v>
      </c>
      <c r="V280" s="13">
        <f t="shared" si="57"/>
        <v>31.475781522889417</v>
      </c>
      <c r="W280" s="20">
        <v>58</v>
      </c>
      <c r="X280" s="17">
        <f t="shared" si="58"/>
        <v>0.83453237410071945</v>
      </c>
      <c r="Y280" s="13">
        <f t="shared" si="59"/>
        <v>26.267558680972463</v>
      </c>
      <c r="Z280" s="11">
        <v>279</v>
      </c>
    </row>
    <row r="281" spans="1:26" x14ac:dyDescent="0.25">
      <c r="A281" s="1" t="s">
        <v>368</v>
      </c>
      <c r="B281" s="1" t="s">
        <v>223</v>
      </c>
      <c r="C281" s="1" t="s">
        <v>186</v>
      </c>
      <c r="D281" s="5">
        <v>0.6</v>
      </c>
      <c r="E281" s="6">
        <f t="shared" si="48"/>
        <v>1.0344827586206895</v>
      </c>
      <c r="F281" s="5">
        <v>1.9</v>
      </c>
      <c r="G281" s="15">
        <f t="shared" si="49"/>
        <v>1</v>
      </c>
      <c r="H281" s="5">
        <v>2.2000000000000002</v>
      </c>
      <c r="I281" s="6">
        <f t="shared" si="50"/>
        <v>1.9354838709677422</v>
      </c>
      <c r="J281" s="5">
        <v>0.5</v>
      </c>
      <c r="K281" s="6">
        <f t="shared" si="51"/>
        <v>2.1428571428571423</v>
      </c>
      <c r="L281" s="5">
        <v>0.2</v>
      </c>
      <c r="M281" s="6">
        <f t="shared" si="52"/>
        <v>1</v>
      </c>
      <c r="N281" s="5">
        <v>1</v>
      </c>
      <c r="O281" s="6">
        <f t="shared" si="53"/>
        <v>8.5714285714285712</v>
      </c>
      <c r="P281" s="5">
        <v>5.8</v>
      </c>
      <c r="Q281" s="6">
        <f t="shared" si="54"/>
        <v>1</v>
      </c>
      <c r="R281" s="5">
        <v>0.438</v>
      </c>
      <c r="S281" s="6">
        <f t="shared" si="55"/>
        <v>5.2307692307692308</v>
      </c>
      <c r="T281" s="5">
        <v>0.875</v>
      </c>
      <c r="U281" s="6">
        <f t="shared" si="56"/>
        <v>8.7499999999999982</v>
      </c>
      <c r="V281" s="13">
        <f t="shared" si="57"/>
        <v>30.665021574643376</v>
      </c>
      <c r="W281" s="22">
        <v>59</v>
      </c>
      <c r="X281" s="17">
        <f t="shared" si="58"/>
        <v>0.84892086330935257</v>
      </c>
      <c r="Y281" s="13">
        <f t="shared" si="59"/>
        <v>26.032176588546175</v>
      </c>
      <c r="Z281" s="11">
        <v>280</v>
      </c>
    </row>
    <row r="282" spans="1:26" x14ac:dyDescent="0.25">
      <c r="A282" s="1" t="s">
        <v>351</v>
      </c>
      <c r="B282" s="1" t="s">
        <v>201</v>
      </c>
      <c r="C282" s="1" t="s">
        <v>208</v>
      </c>
      <c r="D282" s="5">
        <v>1.1000000000000001</v>
      </c>
      <c r="E282" s="6">
        <f t="shared" si="48"/>
        <v>2.7586206896551726</v>
      </c>
      <c r="F282" s="5">
        <v>3.6</v>
      </c>
      <c r="G282" s="15">
        <f t="shared" si="49"/>
        <v>2.8888888888888893</v>
      </c>
      <c r="H282" s="5">
        <v>1.1000000000000001</v>
      </c>
      <c r="I282" s="6">
        <f t="shared" si="50"/>
        <v>1</v>
      </c>
      <c r="J282" s="5">
        <v>0.6</v>
      </c>
      <c r="K282" s="6">
        <f t="shared" si="51"/>
        <v>2.8571428571428563</v>
      </c>
      <c r="L282" s="5">
        <v>0.1</v>
      </c>
      <c r="M282" s="6">
        <f t="shared" si="52"/>
        <v>1</v>
      </c>
      <c r="N282" s="5">
        <v>0.6</v>
      </c>
      <c r="O282" s="6">
        <f t="shared" si="53"/>
        <v>9.7142857142857135</v>
      </c>
      <c r="P282" s="5">
        <v>6.9</v>
      </c>
      <c r="Q282" s="6">
        <f t="shared" si="54"/>
        <v>1</v>
      </c>
      <c r="R282" s="5">
        <v>0.434</v>
      </c>
      <c r="S282" s="6">
        <f t="shared" si="55"/>
        <v>4.9230769230769225</v>
      </c>
      <c r="T282" s="5">
        <v>0.88500000000000001</v>
      </c>
      <c r="U282" s="6">
        <f t="shared" si="56"/>
        <v>9.25</v>
      </c>
      <c r="V282" s="13">
        <f t="shared" si="57"/>
        <v>35.392015073049549</v>
      </c>
      <c r="W282" s="22">
        <v>51</v>
      </c>
      <c r="X282" s="17">
        <f t="shared" si="58"/>
        <v>0.73381294964028776</v>
      </c>
      <c r="Y282" s="13">
        <f t="shared" si="59"/>
        <v>25.971118974468013</v>
      </c>
      <c r="Z282" s="11">
        <v>281</v>
      </c>
    </row>
    <row r="283" spans="1:26" x14ac:dyDescent="0.25">
      <c r="A283" s="1" t="s">
        <v>378</v>
      </c>
      <c r="B283" s="1" t="s">
        <v>200</v>
      </c>
      <c r="C283" s="1" t="s">
        <v>194</v>
      </c>
      <c r="D283" s="5">
        <v>0.7</v>
      </c>
      <c r="E283" s="6">
        <f t="shared" si="48"/>
        <v>1.3793103448275859</v>
      </c>
      <c r="F283" s="5">
        <v>3.3</v>
      </c>
      <c r="G283" s="15">
        <f t="shared" si="49"/>
        <v>2.5555555555555554</v>
      </c>
      <c r="H283" s="5">
        <v>0.6</v>
      </c>
      <c r="I283" s="6">
        <f t="shared" si="50"/>
        <v>1</v>
      </c>
      <c r="J283" s="5">
        <v>0.2</v>
      </c>
      <c r="K283" s="6">
        <f t="shared" si="51"/>
        <v>1</v>
      </c>
      <c r="L283" s="5">
        <v>0.1</v>
      </c>
      <c r="M283" s="6">
        <f t="shared" si="52"/>
        <v>1</v>
      </c>
      <c r="N283" s="5">
        <v>0.4</v>
      </c>
      <c r="O283" s="6">
        <f t="shared" si="53"/>
        <v>10</v>
      </c>
      <c r="P283" s="5">
        <v>5</v>
      </c>
      <c r="Q283" s="6">
        <f t="shared" si="54"/>
        <v>1</v>
      </c>
      <c r="R283" s="5">
        <v>0.433</v>
      </c>
      <c r="S283" s="6">
        <f t="shared" si="55"/>
        <v>4.8461538461538458</v>
      </c>
      <c r="T283" s="5">
        <v>0.90500000000000003</v>
      </c>
      <c r="U283" s="6">
        <f t="shared" si="56"/>
        <v>10</v>
      </c>
      <c r="V283" s="13">
        <f t="shared" si="57"/>
        <v>32.781019746536984</v>
      </c>
      <c r="W283" s="22">
        <v>55</v>
      </c>
      <c r="X283" s="17">
        <f t="shared" si="58"/>
        <v>0.79136690647482011</v>
      </c>
      <c r="Y283" s="13">
        <f t="shared" si="59"/>
        <v>25.941814187906964</v>
      </c>
      <c r="Z283" s="11">
        <v>282</v>
      </c>
    </row>
    <row r="284" spans="1:26" x14ac:dyDescent="0.25">
      <c r="A284" s="1" t="s">
        <v>367</v>
      </c>
      <c r="B284" s="1" t="s">
        <v>202</v>
      </c>
      <c r="C284" s="1" t="s">
        <v>234</v>
      </c>
      <c r="D284" s="5">
        <v>0.1</v>
      </c>
      <c r="E284" s="6">
        <f t="shared" si="48"/>
        <v>1</v>
      </c>
      <c r="F284" s="5">
        <v>4.7</v>
      </c>
      <c r="G284" s="15">
        <f t="shared" si="49"/>
        <v>4.1111111111111116</v>
      </c>
      <c r="H284" s="5">
        <v>0.7</v>
      </c>
      <c r="I284" s="6">
        <f t="shared" si="50"/>
        <v>1</v>
      </c>
      <c r="J284" s="5">
        <v>0.5</v>
      </c>
      <c r="K284" s="6">
        <f t="shared" si="51"/>
        <v>2.1428571428571423</v>
      </c>
      <c r="L284" s="5">
        <v>0.6</v>
      </c>
      <c r="M284" s="6">
        <f t="shared" si="52"/>
        <v>2.6666666666666665</v>
      </c>
      <c r="N284" s="5">
        <v>0.5</v>
      </c>
      <c r="O284" s="6">
        <f t="shared" si="53"/>
        <v>10</v>
      </c>
      <c r="P284" s="5">
        <v>5.8</v>
      </c>
      <c r="Q284" s="6">
        <f t="shared" si="54"/>
        <v>1</v>
      </c>
      <c r="R284" s="5">
        <v>0.52900000000000003</v>
      </c>
      <c r="S284" s="6">
        <f t="shared" si="55"/>
        <v>10</v>
      </c>
      <c r="T284" s="5">
        <v>0.70199999999999996</v>
      </c>
      <c r="U284" s="6">
        <f t="shared" si="56"/>
        <v>1</v>
      </c>
      <c r="V284" s="13">
        <f t="shared" si="57"/>
        <v>32.920634920634917</v>
      </c>
      <c r="W284" s="22">
        <v>54</v>
      </c>
      <c r="X284" s="17">
        <f t="shared" si="58"/>
        <v>0.7769784172661871</v>
      </c>
      <c r="Y284" s="13">
        <f t="shared" si="59"/>
        <v>25.578622816032887</v>
      </c>
      <c r="Z284" s="11">
        <v>283</v>
      </c>
    </row>
    <row r="285" spans="1:26" x14ac:dyDescent="0.25">
      <c r="A285" s="1" t="s">
        <v>374</v>
      </c>
      <c r="B285" s="1" t="s">
        <v>188</v>
      </c>
      <c r="C285" s="1" t="s">
        <v>0</v>
      </c>
      <c r="D285" s="5">
        <v>0.7</v>
      </c>
      <c r="E285" s="6">
        <f t="shared" si="48"/>
        <v>1.3793103448275859</v>
      </c>
      <c r="F285" s="5">
        <v>2.4</v>
      </c>
      <c r="G285" s="15">
        <f t="shared" si="49"/>
        <v>1.5555555555555556</v>
      </c>
      <c r="H285" s="5">
        <v>1.8</v>
      </c>
      <c r="I285" s="6">
        <f t="shared" si="50"/>
        <v>1.2903225806451613</v>
      </c>
      <c r="J285" s="5">
        <v>0.7</v>
      </c>
      <c r="K285" s="6">
        <f t="shared" si="51"/>
        <v>3.5714285714285712</v>
      </c>
      <c r="L285" s="5">
        <v>0.4</v>
      </c>
      <c r="M285" s="6">
        <f t="shared" si="52"/>
        <v>1.3333333333333333</v>
      </c>
      <c r="N285" s="5">
        <v>0.9</v>
      </c>
      <c r="O285" s="6">
        <f t="shared" si="53"/>
        <v>8.8571428571428577</v>
      </c>
      <c r="P285" s="5">
        <v>5.3</v>
      </c>
      <c r="Q285" s="6">
        <f t="shared" si="54"/>
        <v>1</v>
      </c>
      <c r="R285" s="5">
        <v>0.442</v>
      </c>
      <c r="S285" s="6">
        <f t="shared" si="55"/>
        <v>5.5384615384615383</v>
      </c>
      <c r="T285" s="5">
        <v>0.77</v>
      </c>
      <c r="U285" s="6">
        <f t="shared" si="56"/>
        <v>3.5000000000000018</v>
      </c>
      <c r="V285" s="13">
        <f t="shared" si="57"/>
        <v>28.025554781394604</v>
      </c>
      <c r="W285" s="22">
        <v>63</v>
      </c>
      <c r="X285" s="17">
        <f t="shared" si="58"/>
        <v>0.90647482014388492</v>
      </c>
      <c r="Y285" s="13">
        <f t="shared" si="59"/>
        <v>25.404459729897269</v>
      </c>
      <c r="Z285" s="11">
        <v>284</v>
      </c>
    </row>
    <row r="286" spans="1:26" x14ac:dyDescent="0.25">
      <c r="A286" s="1" t="s">
        <v>362</v>
      </c>
      <c r="B286" s="1" t="s">
        <v>222</v>
      </c>
      <c r="C286" s="1" t="s">
        <v>197</v>
      </c>
      <c r="D286" s="5">
        <v>0.6</v>
      </c>
      <c r="E286" s="6">
        <f t="shared" si="48"/>
        <v>1.0344827586206895</v>
      </c>
      <c r="F286" s="5">
        <v>4.0999999999999996</v>
      </c>
      <c r="G286" s="15">
        <f t="shared" si="49"/>
        <v>3.4444444444444438</v>
      </c>
      <c r="H286" s="5">
        <v>2.4</v>
      </c>
      <c r="I286" s="6">
        <f t="shared" si="50"/>
        <v>2.258064516129032</v>
      </c>
      <c r="J286" s="5">
        <v>0.8</v>
      </c>
      <c r="K286" s="6">
        <f t="shared" si="51"/>
        <v>4.2857142857142865</v>
      </c>
      <c r="L286" s="5">
        <v>0.1</v>
      </c>
      <c r="M286" s="6">
        <f t="shared" si="52"/>
        <v>1</v>
      </c>
      <c r="N286" s="5">
        <v>0.9</v>
      </c>
      <c r="O286" s="6">
        <f t="shared" si="53"/>
        <v>8.8571428571428577</v>
      </c>
      <c r="P286" s="5">
        <v>6.3</v>
      </c>
      <c r="Q286" s="6">
        <f t="shared" si="54"/>
        <v>1</v>
      </c>
      <c r="R286" s="5">
        <v>0.47699999999999998</v>
      </c>
      <c r="S286" s="6">
        <f t="shared" si="55"/>
        <v>8.2307692307692299</v>
      </c>
      <c r="T286" s="5">
        <v>0.78500000000000003</v>
      </c>
      <c r="U286" s="6">
        <f t="shared" si="56"/>
        <v>4.2500000000000018</v>
      </c>
      <c r="V286" s="13">
        <f t="shared" si="57"/>
        <v>34.360618092820545</v>
      </c>
      <c r="W286" s="22">
        <v>51</v>
      </c>
      <c r="X286" s="17">
        <f t="shared" si="58"/>
        <v>0.73381294964028776</v>
      </c>
      <c r="Y286" s="13">
        <f t="shared" si="59"/>
        <v>25.214266514156083</v>
      </c>
      <c r="Z286" s="11">
        <v>285</v>
      </c>
    </row>
    <row r="287" spans="1:26" x14ac:dyDescent="0.25">
      <c r="A287" s="1" t="s">
        <v>344</v>
      </c>
      <c r="B287" s="1" t="s">
        <v>218</v>
      </c>
      <c r="C287" s="1" t="s">
        <v>215</v>
      </c>
      <c r="D287" s="5">
        <v>0.6</v>
      </c>
      <c r="E287" s="6">
        <f t="shared" si="48"/>
        <v>1.0344827586206895</v>
      </c>
      <c r="F287" s="5">
        <v>1.3</v>
      </c>
      <c r="G287" s="15">
        <f t="shared" si="49"/>
        <v>1</v>
      </c>
      <c r="H287" s="5">
        <v>1.2</v>
      </c>
      <c r="I287" s="6">
        <f t="shared" si="50"/>
        <v>1</v>
      </c>
      <c r="J287" s="5">
        <v>0.5</v>
      </c>
      <c r="K287" s="6">
        <f t="shared" si="51"/>
        <v>2.1428571428571423</v>
      </c>
      <c r="L287" s="5">
        <v>0.2</v>
      </c>
      <c r="M287" s="6">
        <f t="shared" si="52"/>
        <v>1</v>
      </c>
      <c r="N287" s="5">
        <v>0.8</v>
      </c>
      <c r="O287" s="6">
        <f t="shared" si="53"/>
        <v>9.1428571428571441</v>
      </c>
      <c r="P287" s="5">
        <v>7.3</v>
      </c>
      <c r="Q287" s="6">
        <f t="shared" si="54"/>
        <v>1.0454545454545454</v>
      </c>
      <c r="R287" s="5">
        <v>0.44700000000000001</v>
      </c>
      <c r="S287" s="6">
        <f t="shared" si="55"/>
        <v>5.9230769230769242</v>
      </c>
      <c r="T287" s="5">
        <v>0.80800000000000005</v>
      </c>
      <c r="U287" s="6">
        <f t="shared" si="56"/>
        <v>5.4000000000000021</v>
      </c>
      <c r="V287" s="13">
        <f t="shared" si="57"/>
        <v>27.688728512866447</v>
      </c>
      <c r="W287" s="22">
        <v>63</v>
      </c>
      <c r="X287" s="17">
        <f t="shared" si="58"/>
        <v>0.90647482014388492</v>
      </c>
      <c r="Y287" s="13">
        <f t="shared" si="59"/>
        <v>25.099135198713469</v>
      </c>
      <c r="Z287" s="11">
        <v>286</v>
      </c>
    </row>
    <row r="288" spans="1:26" x14ac:dyDescent="0.25">
      <c r="A288" s="1" t="s">
        <v>343</v>
      </c>
      <c r="B288" s="1" t="s">
        <v>190</v>
      </c>
      <c r="C288" s="1" t="s">
        <v>220</v>
      </c>
      <c r="D288" s="5">
        <v>0.6</v>
      </c>
      <c r="E288" s="6">
        <f t="shared" si="48"/>
        <v>1.0344827586206895</v>
      </c>
      <c r="F288" s="5">
        <v>5.0999999999999996</v>
      </c>
      <c r="G288" s="15">
        <f t="shared" si="49"/>
        <v>4.5555555555555554</v>
      </c>
      <c r="H288" s="5">
        <v>0.9</v>
      </c>
      <c r="I288" s="6">
        <f t="shared" si="50"/>
        <v>1</v>
      </c>
      <c r="J288" s="5">
        <v>0.3</v>
      </c>
      <c r="K288" s="6">
        <f t="shared" si="51"/>
        <v>1</v>
      </c>
      <c r="L288" s="5">
        <v>0.7</v>
      </c>
      <c r="M288" s="6">
        <f t="shared" si="52"/>
        <v>3.333333333333333</v>
      </c>
      <c r="N288" s="5">
        <v>0.9</v>
      </c>
      <c r="O288" s="6">
        <f t="shared" si="53"/>
        <v>8.8571428571428577</v>
      </c>
      <c r="P288" s="5">
        <v>7.3</v>
      </c>
      <c r="Q288" s="6">
        <f t="shared" si="54"/>
        <v>1.0454545454545454</v>
      </c>
      <c r="R288" s="5">
        <v>0.49399999999999999</v>
      </c>
      <c r="S288" s="6">
        <f t="shared" si="55"/>
        <v>9.5384615384615383</v>
      </c>
      <c r="T288" s="5">
        <v>0.74</v>
      </c>
      <c r="U288" s="6">
        <f t="shared" si="56"/>
        <v>2.0000000000000013</v>
      </c>
      <c r="V288" s="13">
        <f t="shared" si="57"/>
        <v>32.364430588568524</v>
      </c>
      <c r="W288" s="22">
        <v>53</v>
      </c>
      <c r="X288" s="17">
        <f t="shared" si="58"/>
        <v>0.76258992805755399</v>
      </c>
      <c r="Y288" s="13">
        <f t="shared" si="59"/>
        <v>24.680788794160172</v>
      </c>
      <c r="Z288" s="11">
        <v>287</v>
      </c>
    </row>
    <row r="289" spans="1:26" x14ac:dyDescent="0.25">
      <c r="A289" s="1" t="s">
        <v>365</v>
      </c>
      <c r="B289" s="1" t="s">
        <v>225</v>
      </c>
      <c r="C289" s="1" t="s">
        <v>208</v>
      </c>
      <c r="D289" s="5">
        <v>1.1000000000000001</v>
      </c>
      <c r="E289" s="6">
        <f t="shared" si="48"/>
        <v>2.7586206896551726</v>
      </c>
      <c r="F289" s="5">
        <v>2.6</v>
      </c>
      <c r="G289" s="15">
        <f t="shared" si="49"/>
        <v>1.7777777777777779</v>
      </c>
      <c r="H289" s="5">
        <v>0.7</v>
      </c>
      <c r="I289" s="6">
        <f t="shared" si="50"/>
        <v>1</v>
      </c>
      <c r="J289" s="5">
        <v>0.5</v>
      </c>
      <c r="K289" s="6">
        <f t="shared" si="51"/>
        <v>2.1428571428571423</v>
      </c>
      <c r="L289" s="5">
        <v>0.2</v>
      </c>
      <c r="M289" s="6">
        <f t="shared" si="52"/>
        <v>1</v>
      </c>
      <c r="N289" s="5">
        <v>0.8</v>
      </c>
      <c r="O289" s="6">
        <f t="shared" si="53"/>
        <v>9.1428571428571441</v>
      </c>
      <c r="P289" s="5">
        <v>5.8</v>
      </c>
      <c r="Q289" s="6">
        <f t="shared" si="54"/>
        <v>1</v>
      </c>
      <c r="R289" s="5">
        <v>0.41699999999999998</v>
      </c>
      <c r="S289" s="6">
        <f t="shared" si="55"/>
        <v>3.6153846153846141</v>
      </c>
      <c r="T289" s="5">
        <v>0.80100000000000005</v>
      </c>
      <c r="U289" s="6">
        <f t="shared" si="56"/>
        <v>5.0500000000000025</v>
      </c>
      <c r="V289" s="13">
        <f t="shared" si="57"/>
        <v>27.487497368531855</v>
      </c>
      <c r="W289" s="22">
        <v>62</v>
      </c>
      <c r="X289" s="17">
        <f t="shared" si="58"/>
        <v>0.8920863309352518</v>
      </c>
      <c r="Y289" s="13">
        <f t="shared" si="59"/>
        <v>24.521220674085971</v>
      </c>
      <c r="Z289" s="11">
        <v>288</v>
      </c>
    </row>
    <row r="290" spans="1:26" x14ac:dyDescent="0.25">
      <c r="A290" s="1" t="s">
        <v>347</v>
      </c>
      <c r="B290" s="1" t="s">
        <v>198</v>
      </c>
      <c r="C290" s="1" t="s">
        <v>388</v>
      </c>
      <c r="D290" s="5">
        <v>0.4</v>
      </c>
      <c r="E290" s="6">
        <f t="shared" si="48"/>
        <v>1</v>
      </c>
      <c r="F290" s="5">
        <v>5.2</v>
      </c>
      <c r="G290" s="15">
        <f t="shared" si="49"/>
        <v>4.666666666666667</v>
      </c>
      <c r="H290" s="5">
        <v>2</v>
      </c>
      <c r="I290" s="6">
        <f t="shared" si="50"/>
        <v>1.6129032258064515</v>
      </c>
      <c r="J290" s="5">
        <v>0.8</v>
      </c>
      <c r="K290" s="6">
        <f t="shared" si="51"/>
        <v>4.2857142857142865</v>
      </c>
      <c r="L290" s="5">
        <v>0.6</v>
      </c>
      <c r="M290" s="6">
        <f t="shared" si="52"/>
        <v>2.6666666666666665</v>
      </c>
      <c r="N290" s="5">
        <v>1.4</v>
      </c>
      <c r="O290" s="6">
        <f t="shared" si="53"/>
        <v>7.4285714285714288</v>
      </c>
      <c r="P290" s="5">
        <v>7.1</v>
      </c>
      <c r="Q290" s="6">
        <f t="shared" si="54"/>
        <v>1</v>
      </c>
      <c r="R290" s="5">
        <v>0.40699999999999997</v>
      </c>
      <c r="S290" s="6">
        <f t="shared" si="55"/>
        <v>2.8461538461538445</v>
      </c>
      <c r="T290" s="5">
        <v>0.59099999999999997</v>
      </c>
      <c r="U290" s="6">
        <f t="shared" si="56"/>
        <v>1</v>
      </c>
      <c r="V290" s="13">
        <f t="shared" si="57"/>
        <v>26.506676119579343</v>
      </c>
      <c r="W290" s="22">
        <v>63</v>
      </c>
      <c r="X290" s="17">
        <f t="shared" si="58"/>
        <v>0.90647482014388492</v>
      </c>
      <c r="Y290" s="13">
        <f t="shared" si="59"/>
        <v>24.027634468107895</v>
      </c>
      <c r="Z290" s="11">
        <v>289</v>
      </c>
    </row>
    <row r="291" spans="1:26" x14ac:dyDescent="0.25">
      <c r="A291" s="1" t="s">
        <v>353</v>
      </c>
      <c r="B291" s="1" t="s">
        <v>225</v>
      </c>
      <c r="C291" s="1" t="s">
        <v>220</v>
      </c>
      <c r="D291" s="5">
        <v>0.4</v>
      </c>
      <c r="E291" s="6">
        <f t="shared" si="48"/>
        <v>1</v>
      </c>
      <c r="F291" s="5">
        <v>4.8</v>
      </c>
      <c r="G291" s="15">
        <f t="shared" si="49"/>
        <v>4.2222222222222223</v>
      </c>
      <c r="H291" s="5">
        <v>0.9</v>
      </c>
      <c r="I291" s="6">
        <f t="shared" si="50"/>
        <v>1</v>
      </c>
      <c r="J291" s="5">
        <v>0.4</v>
      </c>
      <c r="K291" s="6">
        <f t="shared" si="51"/>
        <v>1.4285714285714284</v>
      </c>
      <c r="L291" s="5">
        <v>0.6</v>
      </c>
      <c r="M291" s="6">
        <f t="shared" si="52"/>
        <v>2.6666666666666665</v>
      </c>
      <c r="N291" s="5">
        <v>0.8</v>
      </c>
      <c r="O291" s="6">
        <f t="shared" si="53"/>
        <v>9.1428571428571441</v>
      </c>
      <c r="P291" s="5">
        <v>6.6</v>
      </c>
      <c r="Q291" s="6">
        <f t="shared" si="54"/>
        <v>1</v>
      </c>
      <c r="R291" s="5">
        <v>0.52800000000000002</v>
      </c>
      <c r="S291" s="6">
        <f t="shared" si="55"/>
        <v>10</v>
      </c>
      <c r="T291" s="5">
        <v>0.69699999999999995</v>
      </c>
      <c r="U291" s="6">
        <f t="shared" si="56"/>
        <v>1</v>
      </c>
      <c r="V291" s="13">
        <f t="shared" si="57"/>
        <v>31.460317460317462</v>
      </c>
      <c r="W291" s="22">
        <v>51</v>
      </c>
      <c r="X291" s="17">
        <f t="shared" si="58"/>
        <v>0.73381294964028776</v>
      </c>
      <c r="Y291" s="13">
        <f t="shared" si="59"/>
        <v>23.085988352175402</v>
      </c>
      <c r="Z291" s="11">
        <v>290</v>
      </c>
    </row>
    <row r="292" spans="1:26" x14ac:dyDescent="0.25">
      <c r="A292" s="1" t="s">
        <v>303</v>
      </c>
      <c r="B292" s="1" t="s">
        <v>228</v>
      </c>
      <c r="C292" s="1" t="s">
        <v>263</v>
      </c>
      <c r="D292" s="5">
        <v>1.6</v>
      </c>
      <c r="E292" s="6">
        <f t="shared" si="48"/>
        <v>4.4827586206896548</v>
      </c>
      <c r="F292" s="7">
        <v>2.7</v>
      </c>
      <c r="G292" s="15">
        <f t="shared" si="49"/>
        <v>1.8888888888888891</v>
      </c>
      <c r="H292" s="5">
        <v>2.4</v>
      </c>
      <c r="I292" s="6">
        <f t="shared" si="50"/>
        <v>2.258064516129032</v>
      </c>
      <c r="J292" s="5">
        <v>0.8</v>
      </c>
      <c r="K292" s="6">
        <f t="shared" si="51"/>
        <v>4.2857142857142865</v>
      </c>
      <c r="L292" s="5">
        <v>0.4</v>
      </c>
      <c r="M292" s="6">
        <f t="shared" si="52"/>
        <v>1.3333333333333333</v>
      </c>
      <c r="N292" s="5">
        <v>1.3</v>
      </c>
      <c r="O292" s="6">
        <f t="shared" si="53"/>
        <v>7.7142857142857144</v>
      </c>
      <c r="P292" s="5">
        <v>9.8000000000000007</v>
      </c>
      <c r="Q292" s="6">
        <f t="shared" si="54"/>
        <v>2.1818181818181821</v>
      </c>
      <c r="R292" s="5">
        <v>0.38500000000000001</v>
      </c>
      <c r="S292" s="6">
        <f t="shared" si="55"/>
        <v>1.1538461538461549</v>
      </c>
      <c r="T292" s="5">
        <v>0.73599999999999999</v>
      </c>
      <c r="U292" s="6">
        <f t="shared" si="56"/>
        <v>1.8000000000000012</v>
      </c>
      <c r="V292" s="13">
        <f t="shared" si="57"/>
        <v>27.098709694705249</v>
      </c>
      <c r="W292" s="20">
        <v>59</v>
      </c>
      <c r="X292" s="17">
        <f t="shared" si="58"/>
        <v>0.84892086330935257</v>
      </c>
      <c r="Y292" s="13">
        <f t="shared" si="59"/>
        <v>23.004660028598703</v>
      </c>
      <c r="Z292" s="11">
        <v>291</v>
      </c>
    </row>
    <row r="293" spans="1:26" x14ac:dyDescent="0.25">
      <c r="A293" s="1" t="s">
        <v>376</v>
      </c>
      <c r="B293" s="1" t="s">
        <v>211</v>
      </c>
      <c r="C293" s="1" t="s">
        <v>197</v>
      </c>
      <c r="D293" s="5">
        <v>1.1000000000000001</v>
      </c>
      <c r="E293" s="6">
        <f t="shared" si="48"/>
        <v>2.7586206896551726</v>
      </c>
      <c r="F293" s="5">
        <v>2.1</v>
      </c>
      <c r="G293" s="15">
        <f t="shared" si="49"/>
        <v>1.2222222222222223</v>
      </c>
      <c r="H293" s="5">
        <v>1.5</v>
      </c>
      <c r="I293" s="6">
        <f t="shared" si="50"/>
        <v>1</v>
      </c>
      <c r="J293" s="5">
        <v>0.6</v>
      </c>
      <c r="K293" s="6">
        <f t="shared" si="51"/>
        <v>2.8571428571428563</v>
      </c>
      <c r="L293" s="5">
        <v>0.1</v>
      </c>
      <c r="M293" s="6">
        <f t="shared" si="52"/>
        <v>1</v>
      </c>
      <c r="N293" s="5">
        <v>0.7</v>
      </c>
      <c r="O293" s="6">
        <f t="shared" si="53"/>
        <v>9.4285714285714288</v>
      </c>
      <c r="P293" s="5">
        <v>5.2</v>
      </c>
      <c r="Q293" s="6">
        <f t="shared" si="54"/>
        <v>1</v>
      </c>
      <c r="R293" s="5">
        <v>0.40400000000000003</v>
      </c>
      <c r="S293" s="6">
        <f t="shared" si="55"/>
        <v>2.6153846153846176</v>
      </c>
      <c r="T293" s="5">
        <v>0.67700000000000005</v>
      </c>
      <c r="U293" s="6">
        <f t="shared" si="56"/>
        <v>1</v>
      </c>
      <c r="V293" s="13">
        <f t="shared" si="57"/>
        <v>22.881941812976297</v>
      </c>
      <c r="W293" s="22">
        <v>71</v>
      </c>
      <c r="X293" s="17">
        <f t="shared" si="58"/>
        <v>1</v>
      </c>
      <c r="Y293" s="13">
        <f t="shared" si="59"/>
        <v>22.881941812976297</v>
      </c>
      <c r="Z293" s="11">
        <v>292</v>
      </c>
    </row>
    <row r="294" spans="1:26" x14ac:dyDescent="0.25">
      <c r="A294" s="1" t="s">
        <v>335</v>
      </c>
      <c r="B294" s="1" t="s">
        <v>184</v>
      </c>
      <c r="C294" s="1" t="s">
        <v>197</v>
      </c>
      <c r="D294" s="5">
        <v>1</v>
      </c>
      <c r="E294" s="6">
        <f t="shared" si="48"/>
        <v>2.4137931034482754</v>
      </c>
      <c r="F294" s="5">
        <v>2.6</v>
      </c>
      <c r="G294" s="15">
        <f t="shared" si="49"/>
        <v>1.7777777777777779</v>
      </c>
      <c r="H294" s="5">
        <v>2.2000000000000002</v>
      </c>
      <c r="I294" s="6">
        <f t="shared" si="50"/>
        <v>1.9354838709677422</v>
      </c>
      <c r="J294" s="5">
        <v>0.5</v>
      </c>
      <c r="K294" s="6">
        <f t="shared" si="51"/>
        <v>2.1428571428571423</v>
      </c>
      <c r="L294" s="5">
        <v>0.2</v>
      </c>
      <c r="M294" s="6">
        <f t="shared" si="52"/>
        <v>1</v>
      </c>
      <c r="N294" s="5">
        <v>1</v>
      </c>
      <c r="O294" s="6">
        <f t="shared" si="53"/>
        <v>8.5714285714285712</v>
      </c>
      <c r="P294" s="5">
        <v>8</v>
      </c>
      <c r="Q294" s="6">
        <f t="shared" si="54"/>
        <v>1.3636363636363635</v>
      </c>
      <c r="R294" s="5">
        <v>0.42299999999999999</v>
      </c>
      <c r="S294" s="6">
        <f t="shared" si="55"/>
        <v>4.0769230769230766</v>
      </c>
      <c r="T294" s="5">
        <v>0.83599999999999997</v>
      </c>
      <c r="U294" s="6">
        <f t="shared" si="56"/>
        <v>6.799999999999998</v>
      </c>
      <c r="V294" s="13">
        <f t="shared" si="57"/>
        <v>30.081899907038945</v>
      </c>
      <c r="W294" s="22">
        <v>52</v>
      </c>
      <c r="X294" s="17">
        <f t="shared" si="58"/>
        <v>0.74820143884892087</v>
      </c>
      <c r="Y294" s="13">
        <f t="shared" si="59"/>
        <v>22.507320793755756</v>
      </c>
      <c r="Z294" s="11">
        <v>293</v>
      </c>
    </row>
    <row r="295" spans="1:26" x14ac:dyDescent="0.25">
      <c r="A295" s="1" t="s">
        <v>310</v>
      </c>
      <c r="B295" s="1" t="s">
        <v>222</v>
      </c>
      <c r="C295" s="1" t="s">
        <v>186</v>
      </c>
      <c r="D295" s="5">
        <v>1.2</v>
      </c>
      <c r="E295" s="6">
        <f t="shared" si="48"/>
        <v>3.1034482758620685</v>
      </c>
      <c r="F295" s="5">
        <v>2.5</v>
      </c>
      <c r="G295" s="15">
        <f t="shared" si="49"/>
        <v>1.6666666666666665</v>
      </c>
      <c r="H295" s="5">
        <v>5.4</v>
      </c>
      <c r="I295" s="6">
        <f t="shared" si="50"/>
        <v>7.0967741935483879</v>
      </c>
      <c r="J295" s="5">
        <v>1.2</v>
      </c>
      <c r="K295" s="6">
        <f t="shared" si="51"/>
        <v>7.1428571428571423</v>
      </c>
      <c r="L295" s="5">
        <v>0.1</v>
      </c>
      <c r="M295" s="6">
        <f t="shared" si="52"/>
        <v>1</v>
      </c>
      <c r="N295" s="5">
        <v>1.9</v>
      </c>
      <c r="O295" s="6">
        <f t="shared" si="53"/>
        <v>6</v>
      </c>
      <c r="P295" s="5">
        <v>9.1999999999999993</v>
      </c>
      <c r="Q295" s="6">
        <f t="shared" si="54"/>
        <v>1.9090909090909089</v>
      </c>
      <c r="R295" s="5">
        <v>0.373</v>
      </c>
      <c r="S295" s="6">
        <f t="shared" si="55"/>
        <v>1</v>
      </c>
      <c r="T295" s="5">
        <v>0.84699999999999998</v>
      </c>
      <c r="U295" s="6">
        <f t="shared" si="56"/>
        <v>7.3499999999999988</v>
      </c>
      <c r="V295" s="13">
        <f t="shared" si="57"/>
        <v>36.268837188025174</v>
      </c>
      <c r="W295" s="22">
        <v>43</v>
      </c>
      <c r="X295" s="17">
        <f t="shared" si="58"/>
        <v>0.61870503597122306</v>
      </c>
      <c r="Y295" s="13">
        <f t="shared" si="59"/>
        <v>22.439712217051547</v>
      </c>
      <c r="Z295" s="11">
        <v>294</v>
      </c>
    </row>
    <row r="296" spans="1:26" x14ac:dyDescent="0.25">
      <c r="A296" s="1" t="s">
        <v>358</v>
      </c>
      <c r="B296" s="1" t="s">
        <v>217</v>
      </c>
      <c r="C296" s="1" t="s">
        <v>208</v>
      </c>
      <c r="D296" s="5">
        <v>0.9</v>
      </c>
      <c r="E296" s="6">
        <f t="shared" si="48"/>
        <v>2.0689655172413794</v>
      </c>
      <c r="F296" s="5">
        <v>2.2000000000000002</v>
      </c>
      <c r="G296" s="15">
        <f t="shared" si="49"/>
        <v>1.3333333333333335</v>
      </c>
      <c r="H296" s="5">
        <v>0.8</v>
      </c>
      <c r="I296" s="6">
        <f t="shared" si="50"/>
        <v>1</v>
      </c>
      <c r="J296" s="5">
        <v>0.6</v>
      </c>
      <c r="K296" s="6">
        <f t="shared" si="51"/>
        <v>2.8571428571428563</v>
      </c>
      <c r="L296" s="5">
        <v>0.3</v>
      </c>
      <c r="M296" s="6">
        <f t="shared" si="52"/>
        <v>1</v>
      </c>
      <c r="N296" s="5">
        <v>0.8</v>
      </c>
      <c r="O296" s="6">
        <f t="shared" si="53"/>
        <v>9.1428571428571441</v>
      </c>
      <c r="P296" s="5">
        <v>6.4</v>
      </c>
      <c r="Q296" s="6">
        <f t="shared" si="54"/>
        <v>1</v>
      </c>
      <c r="R296" s="5">
        <v>0.38</v>
      </c>
      <c r="S296" s="6">
        <f t="shared" si="55"/>
        <v>1</v>
      </c>
      <c r="T296" s="5">
        <v>0.88400000000000001</v>
      </c>
      <c r="U296" s="6">
        <f t="shared" si="56"/>
        <v>9.1999999999999993</v>
      </c>
      <c r="V296" s="13">
        <f t="shared" si="57"/>
        <v>28.602298850574712</v>
      </c>
      <c r="W296" s="22">
        <v>54</v>
      </c>
      <c r="X296" s="17">
        <f t="shared" si="58"/>
        <v>0.7769784172661871</v>
      </c>
      <c r="Y296" s="13">
        <f t="shared" si="59"/>
        <v>22.223368891094022</v>
      </c>
      <c r="Z296" s="11">
        <v>295</v>
      </c>
    </row>
    <row r="297" spans="1:26" x14ac:dyDescent="0.25">
      <c r="A297" s="1" t="s">
        <v>357</v>
      </c>
      <c r="B297" s="1" t="s">
        <v>198</v>
      </c>
      <c r="C297" s="1" t="s">
        <v>215</v>
      </c>
      <c r="D297" s="5">
        <v>0.6</v>
      </c>
      <c r="E297" s="6">
        <f t="shared" si="48"/>
        <v>1.0344827586206895</v>
      </c>
      <c r="F297" s="5">
        <v>2.4</v>
      </c>
      <c r="G297" s="15">
        <f t="shared" si="49"/>
        <v>1.5555555555555556</v>
      </c>
      <c r="H297" s="5">
        <v>1.2</v>
      </c>
      <c r="I297" s="6">
        <f t="shared" si="50"/>
        <v>1</v>
      </c>
      <c r="J297" s="5">
        <v>0.6</v>
      </c>
      <c r="K297" s="6">
        <f t="shared" si="51"/>
        <v>2.8571428571428563</v>
      </c>
      <c r="L297" s="5">
        <v>0.3</v>
      </c>
      <c r="M297" s="6">
        <f t="shared" si="52"/>
        <v>1</v>
      </c>
      <c r="N297" s="5">
        <v>0.8</v>
      </c>
      <c r="O297" s="6">
        <f t="shared" si="53"/>
        <v>9.1428571428571441</v>
      </c>
      <c r="P297" s="5">
        <v>6.5</v>
      </c>
      <c r="Q297" s="6">
        <f t="shared" si="54"/>
        <v>1</v>
      </c>
      <c r="R297" s="5">
        <v>0.439</v>
      </c>
      <c r="S297" s="6">
        <f t="shared" si="55"/>
        <v>5.3076923076923075</v>
      </c>
      <c r="T297" s="5">
        <v>0.73799999999999999</v>
      </c>
      <c r="U297" s="6">
        <f t="shared" si="56"/>
        <v>1.9000000000000012</v>
      </c>
      <c r="V297" s="13">
        <f t="shared" si="57"/>
        <v>24.797730621868556</v>
      </c>
      <c r="W297" s="22">
        <v>62</v>
      </c>
      <c r="X297" s="17">
        <f t="shared" si="58"/>
        <v>0.8920863309352518</v>
      </c>
      <c r="Y297" s="13">
        <f t="shared" si="59"/>
        <v>22.121716525983459</v>
      </c>
      <c r="Z297" s="11">
        <v>296</v>
      </c>
    </row>
    <row r="298" spans="1:26" x14ac:dyDescent="0.25">
      <c r="A298" s="1" t="s">
        <v>284</v>
      </c>
      <c r="B298" s="1" t="s">
        <v>272</v>
      </c>
      <c r="C298" s="1" t="s">
        <v>273</v>
      </c>
      <c r="D298" s="5">
        <v>2.1</v>
      </c>
      <c r="E298" s="6">
        <f t="shared" si="48"/>
        <v>6.206896551724137</v>
      </c>
      <c r="F298" s="7">
        <v>2.8</v>
      </c>
      <c r="G298" s="15">
        <f t="shared" si="49"/>
        <v>1.9999999999999998</v>
      </c>
      <c r="H298" s="5">
        <v>3.2</v>
      </c>
      <c r="I298" s="6">
        <f t="shared" si="50"/>
        <v>3.5483870967741939</v>
      </c>
      <c r="J298" s="5">
        <v>0.7</v>
      </c>
      <c r="K298" s="6">
        <f t="shared" si="51"/>
        <v>3.5714285714285712</v>
      </c>
      <c r="L298" s="5">
        <v>0.2</v>
      </c>
      <c r="M298" s="6">
        <f t="shared" si="52"/>
        <v>1</v>
      </c>
      <c r="N298" s="5">
        <v>1.4</v>
      </c>
      <c r="O298" s="6">
        <f t="shared" si="53"/>
        <v>7.4285714285714288</v>
      </c>
      <c r="P298" s="5">
        <v>12.1</v>
      </c>
      <c r="Q298" s="6">
        <f t="shared" si="54"/>
        <v>3.2272727272727271</v>
      </c>
      <c r="R298" s="5">
        <v>0.41199999999999998</v>
      </c>
      <c r="S298" s="6">
        <f t="shared" si="55"/>
        <v>3.2307692307692291</v>
      </c>
      <c r="T298" s="5">
        <v>0.85899999999999999</v>
      </c>
      <c r="U298" s="6">
        <f t="shared" si="56"/>
        <v>7.9499999999999993</v>
      </c>
      <c r="V298" s="13">
        <f t="shared" si="57"/>
        <v>38.16332560654029</v>
      </c>
      <c r="W298" s="20">
        <v>40</v>
      </c>
      <c r="X298" s="17">
        <f t="shared" si="58"/>
        <v>0.57553956834532372</v>
      </c>
      <c r="Y298" s="13">
        <f t="shared" si="59"/>
        <v>21.96450394621024</v>
      </c>
      <c r="Z298" s="11">
        <v>297</v>
      </c>
    </row>
    <row r="299" spans="1:26" x14ac:dyDescent="0.25">
      <c r="A299" s="1" t="s">
        <v>366</v>
      </c>
      <c r="B299" s="1" t="s">
        <v>214</v>
      </c>
      <c r="C299" s="1" t="s">
        <v>208</v>
      </c>
      <c r="D299" s="5">
        <v>0.5</v>
      </c>
      <c r="E299" s="6">
        <f t="shared" si="48"/>
        <v>1</v>
      </c>
      <c r="F299" s="5">
        <v>3.3</v>
      </c>
      <c r="G299" s="15">
        <f t="shared" si="49"/>
        <v>2.5555555555555554</v>
      </c>
      <c r="H299" s="5">
        <v>0.8</v>
      </c>
      <c r="I299" s="6">
        <f t="shared" si="50"/>
        <v>1</v>
      </c>
      <c r="J299" s="5">
        <v>0.7</v>
      </c>
      <c r="K299" s="6">
        <f t="shared" si="51"/>
        <v>3.5714285714285712</v>
      </c>
      <c r="L299" s="5">
        <v>0.5</v>
      </c>
      <c r="M299" s="6">
        <f t="shared" si="52"/>
        <v>1.9999999999999998</v>
      </c>
      <c r="N299" s="5">
        <v>0.6</v>
      </c>
      <c r="O299" s="6">
        <f t="shared" si="53"/>
        <v>9.7142857142857135</v>
      </c>
      <c r="P299" s="5">
        <v>5.8</v>
      </c>
      <c r="Q299" s="6">
        <f t="shared" si="54"/>
        <v>1</v>
      </c>
      <c r="R299" s="5">
        <v>0.46600000000000003</v>
      </c>
      <c r="S299" s="6">
        <f t="shared" si="55"/>
        <v>7.3846153846153859</v>
      </c>
      <c r="T299" s="5">
        <v>0.69399999999999995</v>
      </c>
      <c r="U299" s="6">
        <f t="shared" si="56"/>
        <v>1</v>
      </c>
      <c r="V299" s="13">
        <f t="shared" si="57"/>
        <v>29.225885225885229</v>
      </c>
      <c r="W299" s="22">
        <v>51</v>
      </c>
      <c r="X299" s="17">
        <f t="shared" si="58"/>
        <v>0.73381294964028776</v>
      </c>
      <c r="Y299" s="13">
        <f t="shared" si="59"/>
        <v>21.446333043455347</v>
      </c>
      <c r="Z299" s="11">
        <v>298</v>
      </c>
    </row>
    <row r="300" spans="1:26" x14ac:dyDescent="0.25">
      <c r="A300" s="1" t="s">
        <v>348</v>
      </c>
      <c r="B300" s="1" t="s">
        <v>184</v>
      </c>
      <c r="C300" s="1" t="s">
        <v>208</v>
      </c>
      <c r="D300" s="5">
        <v>1.2</v>
      </c>
      <c r="E300" s="6">
        <f t="shared" si="48"/>
        <v>3.1034482758620685</v>
      </c>
      <c r="F300" s="5">
        <v>2.4</v>
      </c>
      <c r="G300" s="15">
        <f t="shared" si="49"/>
        <v>1.5555555555555556</v>
      </c>
      <c r="H300" s="5">
        <v>1.4</v>
      </c>
      <c r="I300" s="6">
        <f t="shared" si="50"/>
        <v>1</v>
      </c>
      <c r="J300" s="5">
        <v>0.5</v>
      </c>
      <c r="K300" s="6">
        <f t="shared" si="51"/>
        <v>2.1428571428571423</v>
      </c>
      <c r="L300" s="5">
        <v>0.2</v>
      </c>
      <c r="M300" s="6">
        <f t="shared" si="52"/>
        <v>1</v>
      </c>
      <c r="N300" s="5">
        <v>0.7</v>
      </c>
      <c r="O300" s="6">
        <f t="shared" si="53"/>
        <v>9.4285714285714288</v>
      </c>
      <c r="P300" s="5">
        <v>7.1</v>
      </c>
      <c r="Q300" s="6">
        <f t="shared" si="54"/>
        <v>1</v>
      </c>
      <c r="R300" s="5">
        <v>0.39200000000000002</v>
      </c>
      <c r="S300" s="6">
        <f t="shared" si="55"/>
        <v>1.6923076923076938</v>
      </c>
      <c r="T300" s="5">
        <v>0.79500000000000004</v>
      </c>
      <c r="U300" s="6">
        <f t="shared" si="56"/>
        <v>4.7500000000000027</v>
      </c>
      <c r="V300" s="13">
        <f t="shared" si="57"/>
        <v>25.672740095153895</v>
      </c>
      <c r="W300" s="22">
        <v>58</v>
      </c>
      <c r="X300" s="17">
        <f t="shared" si="58"/>
        <v>0.83453237410071945</v>
      </c>
      <c r="Y300" s="13">
        <f t="shared" si="59"/>
        <v>21.424732741279509</v>
      </c>
      <c r="Z300" s="11">
        <v>299</v>
      </c>
    </row>
    <row r="301" spans="1:26" x14ac:dyDescent="0.25">
      <c r="A301" s="1" t="s">
        <v>324</v>
      </c>
      <c r="B301" s="1" t="s">
        <v>190</v>
      </c>
      <c r="C301" s="1" t="s">
        <v>237</v>
      </c>
      <c r="D301" s="5">
        <v>1.9</v>
      </c>
      <c r="E301" s="6">
        <f t="shared" si="48"/>
        <v>5.5172413793103434</v>
      </c>
      <c r="F301" s="5">
        <v>3.1</v>
      </c>
      <c r="G301" s="15">
        <f t="shared" si="49"/>
        <v>2.3333333333333335</v>
      </c>
      <c r="H301" s="5">
        <v>3.5</v>
      </c>
      <c r="I301" s="6">
        <f t="shared" si="50"/>
        <v>4.032258064516129</v>
      </c>
      <c r="J301" s="5">
        <v>0.5</v>
      </c>
      <c r="K301" s="6">
        <f t="shared" si="51"/>
        <v>2.1428571428571423</v>
      </c>
      <c r="L301" s="5">
        <v>0.1</v>
      </c>
      <c r="M301" s="6">
        <f t="shared" si="52"/>
        <v>1</v>
      </c>
      <c r="N301" s="5">
        <v>1.1000000000000001</v>
      </c>
      <c r="O301" s="6">
        <f t="shared" si="53"/>
        <v>8.2857142857142847</v>
      </c>
      <c r="P301" s="5">
        <v>8.3000000000000007</v>
      </c>
      <c r="Q301" s="6">
        <f t="shared" si="54"/>
        <v>1.5000000000000002</v>
      </c>
      <c r="R301" s="5">
        <v>0.435</v>
      </c>
      <c r="S301" s="6">
        <f t="shared" si="55"/>
        <v>5</v>
      </c>
      <c r="T301" s="5">
        <v>0.79900000000000004</v>
      </c>
      <c r="U301" s="6">
        <f t="shared" si="56"/>
        <v>4.9500000000000028</v>
      </c>
      <c r="V301" s="13">
        <f t="shared" si="57"/>
        <v>34.761404205731239</v>
      </c>
      <c r="W301" s="22">
        <v>42</v>
      </c>
      <c r="X301" s="17">
        <f t="shared" si="58"/>
        <v>0.60431654676258995</v>
      </c>
      <c r="Y301" s="13">
        <f t="shared" si="59"/>
        <v>21.006891750226075</v>
      </c>
      <c r="Z301" s="11">
        <v>300</v>
      </c>
    </row>
  </sheetData>
  <sortState xmlns:xlrd2="http://schemas.microsoft.com/office/spreadsheetml/2017/richdata2" ref="A2:Z301">
    <sortCondition descending="1" ref="Y1:Y301"/>
  </sortState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62F60-5EFE-4794-9CDE-C23BD334C43D}">
  <sheetPr codeName="Sheet10"/>
  <dimension ref="A1:Z301"/>
  <sheetViews>
    <sheetView zoomScale="120" zoomScaleNormal="120" workbookViewId="0">
      <selection activeCell="Q6" sqref="Q6"/>
    </sheetView>
  </sheetViews>
  <sheetFormatPr defaultRowHeight="15" x14ac:dyDescent="0.25"/>
  <cols>
    <col min="1" max="1" width="24.7109375" bestFit="1" customWidth="1"/>
    <col min="2" max="2" width="6.28515625" bestFit="1" customWidth="1"/>
    <col min="3" max="3" width="12.85546875" bestFit="1" customWidth="1"/>
    <col min="4" max="19" width="6.28515625" style="8" customWidth="1"/>
    <col min="20" max="20" width="7.7109375" style="14" customWidth="1"/>
    <col min="21" max="21" width="7.7109375" style="21" customWidth="1"/>
    <col min="22" max="22" width="7" style="18" customWidth="1"/>
    <col min="23" max="23" width="7.5703125" style="14" customWidth="1"/>
    <col min="24" max="24" width="7.7109375" style="9" customWidth="1"/>
  </cols>
  <sheetData>
    <row r="1" spans="1:26" s="3" customFormat="1" ht="35.25" customHeight="1" x14ac:dyDescent="0.25">
      <c r="A1" s="2" t="s">
        <v>2</v>
      </c>
      <c r="B1" s="2" t="s">
        <v>182</v>
      </c>
      <c r="C1" s="2" t="s">
        <v>183</v>
      </c>
      <c r="D1" s="4" t="s">
        <v>179</v>
      </c>
      <c r="E1" s="4" t="s">
        <v>252</v>
      </c>
      <c r="F1" s="4" t="s">
        <v>181</v>
      </c>
      <c r="G1" s="4" t="s">
        <v>253</v>
      </c>
      <c r="H1" s="4" t="s">
        <v>3</v>
      </c>
      <c r="I1" s="4" t="s">
        <v>254</v>
      </c>
      <c r="J1" s="4" t="s">
        <v>4</v>
      </c>
      <c r="K1" s="4" t="s">
        <v>255</v>
      </c>
      <c r="L1" s="4" t="s">
        <v>5</v>
      </c>
      <c r="M1" s="4" t="s">
        <v>256</v>
      </c>
      <c r="N1" s="4" t="s">
        <v>180</v>
      </c>
      <c r="O1" s="4" t="s">
        <v>257</v>
      </c>
      <c r="P1" s="4" t="s">
        <v>6</v>
      </c>
      <c r="Q1" s="4" t="s">
        <v>258</v>
      </c>
      <c r="R1" s="4" t="s">
        <v>7</v>
      </c>
      <c r="S1" s="4" t="s">
        <v>259</v>
      </c>
      <c r="T1" s="12" t="s">
        <v>261</v>
      </c>
      <c r="U1" s="19" t="s">
        <v>266</v>
      </c>
      <c r="V1" s="16" t="s">
        <v>1</v>
      </c>
      <c r="W1" s="12" t="s">
        <v>265</v>
      </c>
      <c r="X1" s="10" t="s">
        <v>251</v>
      </c>
    </row>
    <row r="2" spans="1:26" x14ac:dyDescent="0.25">
      <c r="A2" s="1" t="s">
        <v>14</v>
      </c>
      <c r="B2" s="1" t="s">
        <v>190</v>
      </c>
      <c r="C2" s="1" t="s">
        <v>220</v>
      </c>
      <c r="D2" s="5">
        <v>1.1000000000000001</v>
      </c>
      <c r="E2" s="6">
        <f t="shared" ref="E2:E65" si="0">MAX(1,(MIN(10,(((D2-0.3)/(3.2-0.3))*10))))</f>
        <v>2.7586206896551726</v>
      </c>
      <c r="F2" s="7">
        <v>11.7</v>
      </c>
      <c r="G2" s="15">
        <f t="shared" ref="G2:G65" si="1">MAX(1,(MIN(10,(((F2-1)/(10-1))*10))))</f>
        <v>10</v>
      </c>
      <c r="H2" s="5">
        <v>5.9</v>
      </c>
      <c r="I2" s="6">
        <f t="shared" ref="I2:I65" si="2">MAX(1,(MIN(10,(((H2-1)/(7.2-1))*10))))</f>
        <v>7.9032258064516139</v>
      </c>
      <c r="J2" s="5">
        <v>1.1000000000000001</v>
      </c>
      <c r="K2" s="6">
        <f t="shared" ref="K2:K65" si="3">MAX(1,(MIN(10,(((J2-0.2)/(1.6-0.2))*10))))</f>
        <v>6.4285714285714288</v>
      </c>
      <c r="L2" s="5">
        <v>1.4</v>
      </c>
      <c r="M2" s="6">
        <f t="shared" ref="M2:M65" si="4">MAX(1,(MIN(10,(((L2-0.2)/(1.7-0.2))*10))))</f>
        <v>7.9999999999999991</v>
      </c>
      <c r="N2" s="5">
        <v>3.2</v>
      </c>
      <c r="O2" s="6">
        <f t="shared" ref="O2:O65" si="5">(MAX(1,(MIN(10,(((N2-4)/(0.5-4))*10)))))</f>
        <v>2.2857142857142851</v>
      </c>
      <c r="P2" s="5">
        <v>30.1</v>
      </c>
      <c r="Q2" s="6">
        <f t="shared" ref="Q2:Q65" si="6">MAX(1,(MIN(10,(((P2-5)/(27-5))*10))))</f>
        <v>10</v>
      </c>
      <c r="R2" s="5">
        <v>0.54700000000000004</v>
      </c>
      <c r="S2" s="6">
        <f t="shared" ref="S2:S65" si="7">MAX(1,(MIN(10,(((R2-0.37)/(0.5-0.37))*10))))</f>
        <v>10</v>
      </c>
      <c r="T2" s="13">
        <f t="shared" ref="T2:T65" si="8">E2+G2+I2+K2+M2+O2+Q2+S2</f>
        <v>57.376132210392498</v>
      </c>
      <c r="U2" s="20">
        <v>72</v>
      </c>
      <c r="V2" s="17">
        <f t="shared" ref="V2:V65" si="9">IF((U2/$Z$4)&gt;1,1,U2/$Z$4)</f>
        <v>1</v>
      </c>
      <c r="W2" s="13">
        <f t="shared" ref="W2:W65" si="10">T2*V2</f>
        <v>57.376132210392498</v>
      </c>
      <c r="X2" s="11">
        <v>1</v>
      </c>
    </row>
    <row r="3" spans="1:26" x14ac:dyDescent="0.25">
      <c r="A3" s="1" t="s">
        <v>195</v>
      </c>
      <c r="B3" s="1" t="s">
        <v>196</v>
      </c>
      <c r="C3" s="1" t="s">
        <v>197</v>
      </c>
      <c r="D3" s="5">
        <v>3.2</v>
      </c>
      <c r="E3" s="6">
        <f t="shared" si="0"/>
        <v>10</v>
      </c>
      <c r="F3" s="7">
        <v>9.5</v>
      </c>
      <c r="G3" s="15">
        <f t="shared" si="1"/>
        <v>9.4444444444444446</v>
      </c>
      <c r="H3" s="5">
        <v>8.9</v>
      </c>
      <c r="I3" s="6">
        <f t="shared" si="2"/>
        <v>10</v>
      </c>
      <c r="J3" s="5">
        <v>1.2</v>
      </c>
      <c r="K3" s="6">
        <f t="shared" si="3"/>
        <v>7.1428571428571423</v>
      </c>
      <c r="L3" s="5">
        <v>0.6</v>
      </c>
      <c r="M3" s="6">
        <f t="shared" si="4"/>
        <v>2.6666666666666665</v>
      </c>
      <c r="N3" s="5">
        <v>4.4000000000000004</v>
      </c>
      <c r="O3" s="6">
        <f t="shared" si="5"/>
        <v>1</v>
      </c>
      <c r="P3" s="5">
        <v>29.2</v>
      </c>
      <c r="Q3" s="6">
        <f t="shared" si="6"/>
        <v>10</v>
      </c>
      <c r="R3" s="5">
        <v>0.46200000000000002</v>
      </c>
      <c r="S3" s="6">
        <f t="shared" si="7"/>
        <v>7.0769230769230784</v>
      </c>
      <c r="T3" s="13">
        <f t="shared" si="8"/>
        <v>57.330891330891326</v>
      </c>
      <c r="U3" s="20">
        <v>73</v>
      </c>
      <c r="V3" s="17">
        <f t="shared" si="9"/>
        <v>1</v>
      </c>
      <c r="W3" s="13">
        <f t="shared" si="10"/>
        <v>57.330891330891326</v>
      </c>
      <c r="X3" s="11">
        <v>2</v>
      </c>
    </row>
    <row r="4" spans="1:26" x14ac:dyDescent="0.25">
      <c r="A4" s="1" t="s">
        <v>100</v>
      </c>
      <c r="B4" s="1" t="s">
        <v>191</v>
      </c>
      <c r="C4" s="1" t="s">
        <v>192</v>
      </c>
      <c r="D4" s="5">
        <v>2.8</v>
      </c>
      <c r="E4" s="6">
        <f t="shared" si="0"/>
        <v>8.6206896551724128</v>
      </c>
      <c r="F4" s="7">
        <v>7.5</v>
      </c>
      <c r="G4" s="15">
        <f t="shared" si="1"/>
        <v>7.2222222222222223</v>
      </c>
      <c r="H4" s="5">
        <v>6.2</v>
      </c>
      <c r="I4" s="6">
        <f t="shared" si="2"/>
        <v>8.387096774193548</v>
      </c>
      <c r="J4" s="5">
        <v>1.2</v>
      </c>
      <c r="K4" s="6">
        <f t="shared" si="3"/>
        <v>7.1428571428571423</v>
      </c>
      <c r="L4" s="5">
        <v>0.9</v>
      </c>
      <c r="M4" s="6">
        <f t="shared" si="4"/>
        <v>4.6666666666666661</v>
      </c>
      <c r="N4" s="5">
        <v>3.2</v>
      </c>
      <c r="O4" s="6">
        <f t="shared" si="5"/>
        <v>2.2857142857142851</v>
      </c>
      <c r="P4" s="5">
        <v>28.7</v>
      </c>
      <c r="Q4" s="6">
        <f t="shared" si="6"/>
        <v>10</v>
      </c>
      <c r="R4" s="5">
        <v>0.52200000000000002</v>
      </c>
      <c r="S4" s="6">
        <f t="shared" si="7"/>
        <v>10</v>
      </c>
      <c r="T4" s="13">
        <f t="shared" si="8"/>
        <v>58.325246746826274</v>
      </c>
      <c r="U4" s="20">
        <v>68</v>
      </c>
      <c r="V4" s="17">
        <f t="shared" si="9"/>
        <v>0.97841726618705038</v>
      </c>
      <c r="W4" s="13">
        <f t="shared" si="10"/>
        <v>57.066428471714914</v>
      </c>
      <c r="X4" s="11">
        <v>3</v>
      </c>
      <c r="Z4" s="23">
        <v>69.5</v>
      </c>
    </row>
    <row r="5" spans="1:26" x14ac:dyDescent="0.25">
      <c r="A5" s="1" t="s">
        <v>203</v>
      </c>
      <c r="B5" s="1" t="s">
        <v>204</v>
      </c>
      <c r="C5" s="1" t="s">
        <v>220</v>
      </c>
      <c r="D5" s="5">
        <v>1.3</v>
      </c>
      <c r="E5" s="6">
        <f t="shared" si="0"/>
        <v>3.4482758620689653</v>
      </c>
      <c r="F5" s="7">
        <v>12.5</v>
      </c>
      <c r="G5" s="15">
        <f t="shared" si="1"/>
        <v>10</v>
      </c>
      <c r="H5" s="5">
        <v>8.1</v>
      </c>
      <c r="I5" s="6">
        <f t="shared" si="2"/>
        <v>10</v>
      </c>
      <c r="J5" s="5">
        <v>1.4</v>
      </c>
      <c r="K5" s="6">
        <f t="shared" si="3"/>
        <v>8.5714285714285694</v>
      </c>
      <c r="L5" s="5">
        <v>0.8</v>
      </c>
      <c r="M5" s="6">
        <f t="shared" si="4"/>
        <v>4.0000000000000009</v>
      </c>
      <c r="N5" s="5">
        <v>3.6</v>
      </c>
      <c r="O5" s="6">
        <f t="shared" si="5"/>
        <v>1.1428571428571426</v>
      </c>
      <c r="P5" s="5">
        <v>26.2</v>
      </c>
      <c r="Q5" s="6">
        <f t="shared" si="6"/>
        <v>9.6363636363636367</v>
      </c>
      <c r="R5" s="5">
        <v>0.56499999999999995</v>
      </c>
      <c r="S5" s="6">
        <f t="shared" si="7"/>
        <v>10</v>
      </c>
      <c r="T5" s="13">
        <f t="shared" si="8"/>
        <v>56.798925212718316</v>
      </c>
      <c r="U5" s="20">
        <v>76</v>
      </c>
      <c r="V5" s="17">
        <f t="shared" si="9"/>
        <v>1</v>
      </c>
      <c r="W5" s="13">
        <f t="shared" si="10"/>
        <v>56.798925212718316</v>
      </c>
      <c r="X5" s="11">
        <v>4</v>
      </c>
    </row>
    <row r="6" spans="1:26" x14ac:dyDescent="0.25">
      <c r="A6" s="1" t="s">
        <v>64</v>
      </c>
      <c r="B6" s="1" t="s">
        <v>184</v>
      </c>
      <c r="C6" s="1" t="s">
        <v>267</v>
      </c>
      <c r="D6" s="5">
        <v>1.3</v>
      </c>
      <c r="E6" s="6">
        <f t="shared" si="0"/>
        <v>3.4482758620689653</v>
      </c>
      <c r="F6" s="7">
        <v>11.8</v>
      </c>
      <c r="G6" s="15">
        <f t="shared" si="1"/>
        <v>10</v>
      </c>
      <c r="H6" s="5">
        <v>3.9</v>
      </c>
      <c r="I6" s="6">
        <f t="shared" si="2"/>
        <v>4.6774193548387091</v>
      </c>
      <c r="J6" s="5">
        <v>1.1000000000000001</v>
      </c>
      <c r="K6" s="6">
        <f t="shared" si="3"/>
        <v>6.4285714285714288</v>
      </c>
      <c r="L6" s="5">
        <v>1.5</v>
      </c>
      <c r="M6" s="6">
        <f t="shared" si="4"/>
        <v>8.6666666666666679</v>
      </c>
      <c r="N6" s="5">
        <v>3.2</v>
      </c>
      <c r="O6" s="6">
        <f t="shared" si="5"/>
        <v>2.2857142857142851</v>
      </c>
      <c r="P6" s="5">
        <v>30.4</v>
      </c>
      <c r="Q6" s="6">
        <f t="shared" si="6"/>
        <v>10</v>
      </c>
      <c r="R6" s="5">
        <v>0.498</v>
      </c>
      <c r="S6" s="6">
        <f t="shared" si="7"/>
        <v>9.8461538461538449</v>
      </c>
      <c r="T6" s="13">
        <f t="shared" si="8"/>
        <v>55.352801444013906</v>
      </c>
      <c r="U6" s="20">
        <v>67</v>
      </c>
      <c r="V6" s="17">
        <f t="shared" si="9"/>
        <v>0.96402877697841727</v>
      </c>
      <c r="W6" s="13">
        <f t="shared" si="10"/>
        <v>53.361693478401897</v>
      </c>
      <c r="X6" s="11">
        <v>5</v>
      </c>
    </row>
    <row r="7" spans="1:26" x14ac:dyDescent="0.25">
      <c r="A7" s="1" t="s">
        <v>20</v>
      </c>
      <c r="B7" s="1" t="s">
        <v>216</v>
      </c>
      <c r="C7" s="1" t="s">
        <v>197</v>
      </c>
      <c r="D7" s="5">
        <v>3.3</v>
      </c>
      <c r="E7" s="6">
        <f t="shared" si="0"/>
        <v>10</v>
      </c>
      <c r="F7" s="7">
        <v>6.8</v>
      </c>
      <c r="G7" s="15">
        <f t="shared" si="1"/>
        <v>6.4444444444444438</v>
      </c>
      <c r="H7" s="5">
        <v>8.4</v>
      </c>
      <c r="I7" s="6">
        <f t="shared" si="2"/>
        <v>10</v>
      </c>
      <c r="J7" s="5">
        <v>1.6</v>
      </c>
      <c r="K7" s="6">
        <f t="shared" si="3"/>
        <v>10</v>
      </c>
      <c r="L7" s="5">
        <v>0.4</v>
      </c>
      <c r="M7" s="6">
        <f t="shared" si="4"/>
        <v>1.3333333333333333</v>
      </c>
      <c r="N7" s="5">
        <v>3.5</v>
      </c>
      <c r="O7" s="6">
        <f t="shared" si="5"/>
        <v>1.4285714285714284</v>
      </c>
      <c r="P7" s="5">
        <v>22.7</v>
      </c>
      <c r="Q7" s="6">
        <f t="shared" si="6"/>
        <v>8.045454545454545</v>
      </c>
      <c r="R7" s="5">
        <v>0.435</v>
      </c>
      <c r="S7" s="6">
        <f t="shared" si="7"/>
        <v>5</v>
      </c>
      <c r="T7" s="13">
        <f t="shared" si="8"/>
        <v>52.251803751803756</v>
      </c>
      <c r="U7" s="20">
        <v>76</v>
      </c>
      <c r="V7" s="17">
        <f t="shared" si="9"/>
        <v>1</v>
      </c>
      <c r="W7" s="13">
        <f t="shared" si="10"/>
        <v>52.251803751803756</v>
      </c>
      <c r="X7" s="11">
        <v>6</v>
      </c>
    </row>
    <row r="8" spans="1:26" x14ac:dyDescent="0.25">
      <c r="A8" s="1" t="s">
        <v>163</v>
      </c>
      <c r="B8" s="1" t="s">
        <v>211</v>
      </c>
      <c r="C8" s="1" t="s">
        <v>212</v>
      </c>
      <c r="D8" s="5">
        <v>2.2000000000000002</v>
      </c>
      <c r="E8" s="6">
        <f t="shared" si="0"/>
        <v>6.5517241379310338</v>
      </c>
      <c r="F8" s="7">
        <v>9.4</v>
      </c>
      <c r="G8" s="15">
        <f t="shared" si="1"/>
        <v>9.3333333333333339</v>
      </c>
      <c r="H8" s="5">
        <v>3.5</v>
      </c>
      <c r="I8" s="6">
        <f t="shared" si="2"/>
        <v>4.032258064516129</v>
      </c>
      <c r="J8" s="5">
        <v>0.9</v>
      </c>
      <c r="K8" s="6">
        <f t="shared" si="3"/>
        <v>4.9999999999999991</v>
      </c>
      <c r="L8" s="5">
        <v>1.1000000000000001</v>
      </c>
      <c r="M8" s="6">
        <f t="shared" si="4"/>
        <v>6.0000000000000009</v>
      </c>
      <c r="N8" s="5">
        <v>3.1</v>
      </c>
      <c r="O8" s="6">
        <f t="shared" si="5"/>
        <v>2.5714285714285712</v>
      </c>
      <c r="P8" s="5">
        <v>23.8</v>
      </c>
      <c r="Q8" s="6">
        <f t="shared" si="6"/>
        <v>8.5454545454545467</v>
      </c>
      <c r="R8" s="5">
        <v>0.51800000000000002</v>
      </c>
      <c r="S8" s="6">
        <f t="shared" si="7"/>
        <v>10</v>
      </c>
      <c r="T8" s="13">
        <f t="shared" si="8"/>
        <v>52.034198652663612</v>
      </c>
      <c r="U8" s="20">
        <v>75</v>
      </c>
      <c r="V8" s="17">
        <f t="shared" si="9"/>
        <v>1</v>
      </c>
      <c r="W8" s="13">
        <f t="shared" si="10"/>
        <v>52.034198652663612</v>
      </c>
      <c r="X8" s="11">
        <v>7</v>
      </c>
    </row>
    <row r="9" spans="1:26" x14ac:dyDescent="0.25">
      <c r="A9" s="1" t="s">
        <v>62</v>
      </c>
      <c r="B9" s="1" t="s">
        <v>193</v>
      </c>
      <c r="C9" s="1" t="s">
        <v>194</v>
      </c>
      <c r="D9" s="5">
        <v>2.2000000000000002</v>
      </c>
      <c r="E9" s="6">
        <f t="shared" si="0"/>
        <v>6.5517241379310338</v>
      </c>
      <c r="F9" s="7">
        <v>7.1</v>
      </c>
      <c r="G9" s="15">
        <f t="shared" si="1"/>
        <v>6.7777777777777768</v>
      </c>
      <c r="H9" s="5">
        <v>6</v>
      </c>
      <c r="I9" s="6">
        <f t="shared" si="2"/>
        <v>8.064516129032258</v>
      </c>
      <c r="J9" s="5">
        <v>0.9</v>
      </c>
      <c r="K9" s="6">
        <f t="shared" si="3"/>
        <v>4.9999999999999991</v>
      </c>
      <c r="L9" s="5">
        <v>0.9</v>
      </c>
      <c r="M9" s="6">
        <f t="shared" si="4"/>
        <v>4.6666666666666661</v>
      </c>
      <c r="N9" s="5">
        <v>3.4</v>
      </c>
      <c r="O9" s="6">
        <f t="shared" si="5"/>
        <v>1.7142857142857146</v>
      </c>
      <c r="P9" s="5">
        <v>29</v>
      </c>
      <c r="Q9" s="6">
        <f t="shared" si="6"/>
        <v>10</v>
      </c>
      <c r="R9" s="5">
        <v>0.51100000000000001</v>
      </c>
      <c r="S9" s="6">
        <f t="shared" si="7"/>
        <v>10</v>
      </c>
      <c r="T9" s="13">
        <f t="shared" si="8"/>
        <v>52.774970425693446</v>
      </c>
      <c r="U9" s="20">
        <v>68</v>
      </c>
      <c r="V9" s="17">
        <f t="shared" si="9"/>
        <v>0.97841726618705038</v>
      </c>
      <c r="W9" s="13">
        <f t="shared" si="10"/>
        <v>51.635942287009414</v>
      </c>
      <c r="X9" s="11">
        <v>8</v>
      </c>
    </row>
    <row r="10" spans="1:26" x14ac:dyDescent="0.25">
      <c r="A10" s="1" t="s">
        <v>159</v>
      </c>
      <c r="B10" s="1" t="s">
        <v>200</v>
      </c>
      <c r="C10" s="1" t="s">
        <v>194</v>
      </c>
      <c r="D10" s="5">
        <v>3.1</v>
      </c>
      <c r="E10" s="6">
        <f t="shared" si="0"/>
        <v>9.6551724137931032</v>
      </c>
      <c r="F10" s="7">
        <v>7.8</v>
      </c>
      <c r="G10" s="15">
        <f t="shared" si="1"/>
        <v>7.5555555555555554</v>
      </c>
      <c r="H10" s="5">
        <v>4.5999999999999996</v>
      </c>
      <c r="I10" s="6">
        <f t="shared" si="2"/>
        <v>5.8064516129032251</v>
      </c>
      <c r="J10" s="5">
        <v>1</v>
      </c>
      <c r="K10" s="6">
        <f t="shared" si="3"/>
        <v>5.7142857142857135</v>
      </c>
      <c r="L10" s="5">
        <v>0.6</v>
      </c>
      <c r="M10" s="6">
        <f t="shared" si="4"/>
        <v>2.6666666666666665</v>
      </c>
      <c r="N10" s="5">
        <v>2.9</v>
      </c>
      <c r="O10" s="6">
        <f t="shared" si="5"/>
        <v>3.1428571428571432</v>
      </c>
      <c r="P10" s="5">
        <v>27.4</v>
      </c>
      <c r="Q10" s="6">
        <f t="shared" si="6"/>
        <v>10</v>
      </c>
      <c r="R10" s="5">
        <v>0.45900000000000002</v>
      </c>
      <c r="S10" s="6">
        <f t="shared" si="7"/>
        <v>6.8461538461538476</v>
      </c>
      <c r="T10" s="13">
        <f t="shared" si="8"/>
        <v>51.387142952215257</v>
      </c>
      <c r="U10" s="20">
        <v>76</v>
      </c>
      <c r="V10" s="17">
        <f t="shared" si="9"/>
        <v>1</v>
      </c>
      <c r="W10" s="13">
        <f t="shared" si="10"/>
        <v>51.387142952215257</v>
      </c>
      <c r="X10" s="11">
        <v>9</v>
      </c>
    </row>
    <row r="11" spans="1:26" x14ac:dyDescent="0.25">
      <c r="A11" s="1" t="s">
        <v>78</v>
      </c>
      <c r="B11" s="1" t="s">
        <v>225</v>
      </c>
      <c r="C11" s="1" t="s">
        <v>197</v>
      </c>
      <c r="D11" s="5">
        <v>2.2999999999999998</v>
      </c>
      <c r="E11" s="6">
        <f t="shared" si="0"/>
        <v>6.8965517241379288</v>
      </c>
      <c r="F11" s="7">
        <v>4</v>
      </c>
      <c r="G11" s="15">
        <f t="shared" si="1"/>
        <v>3.333333333333333</v>
      </c>
      <c r="H11" s="5">
        <v>9.1999999999999993</v>
      </c>
      <c r="I11" s="6">
        <f t="shared" si="2"/>
        <v>10</v>
      </c>
      <c r="J11" s="5">
        <v>1.7</v>
      </c>
      <c r="K11" s="6">
        <f t="shared" si="3"/>
        <v>10</v>
      </c>
      <c r="L11" s="5">
        <v>0.6</v>
      </c>
      <c r="M11" s="6">
        <f t="shared" si="4"/>
        <v>2.6666666666666665</v>
      </c>
      <c r="N11" s="5">
        <v>2.7</v>
      </c>
      <c r="O11" s="6">
        <f t="shared" si="5"/>
        <v>3.714285714285714</v>
      </c>
      <c r="P11" s="5">
        <v>18.600000000000001</v>
      </c>
      <c r="Q11" s="6">
        <f t="shared" si="6"/>
        <v>6.1818181818181825</v>
      </c>
      <c r="R11" s="5">
        <v>0.47399999999999998</v>
      </c>
      <c r="S11" s="6">
        <f t="shared" si="7"/>
        <v>7.9999999999999982</v>
      </c>
      <c r="T11" s="13">
        <f t="shared" si="8"/>
        <v>50.792655620241824</v>
      </c>
      <c r="U11" s="20">
        <v>77</v>
      </c>
      <c r="V11" s="17">
        <f t="shared" si="9"/>
        <v>1</v>
      </c>
      <c r="W11" s="13">
        <f t="shared" si="10"/>
        <v>50.792655620241824</v>
      </c>
      <c r="X11" s="11">
        <v>10</v>
      </c>
    </row>
    <row r="12" spans="1:26" x14ac:dyDescent="0.25">
      <c r="A12" s="1" t="s">
        <v>56</v>
      </c>
      <c r="B12" s="1" t="s">
        <v>191</v>
      </c>
      <c r="C12" s="1" t="s">
        <v>220</v>
      </c>
      <c r="D12" s="5">
        <v>0.6</v>
      </c>
      <c r="E12" s="6">
        <f t="shared" si="0"/>
        <v>1.0344827586206895</v>
      </c>
      <c r="F12" s="7">
        <v>9.5</v>
      </c>
      <c r="G12" s="15">
        <f t="shared" si="1"/>
        <v>9.4444444444444446</v>
      </c>
      <c r="H12" s="5">
        <v>3.1</v>
      </c>
      <c r="I12" s="6">
        <f t="shared" si="2"/>
        <v>3.3870967741935489</v>
      </c>
      <c r="J12" s="5">
        <v>1.3</v>
      </c>
      <c r="K12" s="6">
        <f t="shared" si="3"/>
        <v>7.8571428571428568</v>
      </c>
      <c r="L12" s="5">
        <v>2</v>
      </c>
      <c r="M12" s="6">
        <f t="shared" si="4"/>
        <v>10</v>
      </c>
      <c r="N12" s="5">
        <v>2.2000000000000002</v>
      </c>
      <c r="O12" s="6">
        <f t="shared" si="5"/>
        <v>5.1428571428571423</v>
      </c>
      <c r="P12" s="5">
        <v>23.8</v>
      </c>
      <c r="Q12" s="6">
        <f t="shared" si="6"/>
        <v>8.5454545454545467</v>
      </c>
      <c r="R12" s="5">
        <v>0.51400000000000001</v>
      </c>
      <c r="S12" s="6">
        <f t="shared" si="7"/>
        <v>10</v>
      </c>
      <c r="T12" s="13">
        <f t="shared" si="8"/>
        <v>55.411478522713224</v>
      </c>
      <c r="U12" s="20">
        <v>63</v>
      </c>
      <c r="V12" s="17">
        <f t="shared" si="9"/>
        <v>0.90647482014388492</v>
      </c>
      <c r="W12" s="13">
        <f t="shared" si="10"/>
        <v>50.229110027783214</v>
      </c>
      <c r="X12" s="11">
        <v>11</v>
      </c>
    </row>
    <row r="13" spans="1:26" x14ac:dyDescent="0.25">
      <c r="A13" s="1" t="s">
        <v>125</v>
      </c>
      <c r="B13" s="1" t="s">
        <v>185</v>
      </c>
      <c r="C13" s="1" t="s">
        <v>186</v>
      </c>
      <c r="D13" s="5">
        <v>1.7</v>
      </c>
      <c r="E13" s="6">
        <f t="shared" si="0"/>
        <v>4.8275862068965507</v>
      </c>
      <c r="F13" s="7">
        <v>5.6</v>
      </c>
      <c r="G13" s="15">
        <f t="shared" si="1"/>
        <v>5.1111111111111107</v>
      </c>
      <c r="H13" s="5">
        <v>7.3</v>
      </c>
      <c r="I13" s="6">
        <f t="shared" si="2"/>
        <v>10</v>
      </c>
      <c r="J13" s="5">
        <v>1.2</v>
      </c>
      <c r="K13" s="6">
        <f t="shared" si="3"/>
        <v>7.1428571428571423</v>
      </c>
      <c r="L13" s="5">
        <v>0.4</v>
      </c>
      <c r="M13" s="6">
        <f t="shared" si="4"/>
        <v>1.3333333333333333</v>
      </c>
      <c r="N13" s="5">
        <v>3.6</v>
      </c>
      <c r="O13" s="6">
        <f t="shared" si="5"/>
        <v>1.1428571428571426</v>
      </c>
      <c r="P13" s="5">
        <v>28.9</v>
      </c>
      <c r="Q13" s="6">
        <f t="shared" si="6"/>
        <v>10</v>
      </c>
      <c r="R13" s="5">
        <v>0.496</v>
      </c>
      <c r="S13" s="6">
        <f t="shared" si="7"/>
        <v>9.6923076923076916</v>
      </c>
      <c r="T13" s="13">
        <f t="shared" si="8"/>
        <v>49.250052629362969</v>
      </c>
      <c r="U13" s="20">
        <v>71</v>
      </c>
      <c r="V13" s="17">
        <f t="shared" si="9"/>
        <v>1</v>
      </c>
      <c r="W13" s="13">
        <f t="shared" si="10"/>
        <v>49.250052629362969</v>
      </c>
      <c r="X13" s="11">
        <v>12</v>
      </c>
    </row>
    <row r="14" spans="1:26" x14ac:dyDescent="0.25">
      <c r="A14" s="1" t="s">
        <v>89</v>
      </c>
      <c r="B14" s="1" t="s">
        <v>190</v>
      </c>
      <c r="C14" s="1" t="s">
        <v>197</v>
      </c>
      <c r="D14" s="5">
        <v>2</v>
      </c>
      <c r="E14" s="6">
        <f t="shared" si="0"/>
        <v>5.8620689655172411</v>
      </c>
      <c r="F14" s="7">
        <v>4.5999999999999996</v>
      </c>
      <c r="G14" s="15">
        <f t="shared" si="1"/>
        <v>3.9999999999999996</v>
      </c>
      <c r="H14" s="5">
        <v>6.8</v>
      </c>
      <c r="I14" s="6">
        <f t="shared" si="2"/>
        <v>9.3548387096774182</v>
      </c>
      <c r="J14" s="5">
        <v>1.7</v>
      </c>
      <c r="K14" s="6">
        <f t="shared" si="3"/>
        <v>10</v>
      </c>
      <c r="L14" s="5">
        <v>0.4</v>
      </c>
      <c r="M14" s="6">
        <f t="shared" si="4"/>
        <v>1.3333333333333333</v>
      </c>
      <c r="N14" s="5">
        <v>2.8</v>
      </c>
      <c r="O14" s="6">
        <f t="shared" si="5"/>
        <v>3.4285714285714293</v>
      </c>
      <c r="P14" s="5">
        <v>18.3</v>
      </c>
      <c r="Q14" s="6">
        <f t="shared" si="6"/>
        <v>6.0454545454545459</v>
      </c>
      <c r="R14" s="5">
        <v>0.48799999999999999</v>
      </c>
      <c r="S14" s="6">
        <f t="shared" si="7"/>
        <v>9.0769230769230766</v>
      </c>
      <c r="T14" s="13">
        <f t="shared" si="8"/>
        <v>49.101190059477048</v>
      </c>
      <c r="U14" s="20">
        <v>71</v>
      </c>
      <c r="V14" s="17">
        <f t="shared" si="9"/>
        <v>1</v>
      </c>
      <c r="W14" s="13">
        <f t="shared" si="10"/>
        <v>49.101190059477048</v>
      </c>
      <c r="X14" s="11">
        <v>13</v>
      </c>
    </row>
    <row r="15" spans="1:26" x14ac:dyDescent="0.25">
      <c r="A15" s="1" t="s">
        <v>63</v>
      </c>
      <c r="B15" s="1" t="s">
        <v>211</v>
      </c>
      <c r="C15" s="1" t="s">
        <v>208</v>
      </c>
      <c r="D15" s="5">
        <v>3.2</v>
      </c>
      <c r="E15" s="6">
        <f t="shared" si="0"/>
        <v>10</v>
      </c>
      <c r="F15" s="7">
        <v>4.5999999999999996</v>
      </c>
      <c r="G15" s="15">
        <f t="shared" si="1"/>
        <v>3.9999999999999996</v>
      </c>
      <c r="H15" s="5">
        <v>4.0999999999999996</v>
      </c>
      <c r="I15" s="6">
        <f t="shared" si="2"/>
        <v>4.9999999999999991</v>
      </c>
      <c r="J15" s="5">
        <v>1.5</v>
      </c>
      <c r="K15" s="6">
        <f t="shared" si="3"/>
        <v>9.2857142857142847</v>
      </c>
      <c r="L15" s="5">
        <v>0.6</v>
      </c>
      <c r="M15" s="6">
        <f t="shared" si="4"/>
        <v>2.6666666666666665</v>
      </c>
      <c r="N15" s="5">
        <v>2.6</v>
      </c>
      <c r="O15" s="6">
        <f t="shared" si="5"/>
        <v>3.9999999999999996</v>
      </c>
      <c r="P15" s="5">
        <v>22.9</v>
      </c>
      <c r="Q15" s="6">
        <f t="shared" si="6"/>
        <v>8.1363636363636367</v>
      </c>
      <c r="R15" s="5">
        <v>0.44400000000000001</v>
      </c>
      <c r="S15" s="6">
        <f t="shared" si="7"/>
        <v>5.6923076923076934</v>
      </c>
      <c r="T15" s="13">
        <f t="shared" si="8"/>
        <v>48.781052281052283</v>
      </c>
      <c r="U15" s="20">
        <v>74</v>
      </c>
      <c r="V15" s="17">
        <f t="shared" si="9"/>
        <v>1</v>
      </c>
      <c r="W15" s="13">
        <f t="shared" si="10"/>
        <v>48.781052281052283</v>
      </c>
      <c r="X15" s="11">
        <v>14</v>
      </c>
    </row>
    <row r="16" spans="1:26" x14ac:dyDescent="0.25">
      <c r="A16" s="1" t="s">
        <v>152</v>
      </c>
      <c r="B16" s="1" t="s">
        <v>219</v>
      </c>
      <c r="C16" s="1" t="s">
        <v>220</v>
      </c>
      <c r="D16" s="5">
        <v>1.3</v>
      </c>
      <c r="E16" s="6">
        <f t="shared" si="0"/>
        <v>3.4482758620689653</v>
      </c>
      <c r="F16" s="7">
        <v>8.3000000000000007</v>
      </c>
      <c r="G16" s="15">
        <f t="shared" si="1"/>
        <v>8.1111111111111125</v>
      </c>
      <c r="H16" s="5">
        <v>5.0999999999999996</v>
      </c>
      <c r="I16" s="6">
        <f t="shared" si="2"/>
        <v>6.6129032258064511</v>
      </c>
      <c r="J16" s="5">
        <v>1.2</v>
      </c>
      <c r="K16" s="6">
        <f t="shared" si="3"/>
        <v>7.1428571428571423</v>
      </c>
      <c r="L16" s="5">
        <v>0.7</v>
      </c>
      <c r="M16" s="6">
        <f t="shared" si="4"/>
        <v>3.333333333333333</v>
      </c>
      <c r="N16" s="5">
        <v>2.7</v>
      </c>
      <c r="O16" s="6">
        <f t="shared" si="5"/>
        <v>3.714285714285714</v>
      </c>
      <c r="P16" s="5">
        <v>22.3</v>
      </c>
      <c r="Q16" s="6">
        <f t="shared" si="6"/>
        <v>7.8636363636363633</v>
      </c>
      <c r="R16" s="5">
        <v>0.47899999999999998</v>
      </c>
      <c r="S16" s="6">
        <f t="shared" si="7"/>
        <v>8.3846153846153832</v>
      </c>
      <c r="T16" s="13">
        <f t="shared" si="8"/>
        <v>48.611018137714467</v>
      </c>
      <c r="U16" s="20">
        <v>73</v>
      </c>
      <c r="V16" s="17">
        <f t="shared" si="9"/>
        <v>1</v>
      </c>
      <c r="W16" s="13">
        <f t="shared" si="10"/>
        <v>48.611018137714467</v>
      </c>
      <c r="X16" s="11">
        <v>15</v>
      </c>
    </row>
    <row r="17" spans="1:24" x14ac:dyDescent="0.25">
      <c r="A17" s="1" t="s">
        <v>10</v>
      </c>
      <c r="B17" s="1" t="s">
        <v>221</v>
      </c>
      <c r="C17" s="1" t="s">
        <v>220</v>
      </c>
      <c r="D17" s="5">
        <v>0.1</v>
      </c>
      <c r="E17" s="6">
        <f t="shared" si="0"/>
        <v>1</v>
      </c>
      <c r="F17" s="7">
        <v>10.1</v>
      </c>
      <c r="G17" s="15">
        <f t="shared" si="1"/>
        <v>10</v>
      </c>
      <c r="H17" s="5">
        <v>3.9</v>
      </c>
      <c r="I17" s="6">
        <f t="shared" si="2"/>
        <v>4.6774193548387091</v>
      </c>
      <c r="J17" s="5">
        <v>1.3</v>
      </c>
      <c r="K17" s="6">
        <f t="shared" si="3"/>
        <v>7.8571428571428568</v>
      </c>
      <c r="L17" s="5">
        <v>1</v>
      </c>
      <c r="M17" s="6">
        <f t="shared" si="4"/>
        <v>5.333333333333333</v>
      </c>
      <c r="N17" s="5">
        <v>2.9</v>
      </c>
      <c r="O17" s="6">
        <f t="shared" si="5"/>
        <v>3.1428571428571432</v>
      </c>
      <c r="P17" s="5">
        <v>19.399999999999999</v>
      </c>
      <c r="Q17" s="6">
        <f t="shared" si="6"/>
        <v>6.5454545454545441</v>
      </c>
      <c r="R17" s="5">
        <v>0.55800000000000005</v>
      </c>
      <c r="S17" s="6">
        <f t="shared" si="7"/>
        <v>10</v>
      </c>
      <c r="T17" s="13">
        <f t="shared" si="8"/>
        <v>48.556207233626587</v>
      </c>
      <c r="U17" s="20">
        <v>72</v>
      </c>
      <c r="V17" s="17">
        <f t="shared" si="9"/>
        <v>1</v>
      </c>
      <c r="W17" s="13">
        <f t="shared" si="10"/>
        <v>48.556207233626587</v>
      </c>
      <c r="X17" s="11">
        <v>16</v>
      </c>
    </row>
    <row r="18" spans="1:24" x14ac:dyDescent="0.25">
      <c r="A18" s="1" t="s">
        <v>32</v>
      </c>
      <c r="B18" s="1" t="s">
        <v>201</v>
      </c>
      <c r="C18" s="1" t="s">
        <v>263</v>
      </c>
      <c r="D18" s="5">
        <v>2.7</v>
      </c>
      <c r="E18" s="6">
        <f t="shared" si="0"/>
        <v>8.2758620689655178</v>
      </c>
      <c r="F18" s="7">
        <v>5.0999999999999996</v>
      </c>
      <c r="G18" s="15">
        <f t="shared" si="1"/>
        <v>4.5555555555555554</v>
      </c>
      <c r="H18" s="5">
        <v>4.9000000000000004</v>
      </c>
      <c r="I18" s="6">
        <f t="shared" si="2"/>
        <v>6.290322580645161</v>
      </c>
      <c r="J18" s="5">
        <v>1.1000000000000001</v>
      </c>
      <c r="K18" s="6">
        <f t="shared" si="3"/>
        <v>6.4285714285714288</v>
      </c>
      <c r="L18" s="5">
        <v>0.4</v>
      </c>
      <c r="M18" s="6">
        <f t="shared" si="4"/>
        <v>1.3333333333333333</v>
      </c>
      <c r="N18" s="5">
        <v>2.6</v>
      </c>
      <c r="O18" s="6">
        <f t="shared" si="5"/>
        <v>3.9999999999999996</v>
      </c>
      <c r="P18" s="5">
        <v>27</v>
      </c>
      <c r="Q18" s="6">
        <f t="shared" si="6"/>
        <v>10</v>
      </c>
      <c r="R18" s="5">
        <v>0.46500000000000002</v>
      </c>
      <c r="S18" s="6">
        <f t="shared" si="7"/>
        <v>7.3076923076923093</v>
      </c>
      <c r="T18" s="13">
        <f t="shared" si="8"/>
        <v>48.191337274763299</v>
      </c>
      <c r="U18" s="20">
        <v>73</v>
      </c>
      <c r="V18" s="17">
        <f t="shared" si="9"/>
        <v>1</v>
      </c>
      <c r="W18" s="13">
        <f t="shared" si="10"/>
        <v>48.191337274763299</v>
      </c>
      <c r="X18" s="11">
        <v>17</v>
      </c>
    </row>
    <row r="19" spans="1:24" x14ac:dyDescent="0.25">
      <c r="A19" s="1" t="s">
        <v>96</v>
      </c>
      <c r="B19" s="1" t="s">
        <v>193</v>
      </c>
      <c r="C19" s="1" t="s">
        <v>197</v>
      </c>
      <c r="D19" s="5">
        <v>3.2</v>
      </c>
      <c r="E19" s="6">
        <f t="shared" si="0"/>
        <v>10</v>
      </c>
      <c r="F19" s="7">
        <v>4.4000000000000004</v>
      </c>
      <c r="G19" s="15">
        <f t="shared" si="1"/>
        <v>3.7777777777777781</v>
      </c>
      <c r="H19" s="5">
        <v>5.7</v>
      </c>
      <c r="I19" s="6">
        <f t="shared" si="2"/>
        <v>7.5806451612903221</v>
      </c>
      <c r="J19" s="5">
        <v>1.3</v>
      </c>
      <c r="K19" s="6">
        <f t="shared" si="3"/>
        <v>7.8571428571428568</v>
      </c>
      <c r="L19" s="5">
        <v>0.6</v>
      </c>
      <c r="M19" s="6">
        <f t="shared" si="4"/>
        <v>2.6666666666666665</v>
      </c>
      <c r="N19" s="5">
        <v>2.5</v>
      </c>
      <c r="O19" s="6">
        <f t="shared" si="5"/>
        <v>4.2857142857142856</v>
      </c>
      <c r="P19" s="5">
        <v>26.9</v>
      </c>
      <c r="Q19" s="6">
        <f t="shared" si="6"/>
        <v>9.9545454545454533</v>
      </c>
      <c r="R19" s="5">
        <v>0.47199999999999998</v>
      </c>
      <c r="S19" s="6">
        <f t="shared" si="7"/>
        <v>7.846153846153844</v>
      </c>
      <c r="T19" s="13">
        <f t="shared" si="8"/>
        <v>53.968646049291209</v>
      </c>
      <c r="U19" s="20">
        <v>62</v>
      </c>
      <c r="V19" s="17">
        <f t="shared" si="9"/>
        <v>0.8920863309352518</v>
      </c>
      <c r="W19" s="13">
        <f t="shared" si="10"/>
        <v>48.144691439655467</v>
      </c>
      <c r="X19" s="11">
        <v>18</v>
      </c>
    </row>
    <row r="20" spans="1:24" x14ac:dyDescent="0.25">
      <c r="A20" s="1" t="s">
        <v>70</v>
      </c>
      <c r="B20" s="1" t="s">
        <v>210</v>
      </c>
      <c r="C20" s="1" t="s">
        <v>262</v>
      </c>
      <c r="D20" s="5">
        <v>3.1</v>
      </c>
      <c r="E20" s="6">
        <f t="shared" si="0"/>
        <v>9.6551724137931032</v>
      </c>
      <c r="F20" s="7">
        <v>6.7</v>
      </c>
      <c r="G20" s="15">
        <f t="shared" si="1"/>
        <v>6.333333333333333</v>
      </c>
      <c r="H20" s="5">
        <v>5.0999999999999996</v>
      </c>
      <c r="I20" s="6">
        <f t="shared" si="2"/>
        <v>6.6129032258064511</v>
      </c>
      <c r="J20" s="5">
        <v>1.7</v>
      </c>
      <c r="K20" s="6">
        <f t="shared" si="3"/>
        <v>10</v>
      </c>
      <c r="L20" s="5">
        <v>0.4</v>
      </c>
      <c r="M20" s="6">
        <f t="shared" si="4"/>
        <v>1.3333333333333333</v>
      </c>
      <c r="N20" s="5">
        <v>3.5</v>
      </c>
      <c r="O20" s="6">
        <f t="shared" si="5"/>
        <v>1.4285714285714284</v>
      </c>
      <c r="P20" s="5">
        <v>23.4</v>
      </c>
      <c r="Q20" s="6">
        <f t="shared" si="6"/>
        <v>8.3636363636363633</v>
      </c>
      <c r="R20" s="5">
        <v>0.44900000000000001</v>
      </c>
      <c r="S20" s="6">
        <f t="shared" si="7"/>
        <v>6.0769230769230775</v>
      </c>
      <c r="T20" s="13">
        <f t="shared" si="8"/>
        <v>49.803873175397101</v>
      </c>
      <c r="U20" s="20">
        <v>67</v>
      </c>
      <c r="V20" s="17">
        <f t="shared" si="9"/>
        <v>0.96402877697841727</v>
      </c>
      <c r="W20" s="13">
        <f t="shared" si="10"/>
        <v>48.012366946066273</v>
      </c>
      <c r="X20" s="11">
        <v>19</v>
      </c>
    </row>
    <row r="21" spans="1:24" x14ac:dyDescent="0.25">
      <c r="A21" s="1" t="s">
        <v>136</v>
      </c>
      <c r="B21" s="1" t="s">
        <v>218</v>
      </c>
      <c r="C21" s="1" t="s">
        <v>212</v>
      </c>
      <c r="D21" s="5">
        <v>0</v>
      </c>
      <c r="E21" s="6">
        <f t="shared" si="0"/>
        <v>1</v>
      </c>
      <c r="F21" s="7">
        <v>9.6</v>
      </c>
      <c r="G21" s="15">
        <f t="shared" si="1"/>
        <v>9.5555555555555554</v>
      </c>
      <c r="H21" s="5">
        <v>2.8</v>
      </c>
      <c r="I21" s="6">
        <f t="shared" si="2"/>
        <v>2.9032258064516125</v>
      </c>
      <c r="J21" s="5">
        <v>0.7</v>
      </c>
      <c r="K21" s="6">
        <f t="shared" si="3"/>
        <v>3.5714285714285712</v>
      </c>
      <c r="L21" s="5">
        <v>1.8</v>
      </c>
      <c r="M21" s="6">
        <f t="shared" si="4"/>
        <v>10</v>
      </c>
      <c r="N21" s="5">
        <v>1.6</v>
      </c>
      <c r="O21" s="6">
        <f t="shared" si="5"/>
        <v>6.8571428571428577</v>
      </c>
      <c r="P21" s="5">
        <v>14</v>
      </c>
      <c r="Q21" s="6">
        <f t="shared" si="6"/>
        <v>4.0909090909090908</v>
      </c>
      <c r="R21" s="5">
        <v>0.61699999999999999</v>
      </c>
      <c r="S21" s="6">
        <f t="shared" si="7"/>
        <v>10</v>
      </c>
      <c r="T21" s="13">
        <f t="shared" si="8"/>
        <v>47.97826188148769</v>
      </c>
      <c r="U21" s="20">
        <v>70</v>
      </c>
      <c r="V21" s="17">
        <f t="shared" si="9"/>
        <v>1</v>
      </c>
      <c r="W21" s="13">
        <f t="shared" si="10"/>
        <v>47.97826188148769</v>
      </c>
      <c r="X21" s="11">
        <v>20</v>
      </c>
    </row>
    <row r="22" spans="1:24" x14ac:dyDescent="0.25">
      <c r="A22" s="1" t="s">
        <v>109</v>
      </c>
      <c r="B22" s="1" t="s">
        <v>198</v>
      </c>
      <c r="C22" s="1" t="s">
        <v>186</v>
      </c>
      <c r="D22" s="5">
        <v>3.7</v>
      </c>
      <c r="E22" s="6">
        <f t="shared" si="0"/>
        <v>10</v>
      </c>
      <c r="F22" s="7">
        <v>3.9</v>
      </c>
      <c r="G22" s="15">
        <f t="shared" si="1"/>
        <v>3.2222222222222219</v>
      </c>
      <c r="H22" s="5">
        <v>7.4</v>
      </c>
      <c r="I22" s="6">
        <f t="shared" si="2"/>
        <v>10</v>
      </c>
      <c r="J22" s="5">
        <v>0.9</v>
      </c>
      <c r="K22" s="6">
        <f t="shared" si="3"/>
        <v>4.9999999999999991</v>
      </c>
      <c r="L22" s="5">
        <v>0.3</v>
      </c>
      <c r="M22" s="6">
        <f t="shared" si="4"/>
        <v>1</v>
      </c>
      <c r="N22" s="5">
        <v>2.9</v>
      </c>
      <c r="O22" s="6">
        <f t="shared" si="5"/>
        <v>3.1428571428571432</v>
      </c>
      <c r="P22" s="5">
        <v>26.8</v>
      </c>
      <c r="Q22" s="6">
        <f t="shared" si="6"/>
        <v>9.9090909090909101</v>
      </c>
      <c r="R22" s="5">
        <v>0.44400000000000001</v>
      </c>
      <c r="S22" s="6">
        <f t="shared" si="7"/>
        <v>5.6923076923076934</v>
      </c>
      <c r="T22" s="13">
        <f t="shared" si="8"/>
        <v>47.966477966477967</v>
      </c>
      <c r="U22" s="20">
        <v>71</v>
      </c>
      <c r="V22" s="17">
        <f t="shared" si="9"/>
        <v>1</v>
      </c>
      <c r="W22" s="13">
        <f t="shared" si="10"/>
        <v>47.966477966477967</v>
      </c>
      <c r="X22" s="11">
        <v>21</v>
      </c>
    </row>
    <row r="23" spans="1:24" x14ac:dyDescent="0.25">
      <c r="A23" s="1" t="s">
        <v>148</v>
      </c>
      <c r="B23" s="1" t="s">
        <v>216</v>
      </c>
      <c r="C23" s="1" t="s">
        <v>197</v>
      </c>
      <c r="D23" s="5">
        <v>3.1</v>
      </c>
      <c r="E23" s="6">
        <f t="shared" si="0"/>
        <v>9.6551724137931032</v>
      </c>
      <c r="F23" s="7">
        <v>4.3</v>
      </c>
      <c r="G23" s="15">
        <f t="shared" si="1"/>
        <v>3.6666666666666665</v>
      </c>
      <c r="H23" s="5">
        <v>4.5</v>
      </c>
      <c r="I23" s="6">
        <f t="shared" si="2"/>
        <v>5.6451612903225801</v>
      </c>
      <c r="J23" s="5">
        <v>1.3</v>
      </c>
      <c r="K23" s="6">
        <f t="shared" si="3"/>
        <v>7.8571428571428568</v>
      </c>
      <c r="L23" s="5">
        <v>0.3</v>
      </c>
      <c r="M23" s="6">
        <f t="shared" si="4"/>
        <v>1</v>
      </c>
      <c r="N23" s="5">
        <v>1.5</v>
      </c>
      <c r="O23" s="6">
        <f t="shared" si="5"/>
        <v>7.1428571428571432</v>
      </c>
      <c r="P23" s="5">
        <v>20.5</v>
      </c>
      <c r="Q23" s="6">
        <f t="shared" si="6"/>
        <v>7.0454545454545459</v>
      </c>
      <c r="R23" s="5">
        <v>0.44500000000000001</v>
      </c>
      <c r="S23" s="6">
        <f t="shared" si="7"/>
        <v>5.7692307692307701</v>
      </c>
      <c r="T23" s="13">
        <f t="shared" si="8"/>
        <v>47.781685685467664</v>
      </c>
      <c r="U23" s="20">
        <v>74</v>
      </c>
      <c r="V23" s="17">
        <f t="shared" si="9"/>
        <v>1</v>
      </c>
      <c r="W23" s="13">
        <f t="shared" si="10"/>
        <v>47.781685685467664</v>
      </c>
      <c r="X23" s="11">
        <v>22</v>
      </c>
    </row>
    <row r="24" spans="1:24" x14ac:dyDescent="0.25">
      <c r="A24" s="1" t="s">
        <v>55</v>
      </c>
      <c r="B24" s="1" t="s">
        <v>205</v>
      </c>
      <c r="C24" s="1" t="s">
        <v>197</v>
      </c>
      <c r="D24" s="5">
        <v>4.4000000000000004</v>
      </c>
      <c r="E24" s="6">
        <f t="shared" si="0"/>
        <v>10</v>
      </c>
      <c r="F24" s="7">
        <v>5.0999999999999996</v>
      </c>
      <c r="G24" s="15">
        <f t="shared" si="1"/>
        <v>4.5555555555555554</v>
      </c>
      <c r="H24" s="5">
        <v>6.3</v>
      </c>
      <c r="I24" s="6">
        <f t="shared" si="2"/>
        <v>8.5483870967741922</v>
      </c>
      <c r="J24" s="5">
        <v>1.3</v>
      </c>
      <c r="K24" s="6">
        <f t="shared" si="3"/>
        <v>7.8571428571428568</v>
      </c>
      <c r="L24" s="5">
        <v>0.3</v>
      </c>
      <c r="M24" s="6">
        <f t="shared" si="4"/>
        <v>1</v>
      </c>
      <c r="N24" s="5">
        <v>3.2</v>
      </c>
      <c r="O24" s="6">
        <f t="shared" si="5"/>
        <v>2.2857142857142851</v>
      </c>
      <c r="P24" s="5">
        <v>25.2</v>
      </c>
      <c r="Q24" s="6">
        <f t="shared" si="6"/>
        <v>9.1818181818181817</v>
      </c>
      <c r="R24" s="5">
        <v>0.44800000000000001</v>
      </c>
      <c r="S24" s="6">
        <f t="shared" si="7"/>
        <v>6.0000000000000009</v>
      </c>
      <c r="T24" s="13">
        <f t="shared" si="8"/>
        <v>49.428617977005075</v>
      </c>
      <c r="U24" s="20">
        <v>67</v>
      </c>
      <c r="V24" s="17">
        <f t="shared" si="9"/>
        <v>0.96402877697841727</v>
      </c>
      <c r="W24" s="13">
        <f t="shared" si="10"/>
        <v>47.650610136105612</v>
      </c>
      <c r="X24" s="11">
        <v>23</v>
      </c>
    </row>
    <row r="25" spans="1:24" x14ac:dyDescent="0.25">
      <c r="A25" s="1" t="s">
        <v>123</v>
      </c>
      <c r="B25" s="1" t="s">
        <v>222</v>
      </c>
      <c r="C25" s="1" t="s">
        <v>197</v>
      </c>
      <c r="D25" s="5">
        <v>2.9</v>
      </c>
      <c r="E25" s="6">
        <f t="shared" si="0"/>
        <v>8.9655172413793096</v>
      </c>
      <c r="F25" s="7">
        <v>4</v>
      </c>
      <c r="G25" s="15">
        <f t="shared" si="1"/>
        <v>3.333333333333333</v>
      </c>
      <c r="H25" s="5">
        <v>5.4</v>
      </c>
      <c r="I25" s="6">
        <f t="shared" si="2"/>
        <v>7.0967741935483879</v>
      </c>
      <c r="J25" s="5">
        <v>1.4</v>
      </c>
      <c r="K25" s="6">
        <f t="shared" si="3"/>
        <v>8.5714285714285694</v>
      </c>
      <c r="L25" s="5">
        <v>0.2</v>
      </c>
      <c r="M25" s="6">
        <f t="shared" si="4"/>
        <v>1</v>
      </c>
      <c r="N25" s="5">
        <v>2.7</v>
      </c>
      <c r="O25" s="6">
        <f t="shared" si="5"/>
        <v>3.714285714285714</v>
      </c>
      <c r="P25" s="5">
        <v>23.1</v>
      </c>
      <c r="Q25" s="6">
        <f t="shared" si="6"/>
        <v>8.2272727272727266</v>
      </c>
      <c r="R25" s="5">
        <v>0.45600000000000002</v>
      </c>
      <c r="S25" s="6">
        <f t="shared" si="7"/>
        <v>6.6153846153846168</v>
      </c>
      <c r="T25" s="13">
        <f t="shared" si="8"/>
        <v>47.523996396632654</v>
      </c>
      <c r="U25" s="20">
        <v>73</v>
      </c>
      <c r="V25" s="17">
        <f t="shared" si="9"/>
        <v>1</v>
      </c>
      <c r="W25" s="13">
        <f t="shared" si="10"/>
        <v>47.523996396632654</v>
      </c>
      <c r="X25" s="11">
        <v>24</v>
      </c>
    </row>
    <row r="26" spans="1:24" x14ac:dyDescent="0.25">
      <c r="A26" s="1" t="s">
        <v>80</v>
      </c>
      <c r="B26" s="1" t="s">
        <v>184</v>
      </c>
      <c r="C26" s="1" t="s">
        <v>197</v>
      </c>
      <c r="D26" s="5">
        <v>2.4</v>
      </c>
      <c r="E26" s="6">
        <f t="shared" si="0"/>
        <v>7.2413793103448265</v>
      </c>
      <c r="F26" s="7">
        <v>7.3</v>
      </c>
      <c r="G26" s="15">
        <f t="shared" si="1"/>
        <v>7</v>
      </c>
      <c r="H26" s="5">
        <v>9.6999999999999993</v>
      </c>
      <c r="I26" s="6">
        <f t="shared" si="2"/>
        <v>10</v>
      </c>
      <c r="J26" s="5">
        <v>1.3</v>
      </c>
      <c r="K26" s="6">
        <f t="shared" si="3"/>
        <v>7.8571428571428568</v>
      </c>
      <c r="L26" s="5">
        <v>0.5</v>
      </c>
      <c r="M26" s="6">
        <f t="shared" si="4"/>
        <v>1.9999999999999998</v>
      </c>
      <c r="N26" s="5">
        <v>4.0999999999999996</v>
      </c>
      <c r="O26" s="6">
        <f t="shared" si="5"/>
        <v>1</v>
      </c>
      <c r="P26" s="5">
        <v>22.1</v>
      </c>
      <c r="Q26" s="6">
        <f t="shared" si="6"/>
        <v>7.7727272727272734</v>
      </c>
      <c r="R26" s="5">
        <v>0.43</v>
      </c>
      <c r="S26" s="6">
        <f t="shared" si="7"/>
        <v>4.615384615384615</v>
      </c>
      <c r="T26" s="13">
        <f t="shared" si="8"/>
        <v>47.486634055599566</v>
      </c>
      <c r="U26" s="20">
        <v>72</v>
      </c>
      <c r="V26" s="17">
        <f t="shared" si="9"/>
        <v>1</v>
      </c>
      <c r="W26" s="13">
        <f t="shared" si="10"/>
        <v>47.486634055599566</v>
      </c>
      <c r="X26" s="11">
        <v>25</v>
      </c>
    </row>
    <row r="27" spans="1:24" x14ac:dyDescent="0.25">
      <c r="A27" s="1" t="s">
        <v>25</v>
      </c>
      <c r="B27" s="1" t="s">
        <v>219</v>
      </c>
      <c r="C27" s="1" t="s">
        <v>194</v>
      </c>
      <c r="D27" s="5">
        <v>1.1000000000000001</v>
      </c>
      <c r="E27" s="6">
        <f t="shared" si="0"/>
        <v>2.7586206896551726</v>
      </c>
      <c r="F27" s="7">
        <v>7.6</v>
      </c>
      <c r="G27" s="15">
        <f t="shared" si="1"/>
        <v>7.333333333333333</v>
      </c>
      <c r="H27" s="5">
        <v>4.0999999999999996</v>
      </c>
      <c r="I27" s="6">
        <f t="shared" si="2"/>
        <v>4.9999999999999991</v>
      </c>
      <c r="J27" s="5">
        <v>1.2</v>
      </c>
      <c r="K27" s="6">
        <f t="shared" si="3"/>
        <v>7.1428571428571423</v>
      </c>
      <c r="L27" s="5">
        <v>0.8</v>
      </c>
      <c r="M27" s="6">
        <f t="shared" si="4"/>
        <v>4.0000000000000009</v>
      </c>
      <c r="N27" s="5">
        <v>1.9</v>
      </c>
      <c r="O27" s="6">
        <f t="shared" si="5"/>
        <v>6</v>
      </c>
      <c r="P27" s="5">
        <v>17.5</v>
      </c>
      <c r="Q27" s="6">
        <f t="shared" si="6"/>
        <v>5.6818181818181825</v>
      </c>
      <c r="R27" s="5">
        <v>0.49299999999999999</v>
      </c>
      <c r="S27" s="6">
        <f t="shared" si="7"/>
        <v>9.4615384615384617</v>
      </c>
      <c r="T27" s="13">
        <f t="shared" si="8"/>
        <v>47.378167809202289</v>
      </c>
      <c r="U27" s="20">
        <v>75</v>
      </c>
      <c r="V27" s="17">
        <f t="shared" si="9"/>
        <v>1</v>
      </c>
      <c r="W27" s="13">
        <f t="shared" si="10"/>
        <v>47.378167809202289</v>
      </c>
      <c r="X27" s="11">
        <v>26</v>
      </c>
    </row>
    <row r="28" spans="1:24" x14ac:dyDescent="0.25">
      <c r="A28" s="1" t="s">
        <v>167</v>
      </c>
      <c r="B28" s="1" t="s">
        <v>219</v>
      </c>
      <c r="C28" s="1" t="s">
        <v>197</v>
      </c>
      <c r="D28" s="5">
        <v>3.6</v>
      </c>
      <c r="E28" s="6">
        <f t="shared" si="0"/>
        <v>10</v>
      </c>
      <c r="F28" s="7">
        <v>4.2</v>
      </c>
      <c r="G28" s="15">
        <f t="shared" si="1"/>
        <v>3.5555555555555558</v>
      </c>
      <c r="H28" s="5">
        <v>6.6</v>
      </c>
      <c r="I28" s="6">
        <f t="shared" si="2"/>
        <v>9.0322580645161281</v>
      </c>
      <c r="J28" s="5">
        <v>1.6</v>
      </c>
      <c r="K28" s="6">
        <f t="shared" si="3"/>
        <v>10</v>
      </c>
      <c r="L28" s="5">
        <v>0.5</v>
      </c>
      <c r="M28" s="6">
        <f t="shared" si="4"/>
        <v>1.9999999999999998</v>
      </c>
      <c r="N28" s="5">
        <v>2.5</v>
      </c>
      <c r="O28" s="6">
        <f t="shared" si="5"/>
        <v>4.2857142857142856</v>
      </c>
      <c r="P28" s="5">
        <v>20</v>
      </c>
      <c r="Q28" s="6">
        <f t="shared" si="6"/>
        <v>6.8181818181818175</v>
      </c>
      <c r="R28" s="5">
        <v>0.40400000000000003</v>
      </c>
      <c r="S28" s="6">
        <f t="shared" si="7"/>
        <v>2.6153846153846176</v>
      </c>
      <c r="T28" s="13">
        <f t="shared" si="8"/>
        <v>48.30709433935241</v>
      </c>
      <c r="U28" s="20">
        <v>68</v>
      </c>
      <c r="V28" s="17">
        <f t="shared" si="9"/>
        <v>0.97841726618705038</v>
      </c>
      <c r="W28" s="13">
        <f t="shared" si="10"/>
        <v>47.264495180949119</v>
      </c>
      <c r="X28" s="11">
        <v>27</v>
      </c>
    </row>
    <row r="29" spans="1:24" x14ac:dyDescent="0.25">
      <c r="A29" s="1" t="s">
        <v>124</v>
      </c>
      <c r="B29" s="1" t="s">
        <v>222</v>
      </c>
      <c r="C29" s="1" t="s">
        <v>234</v>
      </c>
      <c r="D29" s="5">
        <v>0.5</v>
      </c>
      <c r="E29" s="6">
        <f t="shared" si="0"/>
        <v>1</v>
      </c>
      <c r="F29" s="7">
        <v>8.6999999999999993</v>
      </c>
      <c r="G29" s="15">
        <f t="shared" si="1"/>
        <v>8.5555555555555554</v>
      </c>
      <c r="H29" s="5">
        <v>2.5</v>
      </c>
      <c r="I29" s="6">
        <f t="shared" si="2"/>
        <v>2.419354838709677</v>
      </c>
      <c r="J29" s="5">
        <v>0.8</v>
      </c>
      <c r="K29" s="6">
        <f t="shared" si="3"/>
        <v>4.2857142857142865</v>
      </c>
      <c r="L29" s="5">
        <v>1.8</v>
      </c>
      <c r="M29" s="6">
        <f t="shared" si="4"/>
        <v>10</v>
      </c>
      <c r="N29" s="5">
        <v>2</v>
      </c>
      <c r="O29" s="6">
        <f t="shared" si="5"/>
        <v>5.7142857142857135</v>
      </c>
      <c r="P29" s="5">
        <v>16.399999999999999</v>
      </c>
      <c r="Q29" s="6">
        <f t="shared" si="6"/>
        <v>5.1818181818181808</v>
      </c>
      <c r="R29" s="5">
        <v>0.5</v>
      </c>
      <c r="S29" s="6">
        <f t="shared" si="7"/>
        <v>10</v>
      </c>
      <c r="T29" s="13">
        <f t="shared" si="8"/>
        <v>47.156728576083417</v>
      </c>
      <c r="U29" s="20">
        <v>75</v>
      </c>
      <c r="V29" s="17">
        <f t="shared" si="9"/>
        <v>1</v>
      </c>
      <c r="W29" s="13">
        <f t="shared" si="10"/>
        <v>47.156728576083417</v>
      </c>
      <c r="X29" s="11">
        <v>28</v>
      </c>
    </row>
    <row r="30" spans="1:24" x14ac:dyDescent="0.25">
      <c r="A30" s="1" t="s">
        <v>230</v>
      </c>
      <c r="B30" s="1" t="s">
        <v>206</v>
      </c>
      <c r="C30" s="1" t="s">
        <v>212</v>
      </c>
      <c r="D30" s="5">
        <v>1.5</v>
      </c>
      <c r="E30" s="6">
        <f t="shared" si="0"/>
        <v>4.137931034482758</v>
      </c>
      <c r="F30" s="7">
        <v>10.6</v>
      </c>
      <c r="G30" s="15">
        <f t="shared" si="1"/>
        <v>10</v>
      </c>
      <c r="H30" s="5">
        <v>3.1</v>
      </c>
      <c r="I30" s="6">
        <f t="shared" si="2"/>
        <v>3.3870967741935489</v>
      </c>
      <c r="J30" s="5">
        <v>0.9</v>
      </c>
      <c r="K30" s="6">
        <f t="shared" si="3"/>
        <v>4.9999999999999991</v>
      </c>
      <c r="L30" s="5">
        <v>0.9</v>
      </c>
      <c r="M30" s="6">
        <f t="shared" si="4"/>
        <v>4.6666666666666661</v>
      </c>
      <c r="N30" s="5">
        <v>1.8</v>
      </c>
      <c r="O30" s="6">
        <f t="shared" si="5"/>
        <v>6.2857142857142865</v>
      </c>
      <c r="P30" s="5">
        <v>18.100000000000001</v>
      </c>
      <c r="Q30" s="6">
        <f t="shared" si="6"/>
        <v>5.9545454545454559</v>
      </c>
      <c r="R30" s="5">
        <v>0.47</v>
      </c>
      <c r="S30" s="6">
        <f t="shared" si="7"/>
        <v>7.6923076923076907</v>
      </c>
      <c r="T30" s="13">
        <f t="shared" si="8"/>
        <v>47.124261907910402</v>
      </c>
      <c r="U30" s="20">
        <v>74</v>
      </c>
      <c r="V30" s="17">
        <f t="shared" si="9"/>
        <v>1</v>
      </c>
      <c r="W30" s="13">
        <f t="shared" si="10"/>
        <v>47.124261907910402</v>
      </c>
      <c r="X30" s="11">
        <v>29</v>
      </c>
    </row>
    <row r="31" spans="1:24" x14ac:dyDescent="0.25">
      <c r="A31" s="1" t="s">
        <v>177</v>
      </c>
      <c r="B31" s="1" t="s">
        <v>199</v>
      </c>
      <c r="C31" s="1" t="s">
        <v>186</v>
      </c>
      <c r="D31" s="5">
        <v>3.1</v>
      </c>
      <c r="E31" s="6">
        <f t="shared" si="0"/>
        <v>9.6551724137931032</v>
      </c>
      <c r="F31" s="7">
        <v>3.8</v>
      </c>
      <c r="G31" s="15">
        <f t="shared" si="1"/>
        <v>3.1111111111111112</v>
      </c>
      <c r="H31" s="5">
        <v>8.9</v>
      </c>
      <c r="I31" s="6">
        <f t="shared" si="2"/>
        <v>10</v>
      </c>
      <c r="J31" s="5">
        <v>1</v>
      </c>
      <c r="K31" s="6">
        <f t="shared" si="3"/>
        <v>5.7142857142857135</v>
      </c>
      <c r="L31" s="5">
        <v>0.1</v>
      </c>
      <c r="M31" s="6">
        <f t="shared" si="4"/>
        <v>1</v>
      </c>
      <c r="N31" s="5">
        <v>3.9</v>
      </c>
      <c r="O31" s="6">
        <f t="shared" si="5"/>
        <v>1</v>
      </c>
      <c r="P31" s="5">
        <v>26.9</v>
      </c>
      <c r="Q31" s="6">
        <f t="shared" si="6"/>
        <v>9.9545454545454533</v>
      </c>
      <c r="R31" s="5">
        <v>0.45600000000000002</v>
      </c>
      <c r="S31" s="6">
        <f t="shared" si="7"/>
        <v>6.6153846153846168</v>
      </c>
      <c r="T31" s="13">
        <f t="shared" si="8"/>
        <v>47.050499309119999</v>
      </c>
      <c r="U31" s="20">
        <v>76</v>
      </c>
      <c r="V31" s="17">
        <f t="shared" si="9"/>
        <v>1</v>
      </c>
      <c r="W31" s="13">
        <f t="shared" si="10"/>
        <v>47.050499309119999</v>
      </c>
      <c r="X31" s="11">
        <v>30</v>
      </c>
    </row>
    <row r="32" spans="1:24" x14ac:dyDescent="0.25">
      <c r="A32" s="1" t="s">
        <v>127</v>
      </c>
      <c r="B32" s="1" t="s">
        <v>199</v>
      </c>
      <c r="C32" s="1" t="s">
        <v>197</v>
      </c>
      <c r="D32" s="5">
        <v>1.4</v>
      </c>
      <c r="E32" s="6">
        <f t="shared" si="0"/>
        <v>3.7931034482758612</v>
      </c>
      <c r="F32" s="7">
        <v>6.4</v>
      </c>
      <c r="G32" s="15">
        <f t="shared" si="1"/>
        <v>6.0000000000000009</v>
      </c>
      <c r="H32" s="5">
        <v>6.2</v>
      </c>
      <c r="I32" s="6">
        <f t="shared" si="2"/>
        <v>8.387096774193548</v>
      </c>
      <c r="J32" s="5">
        <v>1.9</v>
      </c>
      <c r="K32" s="6">
        <f t="shared" si="3"/>
        <v>10</v>
      </c>
      <c r="L32" s="5">
        <v>0.3</v>
      </c>
      <c r="M32" s="6">
        <f t="shared" si="4"/>
        <v>1</v>
      </c>
      <c r="N32" s="5">
        <v>2.5</v>
      </c>
      <c r="O32" s="6">
        <f t="shared" si="5"/>
        <v>4.2857142857142856</v>
      </c>
      <c r="P32" s="5">
        <v>18.899999999999999</v>
      </c>
      <c r="Q32" s="6">
        <f t="shared" si="6"/>
        <v>6.3181818181818175</v>
      </c>
      <c r="R32" s="5">
        <v>0.45900000000000002</v>
      </c>
      <c r="S32" s="6">
        <f t="shared" si="7"/>
        <v>6.8461538461538476</v>
      </c>
      <c r="T32" s="13">
        <f t="shared" si="8"/>
        <v>46.630250172519361</v>
      </c>
      <c r="U32" s="20">
        <v>73</v>
      </c>
      <c r="V32" s="17">
        <f t="shared" si="9"/>
        <v>1</v>
      </c>
      <c r="W32" s="13">
        <f t="shared" si="10"/>
        <v>46.630250172519361</v>
      </c>
      <c r="X32" s="11">
        <v>31</v>
      </c>
    </row>
    <row r="33" spans="1:24" x14ac:dyDescent="0.25">
      <c r="A33" s="1" t="s">
        <v>118</v>
      </c>
      <c r="B33" s="1" t="s">
        <v>188</v>
      </c>
      <c r="C33" s="1" t="s">
        <v>197</v>
      </c>
      <c r="D33" s="5">
        <v>2.9</v>
      </c>
      <c r="E33" s="6">
        <f t="shared" si="0"/>
        <v>8.9655172413793096</v>
      </c>
      <c r="F33" s="7">
        <v>4.4000000000000004</v>
      </c>
      <c r="G33" s="15">
        <f t="shared" si="1"/>
        <v>3.7777777777777781</v>
      </c>
      <c r="H33" s="5">
        <v>5</v>
      </c>
      <c r="I33" s="6">
        <f t="shared" si="2"/>
        <v>6.4516129032258061</v>
      </c>
      <c r="J33" s="5">
        <v>1.1000000000000001</v>
      </c>
      <c r="K33" s="6">
        <f t="shared" si="3"/>
        <v>6.4285714285714288</v>
      </c>
      <c r="L33" s="5">
        <v>0.4</v>
      </c>
      <c r="M33" s="6">
        <f t="shared" si="4"/>
        <v>1.3333333333333333</v>
      </c>
      <c r="N33" s="5">
        <v>2</v>
      </c>
      <c r="O33" s="6">
        <f t="shared" si="5"/>
        <v>5.7142857142857135</v>
      </c>
      <c r="P33" s="5">
        <v>21.7</v>
      </c>
      <c r="Q33" s="6">
        <f t="shared" si="6"/>
        <v>7.5909090909090899</v>
      </c>
      <c r="R33" s="5">
        <v>0.45200000000000001</v>
      </c>
      <c r="S33" s="6">
        <f t="shared" si="7"/>
        <v>6.3076923076923084</v>
      </c>
      <c r="T33" s="13">
        <f t="shared" si="8"/>
        <v>46.569699797174763</v>
      </c>
      <c r="U33" s="20">
        <v>73</v>
      </c>
      <c r="V33" s="17">
        <f t="shared" si="9"/>
        <v>1</v>
      </c>
      <c r="W33" s="13">
        <f t="shared" si="10"/>
        <v>46.569699797174763</v>
      </c>
      <c r="X33" s="11">
        <v>32</v>
      </c>
    </row>
    <row r="34" spans="1:24" x14ac:dyDescent="0.25">
      <c r="A34" s="1" t="s">
        <v>73</v>
      </c>
      <c r="B34" s="1" t="s">
        <v>211</v>
      </c>
      <c r="C34" s="1" t="s">
        <v>212</v>
      </c>
      <c r="D34" s="5">
        <v>0</v>
      </c>
      <c r="E34" s="6">
        <f t="shared" si="0"/>
        <v>1</v>
      </c>
      <c r="F34" s="7">
        <v>12.9</v>
      </c>
      <c r="G34" s="15">
        <f t="shared" si="1"/>
        <v>10</v>
      </c>
      <c r="H34" s="5">
        <v>1.1000000000000001</v>
      </c>
      <c r="I34" s="6">
        <f t="shared" si="2"/>
        <v>1</v>
      </c>
      <c r="J34" s="5">
        <v>0.7</v>
      </c>
      <c r="K34" s="6">
        <f t="shared" si="3"/>
        <v>3.5714285714285712</v>
      </c>
      <c r="L34" s="5">
        <v>2</v>
      </c>
      <c r="M34" s="6">
        <f t="shared" si="4"/>
        <v>10</v>
      </c>
      <c r="N34" s="5">
        <v>1.7</v>
      </c>
      <c r="O34" s="6">
        <f t="shared" si="5"/>
        <v>6.5714285714285712</v>
      </c>
      <c r="P34" s="5">
        <v>14.5</v>
      </c>
      <c r="Q34" s="6">
        <f t="shared" si="6"/>
        <v>4.3181818181818183</v>
      </c>
      <c r="R34" s="5">
        <v>0.68</v>
      </c>
      <c r="S34" s="6">
        <f t="shared" si="7"/>
        <v>10</v>
      </c>
      <c r="T34" s="13">
        <f t="shared" si="8"/>
        <v>46.461038961038959</v>
      </c>
      <c r="U34" s="20">
        <v>74</v>
      </c>
      <c r="V34" s="17">
        <f t="shared" si="9"/>
        <v>1</v>
      </c>
      <c r="W34" s="13">
        <f t="shared" si="10"/>
        <v>46.461038961038959</v>
      </c>
      <c r="X34" s="11">
        <v>33</v>
      </c>
    </row>
    <row r="35" spans="1:24" x14ac:dyDescent="0.25">
      <c r="A35" s="1" t="s">
        <v>146</v>
      </c>
      <c r="B35" s="1" t="s">
        <v>217</v>
      </c>
      <c r="C35" s="1" t="s">
        <v>212</v>
      </c>
      <c r="D35" s="5">
        <v>0</v>
      </c>
      <c r="E35" s="6">
        <f t="shared" si="0"/>
        <v>1</v>
      </c>
      <c r="F35" s="5">
        <v>9</v>
      </c>
      <c r="G35" s="15">
        <f t="shared" si="1"/>
        <v>8.8888888888888893</v>
      </c>
      <c r="H35" s="5">
        <v>0.6</v>
      </c>
      <c r="I35" s="6">
        <f t="shared" si="2"/>
        <v>1</v>
      </c>
      <c r="J35" s="5">
        <v>0.9</v>
      </c>
      <c r="K35" s="6">
        <f t="shared" si="3"/>
        <v>4.9999999999999991</v>
      </c>
      <c r="L35" s="5">
        <v>1.9</v>
      </c>
      <c r="M35" s="6">
        <f t="shared" si="4"/>
        <v>10</v>
      </c>
      <c r="N35" s="5">
        <v>1.1000000000000001</v>
      </c>
      <c r="O35" s="6">
        <f t="shared" si="5"/>
        <v>8.2857142857142847</v>
      </c>
      <c r="P35" s="5">
        <v>9</v>
      </c>
      <c r="Q35" s="6">
        <f t="shared" si="6"/>
        <v>1.8181818181818183</v>
      </c>
      <c r="R35" s="5">
        <v>0.72099999999999997</v>
      </c>
      <c r="S35" s="6">
        <f t="shared" si="7"/>
        <v>10</v>
      </c>
      <c r="T35" s="13">
        <f t="shared" si="8"/>
        <v>45.992784992784998</v>
      </c>
      <c r="U35" s="22">
        <v>71</v>
      </c>
      <c r="V35" s="17">
        <f t="shared" si="9"/>
        <v>1</v>
      </c>
      <c r="W35" s="13">
        <f t="shared" si="10"/>
        <v>45.992784992784998</v>
      </c>
      <c r="X35" s="11">
        <v>34</v>
      </c>
    </row>
    <row r="36" spans="1:24" x14ac:dyDescent="0.25">
      <c r="A36" s="1" t="s">
        <v>72</v>
      </c>
      <c r="B36" s="1" t="s">
        <v>202</v>
      </c>
      <c r="C36" s="1" t="s">
        <v>197</v>
      </c>
      <c r="D36" s="5">
        <v>1.9</v>
      </c>
      <c r="E36" s="6">
        <f t="shared" si="0"/>
        <v>5.5172413793103434</v>
      </c>
      <c r="F36" s="7">
        <v>4.8</v>
      </c>
      <c r="G36" s="15">
        <f t="shared" si="1"/>
        <v>4.2222222222222223</v>
      </c>
      <c r="H36" s="5">
        <v>5.6</v>
      </c>
      <c r="I36" s="6">
        <f t="shared" si="2"/>
        <v>7.4193548387096762</v>
      </c>
      <c r="J36" s="5">
        <v>1.2</v>
      </c>
      <c r="K36" s="6">
        <f t="shared" si="3"/>
        <v>7.1428571428571423</v>
      </c>
      <c r="L36" s="5">
        <v>0.7</v>
      </c>
      <c r="M36" s="6">
        <f t="shared" si="4"/>
        <v>3.333333333333333</v>
      </c>
      <c r="N36" s="5">
        <v>2.9</v>
      </c>
      <c r="O36" s="6">
        <f t="shared" si="5"/>
        <v>3.1428571428571432</v>
      </c>
      <c r="P36" s="5">
        <v>25.6</v>
      </c>
      <c r="Q36" s="6">
        <f t="shared" si="6"/>
        <v>9.3636363636363633</v>
      </c>
      <c r="R36" s="5">
        <v>0.46700000000000003</v>
      </c>
      <c r="S36" s="6">
        <f t="shared" si="7"/>
        <v>7.4615384615384635</v>
      </c>
      <c r="T36" s="13">
        <f t="shared" si="8"/>
        <v>47.60304088446469</v>
      </c>
      <c r="U36" s="20">
        <v>67</v>
      </c>
      <c r="V36" s="17">
        <f t="shared" si="9"/>
        <v>0.96402877697841727</v>
      </c>
      <c r="W36" s="13">
        <f t="shared" si="10"/>
        <v>45.890701284304093</v>
      </c>
      <c r="X36" s="11">
        <v>35</v>
      </c>
    </row>
    <row r="37" spans="1:24" x14ac:dyDescent="0.25">
      <c r="A37" s="1" t="s">
        <v>23</v>
      </c>
      <c r="B37" s="1" t="s">
        <v>185</v>
      </c>
      <c r="C37" s="1" t="s">
        <v>245</v>
      </c>
      <c r="D37" s="5">
        <v>3.1</v>
      </c>
      <c r="E37" s="6">
        <f t="shared" si="0"/>
        <v>9.6551724137931032</v>
      </c>
      <c r="F37" s="7">
        <v>4.5</v>
      </c>
      <c r="G37" s="15">
        <f t="shared" si="1"/>
        <v>3.8888888888888888</v>
      </c>
      <c r="H37" s="5">
        <v>3.1</v>
      </c>
      <c r="I37" s="6">
        <f t="shared" si="2"/>
        <v>3.3870967741935489</v>
      </c>
      <c r="J37" s="5">
        <v>1.2</v>
      </c>
      <c r="K37" s="6">
        <f t="shared" si="3"/>
        <v>7.1428571428571423</v>
      </c>
      <c r="L37" s="5">
        <v>0.4</v>
      </c>
      <c r="M37" s="6">
        <f t="shared" si="4"/>
        <v>1.3333333333333333</v>
      </c>
      <c r="N37" s="5">
        <v>1.6</v>
      </c>
      <c r="O37" s="6">
        <f t="shared" si="5"/>
        <v>6.8571428571428577</v>
      </c>
      <c r="P37" s="5">
        <v>19.2</v>
      </c>
      <c r="Q37" s="6">
        <f t="shared" si="6"/>
        <v>6.4545454545454541</v>
      </c>
      <c r="R37" s="5">
        <v>0.46200000000000002</v>
      </c>
      <c r="S37" s="6">
        <f t="shared" si="7"/>
        <v>7.0769230769230784</v>
      </c>
      <c r="T37" s="13">
        <f t="shared" si="8"/>
        <v>45.79595994167741</v>
      </c>
      <c r="U37" s="20">
        <v>76</v>
      </c>
      <c r="V37" s="17">
        <f t="shared" si="9"/>
        <v>1</v>
      </c>
      <c r="W37" s="13">
        <f t="shared" si="10"/>
        <v>45.79595994167741</v>
      </c>
      <c r="X37" s="11">
        <v>36</v>
      </c>
    </row>
    <row r="38" spans="1:24" x14ac:dyDescent="0.25">
      <c r="A38" s="1" t="s">
        <v>175</v>
      </c>
      <c r="B38" s="1" t="s">
        <v>196</v>
      </c>
      <c r="C38" s="1" t="s">
        <v>220</v>
      </c>
      <c r="D38" s="5">
        <v>1.7</v>
      </c>
      <c r="E38" s="6">
        <f t="shared" si="0"/>
        <v>4.8275862068965507</v>
      </c>
      <c r="F38" s="7">
        <v>9.1999999999999993</v>
      </c>
      <c r="G38" s="15">
        <f t="shared" si="1"/>
        <v>9.1111111111111107</v>
      </c>
      <c r="H38" s="5">
        <v>1.9</v>
      </c>
      <c r="I38" s="6">
        <f t="shared" si="2"/>
        <v>1.4516129032258063</v>
      </c>
      <c r="J38" s="5">
        <v>0.7</v>
      </c>
      <c r="K38" s="6">
        <f t="shared" si="3"/>
        <v>3.5714285714285712</v>
      </c>
      <c r="L38" s="5">
        <v>1</v>
      </c>
      <c r="M38" s="6">
        <f t="shared" si="4"/>
        <v>5.333333333333333</v>
      </c>
      <c r="N38" s="5">
        <v>1.8</v>
      </c>
      <c r="O38" s="6">
        <f t="shared" si="5"/>
        <v>6.2857142857142865</v>
      </c>
      <c r="P38" s="5">
        <v>16.399999999999999</v>
      </c>
      <c r="Q38" s="6">
        <f t="shared" si="6"/>
        <v>5.1818181818181808</v>
      </c>
      <c r="R38" s="5">
        <v>0.505</v>
      </c>
      <c r="S38" s="6">
        <f t="shared" si="7"/>
        <v>10</v>
      </c>
      <c r="T38" s="13">
        <f t="shared" si="8"/>
        <v>45.76260459352784</v>
      </c>
      <c r="U38" s="20">
        <v>71</v>
      </c>
      <c r="V38" s="17">
        <f t="shared" si="9"/>
        <v>1</v>
      </c>
      <c r="W38" s="13">
        <f t="shared" si="10"/>
        <v>45.76260459352784</v>
      </c>
      <c r="X38" s="11">
        <v>37</v>
      </c>
    </row>
    <row r="39" spans="1:24" x14ac:dyDescent="0.25">
      <c r="A39" s="1" t="s">
        <v>150</v>
      </c>
      <c r="B39" s="1" t="s">
        <v>207</v>
      </c>
      <c r="C39" s="1" t="s">
        <v>220</v>
      </c>
      <c r="D39" s="5">
        <v>0.6</v>
      </c>
      <c r="E39" s="6">
        <f t="shared" si="0"/>
        <v>1.0344827586206895</v>
      </c>
      <c r="F39" s="7">
        <v>12.2</v>
      </c>
      <c r="G39" s="15">
        <f t="shared" si="1"/>
        <v>10</v>
      </c>
      <c r="H39" s="5">
        <v>5.8</v>
      </c>
      <c r="I39" s="6">
        <f t="shared" si="2"/>
        <v>7.741935483870968</v>
      </c>
      <c r="J39" s="5">
        <v>1</v>
      </c>
      <c r="K39" s="6">
        <f t="shared" si="3"/>
        <v>5.7142857142857135</v>
      </c>
      <c r="L39" s="5">
        <v>0.5</v>
      </c>
      <c r="M39" s="6">
        <f t="shared" si="4"/>
        <v>1.9999999999999998</v>
      </c>
      <c r="N39" s="5">
        <v>3.1</v>
      </c>
      <c r="O39" s="6">
        <f t="shared" si="5"/>
        <v>2.5714285714285712</v>
      </c>
      <c r="P39" s="5">
        <v>19.5</v>
      </c>
      <c r="Q39" s="6">
        <f t="shared" si="6"/>
        <v>6.5909090909090908</v>
      </c>
      <c r="R39" s="5">
        <v>0.55200000000000005</v>
      </c>
      <c r="S39" s="6">
        <f t="shared" si="7"/>
        <v>10</v>
      </c>
      <c r="T39" s="13">
        <f t="shared" si="8"/>
        <v>45.653041619115037</v>
      </c>
      <c r="U39" s="20">
        <v>72</v>
      </c>
      <c r="V39" s="17">
        <f t="shared" si="9"/>
        <v>1</v>
      </c>
      <c r="W39" s="13">
        <f t="shared" si="10"/>
        <v>45.653041619115037</v>
      </c>
      <c r="X39" s="11">
        <v>38</v>
      </c>
    </row>
    <row r="40" spans="1:24" x14ac:dyDescent="0.25">
      <c r="A40" s="1" t="s">
        <v>69</v>
      </c>
      <c r="B40" s="1" t="s">
        <v>222</v>
      </c>
      <c r="C40" s="1" t="s">
        <v>197</v>
      </c>
      <c r="D40" s="5">
        <v>2.4</v>
      </c>
      <c r="E40" s="6">
        <f t="shared" si="0"/>
        <v>7.2413793103448265</v>
      </c>
      <c r="F40" s="7">
        <v>3.2</v>
      </c>
      <c r="G40" s="15">
        <f t="shared" si="1"/>
        <v>2.4444444444444446</v>
      </c>
      <c r="H40" s="5">
        <v>8.3000000000000007</v>
      </c>
      <c r="I40" s="6">
        <f t="shared" si="2"/>
        <v>10</v>
      </c>
      <c r="J40" s="5">
        <v>1.3</v>
      </c>
      <c r="K40" s="6">
        <f t="shared" si="3"/>
        <v>7.8571428571428568</v>
      </c>
      <c r="L40" s="5">
        <v>0.1</v>
      </c>
      <c r="M40" s="6">
        <f t="shared" si="4"/>
        <v>1</v>
      </c>
      <c r="N40" s="5">
        <v>3</v>
      </c>
      <c r="O40" s="6">
        <f t="shared" si="5"/>
        <v>2.8571428571428568</v>
      </c>
      <c r="P40" s="5">
        <v>20.399999999999999</v>
      </c>
      <c r="Q40" s="6">
        <f t="shared" si="6"/>
        <v>7</v>
      </c>
      <c r="R40" s="5">
        <v>0.46400000000000002</v>
      </c>
      <c r="S40" s="6">
        <f t="shared" si="7"/>
        <v>7.2307692307692326</v>
      </c>
      <c r="T40" s="13">
        <f t="shared" si="8"/>
        <v>45.630878699844224</v>
      </c>
      <c r="U40" s="20">
        <v>73</v>
      </c>
      <c r="V40" s="17">
        <f t="shared" si="9"/>
        <v>1</v>
      </c>
      <c r="W40" s="13">
        <f t="shared" si="10"/>
        <v>45.630878699844224</v>
      </c>
      <c r="X40" s="11">
        <v>39</v>
      </c>
    </row>
    <row r="41" spans="1:24" x14ac:dyDescent="0.25">
      <c r="A41" s="1" t="s">
        <v>36</v>
      </c>
      <c r="B41" s="1" t="s">
        <v>200</v>
      </c>
      <c r="C41" s="1" t="s">
        <v>208</v>
      </c>
      <c r="D41" s="5">
        <v>2.5</v>
      </c>
      <c r="E41" s="6">
        <f t="shared" si="0"/>
        <v>7.5862068965517242</v>
      </c>
      <c r="F41" s="7">
        <v>6.2</v>
      </c>
      <c r="G41" s="15">
        <f t="shared" si="1"/>
        <v>5.7777777777777786</v>
      </c>
      <c r="H41" s="5">
        <v>3.6</v>
      </c>
      <c r="I41" s="6">
        <f t="shared" si="2"/>
        <v>4.193548387096774</v>
      </c>
      <c r="J41" s="5">
        <v>1.1000000000000001</v>
      </c>
      <c r="K41" s="6">
        <f t="shared" si="3"/>
        <v>6.4285714285714288</v>
      </c>
      <c r="L41" s="5">
        <v>0.3</v>
      </c>
      <c r="M41" s="6">
        <f t="shared" si="4"/>
        <v>1</v>
      </c>
      <c r="N41" s="5">
        <v>2.6</v>
      </c>
      <c r="O41" s="6">
        <f t="shared" si="5"/>
        <v>3.9999999999999996</v>
      </c>
      <c r="P41" s="5">
        <v>23.9</v>
      </c>
      <c r="Q41" s="6">
        <f t="shared" si="6"/>
        <v>8.5909090909090899</v>
      </c>
      <c r="R41" s="5">
        <v>0.47199999999999998</v>
      </c>
      <c r="S41" s="6">
        <f t="shared" si="7"/>
        <v>7.846153846153844</v>
      </c>
      <c r="T41" s="13">
        <f t="shared" si="8"/>
        <v>45.42316742706064</v>
      </c>
      <c r="U41" s="20">
        <v>73</v>
      </c>
      <c r="V41" s="17">
        <f t="shared" si="9"/>
        <v>1</v>
      </c>
      <c r="W41" s="13">
        <f t="shared" si="10"/>
        <v>45.42316742706064</v>
      </c>
      <c r="X41" s="11">
        <v>40</v>
      </c>
    </row>
    <row r="42" spans="1:24" x14ac:dyDescent="0.25">
      <c r="A42" s="1" t="s">
        <v>66</v>
      </c>
      <c r="B42" s="1" t="s">
        <v>207</v>
      </c>
      <c r="C42" s="1" t="s">
        <v>186</v>
      </c>
      <c r="D42" s="5">
        <v>1.5</v>
      </c>
      <c r="E42" s="6">
        <f t="shared" si="0"/>
        <v>4.137931034482758</v>
      </c>
      <c r="F42" s="7">
        <v>4</v>
      </c>
      <c r="G42" s="15">
        <f t="shared" si="1"/>
        <v>3.333333333333333</v>
      </c>
      <c r="H42" s="5">
        <v>6.6</v>
      </c>
      <c r="I42" s="6">
        <f t="shared" si="2"/>
        <v>9.0322580645161281</v>
      </c>
      <c r="J42" s="5">
        <v>1.3</v>
      </c>
      <c r="K42" s="6">
        <f t="shared" si="3"/>
        <v>7.8571428571428568</v>
      </c>
      <c r="L42" s="5">
        <v>0.4</v>
      </c>
      <c r="M42" s="6">
        <f t="shared" si="4"/>
        <v>1.3333333333333333</v>
      </c>
      <c r="N42" s="5">
        <v>2.9</v>
      </c>
      <c r="O42" s="6">
        <f t="shared" si="5"/>
        <v>3.1428571428571432</v>
      </c>
      <c r="P42" s="5">
        <v>24.1</v>
      </c>
      <c r="Q42" s="6">
        <f t="shared" si="6"/>
        <v>8.6818181818181834</v>
      </c>
      <c r="R42" s="5">
        <v>0.47699999999999998</v>
      </c>
      <c r="S42" s="6">
        <f t="shared" si="7"/>
        <v>8.2307692307692299</v>
      </c>
      <c r="T42" s="13">
        <f t="shared" si="8"/>
        <v>45.74944317825296</v>
      </c>
      <c r="U42" s="20">
        <v>69</v>
      </c>
      <c r="V42" s="17">
        <f t="shared" si="9"/>
        <v>0.9928057553956835</v>
      </c>
      <c r="W42" s="13">
        <f t="shared" si="10"/>
        <v>45.420310493517327</v>
      </c>
      <c r="X42" s="11">
        <v>41</v>
      </c>
    </row>
    <row r="43" spans="1:24" x14ac:dyDescent="0.25">
      <c r="A43" s="1" t="s">
        <v>42</v>
      </c>
      <c r="B43" s="1" t="s">
        <v>199</v>
      </c>
      <c r="C43" s="1" t="s">
        <v>212</v>
      </c>
      <c r="D43" s="5">
        <v>0</v>
      </c>
      <c r="E43" s="6">
        <f t="shared" si="0"/>
        <v>1</v>
      </c>
      <c r="F43" s="7">
        <v>11.3</v>
      </c>
      <c r="G43" s="15">
        <f t="shared" si="1"/>
        <v>10</v>
      </c>
      <c r="H43" s="5">
        <v>1.1000000000000001</v>
      </c>
      <c r="I43" s="6">
        <f t="shared" si="2"/>
        <v>1</v>
      </c>
      <c r="J43" s="5">
        <v>0.7</v>
      </c>
      <c r="K43" s="6">
        <f t="shared" si="3"/>
        <v>3.5714285714285712</v>
      </c>
      <c r="L43" s="5">
        <v>1.3</v>
      </c>
      <c r="M43" s="6">
        <f t="shared" si="4"/>
        <v>7.3333333333333339</v>
      </c>
      <c r="N43" s="5">
        <v>0.7</v>
      </c>
      <c r="O43" s="6">
        <f t="shared" si="5"/>
        <v>9.4285714285714288</v>
      </c>
      <c r="P43" s="5">
        <v>11.1</v>
      </c>
      <c r="Q43" s="6">
        <f t="shared" si="6"/>
        <v>2.7727272727272729</v>
      </c>
      <c r="R43" s="5">
        <v>0.60899999999999999</v>
      </c>
      <c r="S43" s="6">
        <f t="shared" si="7"/>
        <v>10</v>
      </c>
      <c r="T43" s="13">
        <f t="shared" si="8"/>
        <v>45.106060606060609</v>
      </c>
      <c r="U43" s="20">
        <v>70</v>
      </c>
      <c r="V43" s="17">
        <f t="shared" si="9"/>
        <v>1</v>
      </c>
      <c r="W43" s="13">
        <f t="shared" si="10"/>
        <v>45.106060606060609</v>
      </c>
      <c r="X43" s="11">
        <v>42</v>
      </c>
    </row>
    <row r="44" spans="1:24" x14ac:dyDescent="0.25">
      <c r="A44" s="1" t="s">
        <v>209</v>
      </c>
      <c r="B44" s="1" t="s">
        <v>210</v>
      </c>
      <c r="C44" s="1" t="s">
        <v>237</v>
      </c>
      <c r="D44" s="5">
        <v>1.9</v>
      </c>
      <c r="E44" s="6">
        <f t="shared" si="0"/>
        <v>5.5172413793103434</v>
      </c>
      <c r="F44" s="7">
        <v>6.6</v>
      </c>
      <c r="G44" s="15">
        <f t="shared" si="1"/>
        <v>6.2222222222222223</v>
      </c>
      <c r="H44" s="5">
        <v>4.7</v>
      </c>
      <c r="I44" s="6">
        <f t="shared" si="2"/>
        <v>5.967741935483871</v>
      </c>
      <c r="J44" s="5">
        <v>1.5</v>
      </c>
      <c r="K44" s="6">
        <f t="shared" si="3"/>
        <v>9.2857142857142847</v>
      </c>
      <c r="L44" s="5">
        <v>0.4</v>
      </c>
      <c r="M44" s="6">
        <f t="shared" si="4"/>
        <v>1.3333333333333333</v>
      </c>
      <c r="N44" s="5">
        <v>2.2000000000000002</v>
      </c>
      <c r="O44" s="6">
        <f t="shared" si="5"/>
        <v>5.1428571428571423</v>
      </c>
      <c r="P44" s="5">
        <v>24.4</v>
      </c>
      <c r="Q44" s="6">
        <f t="shared" si="6"/>
        <v>8.8181818181818166</v>
      </c>
      <c r="R44" s="5">
        <v>0.48799999999999999</v>
      </c>
      <c r="S44" s="6">
        <f t="shared" si="7"/>
        <v>9.0769230769230766</v>
      </c>
      <c r="T44" s="13">
        <f t="shared" si="8"/>
        <v>51.364215194026087</v>
      </c>
      <c r="U44" s="20">
        <v>61</v>
      </c>
      <c r="V44" s="17">
        <f t="shared" si="9"/>
        <v>0.87769784172661869</v>
      </c>
      <c r="W44" s="13">
        <f t="shared" si="10"/>
        <v>45.082260817778291</v>
      </c>
      <c r="X44" s="11">
        <v>43</v>
      </c>
    </row>
    <row r="45" spans="1:24" x14ac:dyDescent="0.25">
      <c r="A45" s="1" t="s">
        <v>238</v>
      </c>
      <c r="B45" s="1" t="s">
        <v>193</v>
      </c>
      <c r="C45" s="1" t="s">
        <v>186</v>
      </c>
      <c r="D45" s="5">
        <v>0.2</v>
      </c>
      <c r="E45" s="6">
        <f t="shared" si="0"/>
        <v>1</v>
      </c>
      <c r="F45" s="7">
        <v>7.8</v>
      </c>
      <c r="G45" s="15">
        <f t="shared" si="1"/>
        <v>7.5555555555555554</v>
      </c>
      <c r="H45" s="5">
        <v>7.1</v>
      </c>
      <c r="I45" s="6">
        <f t="shared" si="2"/>
        <v>9.8387096774193541</v>
      </c>
      <c r="J45" s="5">
        <v>1.7</v>
      </c>
      <c r="K45" s="6">
        <f t="shared" si="3"/>
        <v>10</v>
      </c>
      <c r="L45" s="5">
        <v>0.6</v>
      </c>
      <c r="M45" s="6">
        <f t="shared" si="4"/>
        <v>2.6666666666666665</v>
      </c>
      <c r="N45" s="5">
        <v>3.1</v>
      </c>
      <c r="O45" s="6">
        <f t="shared" si="5"/>
        <v>2.5714285714285712</v>
      </c>
      <c r="P45" s="5">
        <v>14.4</v>
      </c>
      <c r="Q45" s="6">
        <f t="shared" si="6"/>
        <v>4.2727272727272734</v>
      </c>
      <c r="R45" s="5">
        <v>0.54800000000000004</v>
      </c>
      <c r="S45" s="6">
        <f t="shared" si="7"/>
        <v>10</v>
      </c>
      <c r="T45" s="13">
        <f t="shared" si="8"/>
        <v>47.905087743797424</v>
      </c>
      <c r="U45" s="20">
        <v>65</v>
      </c>
      <c r="V45" s="17">
        <f t="shared" si="9"/>
        <v>0.93525179856115104</v>
      </c>
      <c r="W45" s="13">
        <f t="shared" si="10"/>
        <v>44.803319472616295</v>
      </c>
      <c r="X45" s="11">
        <v>44</v>
      </c>
    </row>
    <row r="46" spans="1:24" x14ac:dyDescent="0.25">
      <c r="A46" s="1" t="s">
        <v>12</v>
      </c>
      <c r="B46" s="1" t="s">
        <v>222</v>
      </c>
      <c r="C46" s="1" t="s">
        <v>212</v>
      </c>
      <c r="D46" s="5">
        <v>0</v>
      </c>
      <c r="E46" s="6">
        <f t="shared" si="0"/>
        <v>1</v>
      </c>
      <c r="F46" s="7">
        <v>10.6</v>
      </c>
      <c r="G46" s="15">
        <f t="shared" si="1"/>
        <v>10</v>
      </c>
      <c r="H46" s="5">
        <v>1.6</v>
      </c>
      <c r="I46" s="6">
        <f t="shared" si="2"/>
        <v>1</v>
      </c>
      <c r="J46" s="5">
        <v>0.7</v>
      </c>
      <c r="K46" s="6">
        <f t="shared" si="3"/>
        <v>3.5714285714285712</v>
      </c>
      <c r="L46" s="5">
        <v>1.4</v>
      </c>
      <c r="M46" s="6">
        <f t="shared" si="4"/>
        <v>7.9999999999999991</v>
      </c>
      <c r="N46" s="5">
        <v>1.7</v>
      </c>
      <c r="O46" s="6">
        <f t="shared" si="5"/>
        <v>6.5714285714285712</v>
      </c>
      <c r="P46" s="5">
        <v>15</v>
      </c>
      <c r="Q46" s="6">
        <f t="shared" si="6"/>
        <v>4.545454545454545</v>
      </c>
      <c r="R46" s="5">
        <v>0.64400000000000002</v>
      </c>
      <c r="S46" s="6">
        <f t="shared" si="7"/>
        <v>10</v>
      </c>
      <c r="T46" s="13">
        <f t="shared" si="8"/>
        <v>44.688311688311686</v>
      </c>
      <c r="U46" s="20">
        <v>72</v>
      </c>
      <c r="V46" s="17">
        <f t="shared" si="9"/>
        <v>1</v>
      </c>
      <c r="W46" s="13">
        <f t="shared" si="10"/>
        <v>44.688311688311686</v>
      </c>
      <c r="X46" s="11">
        <v>45</v>
      </c>
    </row>
    <row r="47" spans="1:24" x14ac:dyDescent="0.25">
      <c r="A47" s="1" t="s">
        <v>53</v>
      </c>
      <c r="B47" s="1" t="s">
        <v>223</v>
      </c>
      <c r="C47" s="1" t="s">
        <v>197</v>
      </c>
      <c r="D47" s="5">
        <v>2</v>
      </c>
      <c r="E47" s="6">
        <f t="shared" si="0"/>
        <v>5.8620689655172411</v>
      </c>
      <c r="F47" s="7">
        <v>6</v>
      </c>
      <c r="G47" s="15">
        <f t="shared" si="1"/>
        <v>5.5555555555555554</v>
      </c>
      <c r="H47" s="5">
        <v>6.6</v>
      </c>
      <c r="I47" s="6">
        <f t="shared" si="2"/>
        <v>9.0322580645161281</v>
      </c>
      <c r="J47" s="5">
        <v>1.2</v>
      </c>
      <c r="K47" s="6">
        <f t="shared" si="3"/>
        <v>7.1428571428571423</v>
      </c>
      <c r="L47" s="5">
        <v>0.7</v>
      </c>
      <c r="M47" s="6">
        <f t="shared" si="4"/>
        <v>3.333333333333333</v>
      </c>
      <c r="N47" s="5">
        <v>3.8</v>
      </c>
      <c r="O47" s="6">
        <f t="shared" si="5"/>
        <v>1</v>
      </c>
      <c r="P47" s="5">
        <v>21.6</v>
      </c>
      <c r="Q47" s="6">
        <f t="shared" si="6"/>
        <v>7.5454545454545467</v>
      </c>
      <c r="R47" s="5">
        <v>0.437</v>
      </c>
      <c r="S47" s="6">
        <f t="shared" si="7"/>
        <v>5.1538461538461542</v>
      </c>
      <c r="T47" s="13">
        <f t="shared" si="8"/>
        <v>44.625373761080098</v>
      </c>
      <c r="U47" s="20">
        <v>74</v>
      </c>
      <c r="V47" s="17">
        <f t="shared" si="9"/>
        <v>1</v>
      </c>
      <c r="W47" s="13">
        <f t="shared" si="10"/>
        <v>44.625373761080098</v>
      </c>
      <c r="X47" s="11">
        <v>46</v>
      </c>
    </row>
    <row r="48" spans="1:24" x14ac:dyDescent="0.25">
      <c r="A48" s="1" t="s">
        <v>108</v>
      </c>
      <c r="B48" s="1" t="s">
        <v>206</v>
      </c>
      <c r="C48" s="1" t="s">
        <v>208</v>
      </c>
      <c r="D48" s="5">
        <v>2.8</v>
      </c>
      <c r="E48" s="6">
        <f t="shared" si="0"/>
        <v>8.6206896551724128</v>
      </c>
      <c r="F48" s="7">
        <v>4.5999999999999996</v>
      </c>
      <c r="G48" s="15">
        <f t="shared" si="1"/>
        <v>3.9999999999999996</v>
      </c>
      <c r="H48" s="5">
        <v>4.5</v>
      </c>
      <c r="I48" s="6">
        <f t="shared" si="2"/>
        <v>5.6451612903225801</v>
      </c>
      <c r="J48" s="5">
        <v>0.7</v>
      </c>
      <c r="K48" s="6">
        <f t="shared" si="3"/>
        <v>3.5714285714285712</v>
      </c>
      <c r="L48" s="5">
        <v>0.3</v>
      </c>
      <c r="M48" s="6">
        <f t="shared" si="4"/>
        <v>1</v>
      </c>
      <c r="N48" s="5">
        <v>2.5</v>
      </c>
      <c r="O48" s="6">
        <f t="shared" si="5"/>
        <v>4.2857142857142856</v>
      </c>
      <c r="P48" s="5">
        <v>24.6</v>
      </c>
      <c r="Q48" s="6">
        <f t="shared" si="6"/>
        <v>8.9090909090909101</v>
      </c>
      <c r="R48" s="5">
        <v>0.47899999999999998</v>
      </c>
      <c r="S48" s="6">
        <f t="shared" si="7"/>
        <v>8.3846153846153832</v>
      </c>
      <c r="T48" s="13">
        <f t="shared" si="8"/>
        <v>44.416700096344144</v>
      </c>
      <c r="U48" s="20">
        <v>71</v>
      </c>
      <c r="V48" s="17">
        <f t="shared" si="9"/>
        <v>1</v>
      </c>
      <c r="W48" s="13">
        <f t="shared" si="10"/>
        <v>44.416700096344144</v>
      </c>
      <c r="X48" s="11">
        <v>47</v>
      </c>
    </row>
    <row r="49" spans="1:24" x14ac:dyDescent="0.25">
      <c r="A49" s="1" t="s">
        <v>16</v>
      </c>
      <c r="B49" s="1" t="s">
        <v>219</v>
      </c>
      <c r="C49" s="1" t="s">
        <v>194</v>
      </c>
      <c r="D49" s="5">
        <v>2.4</v>
      </c>
      <c r="E49" s="6">
        <f t="shared" si="0"/>
        <v>7.2413793103448265</v>
      </c>
      <c r="F49" s="7">
        <v>5.6</v>
      </c>
      <c r="G49" s="15">
        <f t="shared" si="1"/>
        <v>5.1111111111111107</v>
      </c>
      <c r="H49" s="5">
        <v>2.7</v>
      </c>
      <c r="I49" s="6">
        <f t="shared" si="2"/>
        <v>2.741935483870968</v>
      </c>
      <c r="J49" s="5">
        <v>1.5</v>
      </c>
      <c r="K49" s="6">
        <f t="shared" si="3"/>
        <v>9.2857142857142847</v>
      </c>
      <c r="L49" s="5">
        <v>0.6</v>
      </c>
      <c r="M49" s="6">
        <f t="shared" si="4"/>
        <v>2.6666666666666665</v>
      </c>
      <c r="N49" s="5">
        <v>1.6</v>
      </c>
      <c r="O49" s="6">
        <f t="shared" si="5"/>
        <v>6.8571428571428577</v>
      </c>
      <c r="P49" s="5">
        <v>16.899999999999999</v>
      </c>
      <c r="Q49" s="6">
        <f t="shared" si="6"/>
        <v>5.4090909090909092</v>
      </c>
      <c r="R49" s="5">
        <v>0.44900000000000001</v>
      </c>
      <c r="S49" s="6">
        <f t="shared" si="7"/>
        <v>6.0769230769230775</v>
      </c>
      <c r="T49" s="13">
        <f t="shared" si="8"/>
        <v>45.389963700864698</v>
      </c>
      <c r="U49" s="20">
        <v>68</v>
      </c>
      <c r="V49" s="17">
        <f t="shared" si="9"/>
        <v>0.97841726618705038</v>
      </c>
      <c r="W49" s="13">
        <f t="shared" si="10"/>
        <v>44.410324196529487</v>
      </c>
      <c r="X49" s="11">
        <v>48</v>
      </c>
    </row>
    <row r="50" spans="1:24" x14ac:dyDescent="0.25">
      <c r="A50" s="1" t="s">
        <v>132</v>
      </c>
      <c r="B50" s="1" t="s">
        <v>201</v>
      </c>
      <c r="C50" s="1" t="s">
        <v>186</v>
      </c>
      <c r="D50" s="5">
        <v>1.1000000000000001</v>
      </c>
      <c r="E50" s="6">
        <f t="shared" si="0"/>
        <v>2.7586206896551726</v>
      </c>
      <c r="F50" s="7">
        <v>4.2</v>
      </c>
      <c r="G50" s="15">
        <f t="shared" si="1"/>
        <v>3.5555555555555558</v>
      </c>
      <c r="H50" s="5">
        <v>9.6999999999999993</v>
      </c>
      <c r="I50" s="6">
        <f t="shared" si="2"/>
        <v>10</v>
      </c>
      <c r="J50" s="5">
        <v>1.6</v>
      </c>
      <c r="K50" s="6">
        <f t="shared" si="3"/>
        <v>10</v>
      </c>
      <c r="L50" s="5">
        <v>0.3</v>
      </c>
      <c r="M50" s="6">
        <f t="shared" si="4"/>
        <v>1</v>
      </c>
      <c r="N50" s="5">
        <v>2.2999999999999998</v>
      </c>
      <c r="O50" s="6">
        <f t="shared" si="5"/>
        <v>4.8571428571428577</v>
      </c>
      <c r="P50" s="5">
        <v>14.8</v>
      </c>
      <c r="Q50" s="6">
        <f t="shared" si="6"/>
        <v>4.454545454545455</v>
      </c>
      <c r="R50" s="5">
        <v>0.49199999999999999</v>
      </c>
      <c r="S50" s="6">
        <f t="shared" si="7"/>
        <v>9.384615384615385</v>
      </c>
      <c r="T50" s="13">
        <f t="shared" si="8"/>
        <v>46.010479941514426</v>
      </c>
      <c r="U50" s="20">
        <v>67</v>
      </c>
      <c r="V50" s="17">
        <f t="shared" si="9"/>
        <v>0.96402877697841727</v>
      </c>
      <c r="W50" s="13">
        <f t="shared" si="10"/>
        <v>44.355426706208149</v>
      </c>
      <c r="X50" s="11">
        <v>49</v>
      </c>
    </row>
    <row r="51" spans="1:24" x14ac:dyDescent="0.25">
      <c r="A51" s="1" t="s">
        <v>122</v>
      </c>
      <c r="B51" s="1" t="s">
        <v>190</v>
      </c>
      <c r="C51" s="1" t="s">
        <v>262</v>
      </c>
      <c r="D51" s="5">
        <v>2.5</v>
      </c>
      <c r="E51" s="6">
        <f t="shared" si="0"/>
        <v>7.5862068965517242</v>
      </c>
      <c r="F51" s="7">
        <v>5.5</v>
      </c>
      <c r="G51" s="15">
        <f t="shared" si="1"/>
        <v>5</v>
      </c>
      <c r="H51" s="5">
        <v>5.5</v>
      </c>
      <c r="I51" s="6">
        <f t="shared" si="2"/>
        <v>7.258064516129032</v>
      </c>
      <c r="J51" s="5">
        <v>1.2</v>
      </c>
      <c r="K51" s="6">
        <f t="shared" si="3"/>
        <v>7.1428571428571423</v>
      </c>
      <c r="L51" s="5">
        <v>0.2</v>
      </c>
      <c r="M51" s="6">
        <f t="shared" si="4"/>
        <v>1</v>
      </c>
      <c r="N51" s="5">
        <v>2.9</v>
      </c>
      <c r="O51" s="6">
        <f t="shared" si="5"/>
        <v>3.1428571428571432</v>
      </c>
      <c r="P51" s="5">
        <v>20.7</v>
      </c>
      <c r="Q51" s="6">
        <f t="shared" si="6"/>
        <v>7.1363636363636367</v>
      </c>
      <c r="R51" s="5">
        <v>0.46100000000000002</v>
      </c>
      <c r="S51" s="6">
        <f t="shared" si="7"/>
        <v>7.0000000000000018</v>
      </c>
      <c r="T51" s="13">
        <f t="shared" si="8"/>
        <v>45.266349334758672</v>
      </c>
      <c r="U51" s="20">
        <v>68</v>
      </c>
      <c r="V51" s="17">
        <f t="shared" si="9"/>
        <v>0.97841726618705038</v>
      </c>
      <c r="W51" s="13">
        <f t="shared" si="10"/>
        <v>44.289377766382586</v>
      </c>
      <c r="X51" s="11">
        <v>50</v>
      </c>
    </row>
    <row r="52" spans="1:24" x14ac:dyDescent="0.25">
      <c r="A52" s="1" t="s">
        <v>48</v>
      </c>
      <c r="B52" s="1" t="s">
        <v>199</v>
      </c>
      <c r="C52" s="1" t="s">
        <v>220</v>
      </c>
      <c r="D52" s="5">
        <v>1.2</v>
      </c>
      <c r="E52" s="6">
        <f t="shared" si="0"/>
        <v>3.1034482758620685</v>
      </c>
      <c r="F52" s="7">
        <v>8.1</v>
      </c>
      <c r="G52" s="15">
        <f t="shared" si="1"/>
        <v>7.8888888888888884</v>
      </c>
      <c r="H52" s="5">
        <v>1.7</v>
      </c>
      <c r="I52" s="6">
        <f t="shared" si="2"/>
        <v>1.129032258064516</v>
      </c>
      <c r="J52" s="5">
        <v>0.6</v>
      </c>
      <c r="K52" s="6">
        <f t="shared" si="3"/>
        <v>2.8571428571428563</v>
      </c>
      <c r="L52" s="5">
        <v>1.1000000000000001</v>
      </c>
      <c r="M52" s="6">
        <f t="shared" si="4"/>
        <v>6.0000000000000009</v>
      </c>
      <c r="N52" s="5">
        <v>1.2</v>
      </c>
      <c r="O52" s="6">
        <f t="shared" si="5"/>
        <v>7.9999999999999991</v>
      </c>
      <c r="P52" s="5">
        <v>16.399999999999999</v>
      </c>
      <c r="Q52" s="6">
        <f t="shared" si="6"/>
        <v>5.1818181818181808</v>
      </c>
      <c r="R52" s="5">
        <v>0.53100000000000003</v>
      </c>
      <c r="S52" s="6">
        <f t="shared" si="7"/>
        <v>10</v>
      </c>
      <c r="T52" s="13">
        <f t="shared" si="8"/>
        <v>44.16033046177651</v>
      </c>
      <c r="U52" s="20">
        <v>70</v>
      </c>
      <c r="V52" s="17">
        <f t="shared" si="9"/>
        <v>1</v>
      </c>
      <c r="W52" s="13">
        <f t="shared" si="10"/>
        <v>44.16033046177651</v>
      </c>
      <c r="X52" s="11">
        <v>51</v>
      </c>
    </row>
    <row r="53" spans="1:24" x14ac:dyDescent="0.25">
      <c r="A53" s="1" t="s">
        <v>37</v>
      </c>
      <c r="B53" s="1" t="s">
        <v>217</v>
      </c>
      <c r="C53" s="1" t="s">
        <v>197</v>
      </c>
      <c r="D53" s="5">
        <v>1.5</v>
      </c>
      <c r="E53" s="6">
        <f t="shared" si="0"/>
        <v>4.137931034482758</v>
      </c>
      <c r="F53" s="7">
        <v>3.8</v>
      </c>
      <c r="G53" s="15">
        <f t="shared" si="1"/>
        <v>3.1111111111111112</v>
      </c>
      <c r="H53" s="5">
        <v>6.3</v>
      </c>
      <c r="I53" s="6">
        <f t="shared" si="2"/>
        <v>8.5483870967741922</v>
      </c>
      <c r="J53" s="5">
        <v>0.9</v>
      </c>
      <c r="K53" s="6">
        <f t="shared" si="3"/>
        <v>4.9999999999999991</v>
      </c>
      <c r="L53" s="5">
        <v>0</v>
      </c>
      <c r="M53" s="6">
        <f t="shared" si="4"/>
        <v>1</v>
      </c>
      <c r="N53" s="5">
        <v>1.8</v>
      </c>
      <c r="O53" s="6">
        <f t="shared" si="5"/>
        <v>6.2857142857142865</v>
      </c>
      <c r="P53" s="5">
        <v>18.7</v>
      </c>
      <c r="Q53" s="6">
        <f t="shared" si="6"/>
        <v>6.2272727272727266</v>
      </c>
      <c r="R53" s="5">
        <v>0.49299999999999999</v>
      </c>
      <c r="S53" s="6">
        <f t="shared" si="7"/>
        <v>9.4615384615384617</v>
      </c>
      <c r="T53" s="13">
        <f t="shared" si="8"/>
        <v>43.771954716893532</v>
      </c>
      <c r="U53" s="20">
        <v>77</v>
      </c>
      <c r="V53" s="17">
        <f t="shared" si="9"/>
        <v>1</v>
      </c>
      <c r="W53" s="13">
        <f t="shared" si="10"/>
        <v>43.771954716893532</v>
      </c>
      <c r="X53" s="11">
        <v>52</v>
      </c>
    </row>
    <row r="54" spans="1:24" x14ac:dyDescent="0.25">
      <c r="A54" s="1" t="s">
        <v>165</v>
      </c>
      <c r="B54" s="1" t="s">
        <v>225</v>
      </c>
      <c r="C54" s="1" t="s">
        <v>220</v>
      </c>
      <c r="D54" s="5">
        <v>1.5</v>
      </c>
      <c r="E54" s="6">
        <f t="shared" si="0"/>
        <v>4.137931034482758</v>
      </c>
      <c r="F54" s="7">
        <v>7.3</v>
      </c>
      <c r="G54" s="15">
        <f t="shared" si="1"/>
        <v>7</v>
      </c>
      <c r="H54" s="5">
        <v>1</v>
      </c>
      <c r="I54" s="6">
        <f t="shared" si="2"/>
        <v>1</v>
      </c>
      <c r="J54" s="5">
        <v>0.7</v>
      </c>
      <c r="K54" s="6">
        <f t="shared" si="3"/>
        <v>3.5714285714285712</v>
      </c>
      <c r="L54" s="5">
        <v>2.8</v>
      </c>
      <c r="M54" s="6">
        <f t="shared" si="4"/>
        <v>10</v>
      </c>
      <c r="N54" s="5">
        <v>2.1</v>
      </c>
      <c r="O54" s="6">
        <f t="shared" si="5"/>
        <v>5.4285714285714279</v>
      </c>
      <c r="P54" s="5">
        <v>13.4</v>
      </c>
      <c r="Q54" s="6">
        <f t="shared" si="6"/>
        <v>3.8181818181818183</v>
      </c>
      <c r="R54" s="5">
        <v>0.496</v>
      </c>
      <c r="S54" s="6">
        <f t="shared" si="7"/>
        <v>9.6923076923076916</v>
      </c>
      <c r="T54" s="13">
        <f t="shared" si="8"/>
        <v>44.648420544972268</v>
      </c>
      <c r="U54" s="20">
        <v>68</v>
      </c>
      <c r="V54" s="17">
        <f t="shared" si="9"/>
        <v>0.97841726618705038</v>
      </c>
      <c r="W54" s="13">
        <f t="shared" si="10"/>
        <v>43.6847855691815</v>
      </c>
      <c r="X54" s="11">
        <v>53</v>
      </c>
    </row>
    <row r="55" spans="1:24" x14ac:dyDescent="0.25">
      <c r="A55" s="1" t="s">
        <v>45</v>
      </c>
      <c r="B55" s="1" t="s">
        <v>185</v>
      </c>
      <c r="C55" s="1" t="s">
        <v>244</v>
      </c>
      <c r="D55" s="5">
        <v>0.2</v>
      </c>
      <c r="E55" s="6">
        <f t="shared" si="0"/>
        <v>1</v>
      </c>
      <c r="F55" s="7">
        <v>6.9</v>
      </c>
      <c r="G55" s="15">
        <f t="shared" si="1"/>
        <v>6.5555555555555554</v>
      </c>
      <c r="H55" s="5">
        <v>1.6</v>
      </c>
      <c r="I55" s="6">
        <f t="shared" si="2"/>
        <v>1</v>
      </c>
      <c r="J55" s="5">
        <v>0.8</v>
      </c>
      <c r="K55" s="6">
        <f t="shared" si="3"/>
        <v>4.2857142857142865</v>
      </c>
      <c r="L55" s="5">
        <v>1.3</v>
      </c>
      <c r="M55" s="6">
        <f t="shared" si="4"/>
        <v>7.3333333333333339</v>
      </c>
      <c r="N55" s="5">
        <v>0.8</v>
      </c>
      <c r="O55" s="6">
        <f t="shared" si="5"/>
        <v>9.1428571428571441</v>
      </c>
      <c r="P55" s="5">
        <v>13.1</v>
      </c>
      <c r="Q55" s="6">
        <f t="shared" si="6"/>
        <v>3.6818181818181817</v>
      </c>
      <c r="R55" s="5">
        <v>0.61</v>
      </c>
      <c r="S55" s="6">
        <f t="shared" si="7"/>
        <v>10</v>
      </c>
      <c r="T55" s="13">
        <f t="shared" si="8"/>
        <v>42.999278499278503</v>
      </c>
      <c r="U55" s="20">
        <v>70</v>
      </c>
      <c r="V55" s="17">
        <f t="shared" si="9"/>
        <v>1</v>
      </c>
      <c r="W55" s="13">
        <f t="shared" si="10"/>
        <v>42.999278499278503</v>
      </c>
      <c r="X55" s="11">
        <v>54</v>
      </c>
    </row>
    <row r="56" spans="1:24" x14ac:dyDescent="0.25">
      <c r="A56" s="1" t="s">
        <v>29</v>
      </c>
      <c r="B56" s="1" t="s">
        <v>213</v>
      </c>
      <c r="C56" s="1" t="s">
        <v>208</v>
      </c>
      <c r="D56" s="5">
        <v>1.9</v>
      </c>
      <c r="E56" s="6">
        <f t="shared" si="0"/>
        <v>5.5172413793103434</v>
      </c>
      <c r="F56" s="7">
        <v>4.5999999999999996</v>
      </c>
      <c r="G56" s="15">
        <f t="shared" si="1"/>
        <v>3.9999999999999996</v>
      </c>
      <c r="H56" s="5">
        <v>6.1</v>
      </c>
      <c r="I56" s="6">
        <f t="shared" si="2"/>
        <v>8.2258064516129021</v>
      </c>
      <c r="J56" s="5">
        <v>1</v>
      </c>
      <c r="K56" s="6">
        <f t="shared" si="3"/>
        <v>5.7142857142857135</v>
      </c>
      <c r="L56" s="5">
        <v>0.3</v>
      </c>
      <c r="M56" s="6">
        <f t="shared" si="4"/>
        <v>1</v>
      </c>
      <c r="N56" s="5">
        <v>3.1</v>
      </c>
      <c r="O56" s="6">
        <f t="shared" si="5"/>
        <v>2.5714285714285712</v>
      </c>
      <c r="P56" s="5">
        <v>24.1</v>
      </c>
      <c r="Q56" s="6">
        <f t="shared" si="6"/>
        <v>8.6818181818181834</v>
      </c>
      <c r="R56" s="5">
        <v>0.46200000000000002</v>
      </c>
      <c r="S56" s="6">
        <f t="shared" si="7"/>
        <v>7.0769230769230784</v>
      </c>
      <c r="T56" s="13">
        <f t="shared" si="8"/>
        <v>42.78750337537879</v>
      </c>
      <c r="U56" s="20">
        <v>71</v>
      </c>
      <c r="V56" s="17">
        <f t="shared" si="9"/>
        <v>1</v>
      </c>
      <c r="W56" s="13">
        <f t="shared" si="10"/>
        <v>42.78750337537879</v>
      </c>
      <c r="X56" s="11">
        <v>55</v>
      </c>
    </row>
    <row r="57" spans="1:24" x14ac:dyDescent="0.25">
      <c r="A57" s="1" t="s">
        <v>102</v>
      </c>
      <c r="B57" s="1" t="s">
        <v>218</v>
      </c>
      <c r="C57" s="1" t="s">
        <v>194</v>
      </c>
      <c r="D57" s="5">
        <v>2.5</v>
      </c>
      <c r="E57" s="6">
        <f t="shared" si="0"/>
        <v>7.5862068965517242</v>
      </c>
      <c r="F57" s="7">
        <v>6.5</v>
      </c>
      <c r="G57" s="15">
        <f t="shared" si="1"/>
        <v>6.1111111111111116</v>
      </c>
      <c r="H57" s="5">
        <v>2.5</v>
      </c>
      <c r="I57" s="6">
        <f t="shared" si="2"/>
        <v>2.419354838709677</v>
      </c>
      <c r="J57" s="5">
        <v>0.8</v>
      </c>
      <c r="K57" s="6">
        <f t="shared" si="3"/>
        <v>4.2857142857142865</v>
      </c>
      <c r="L57" s="5">
        <v>0.2</v>
      </c>
      <c r="M57" s="6">
        <f t="shared" si="4"/>
        <v>1</v>
      </c>
      <c r="N57" s="5">
        <v>1.6</v>
      </c>
      <c r="O57" s="6">
        <f t="shared" si="5"/>
        <v>6.8571428571428577</v>
      </c>
      <c r="P57" s="5">
        <v>20.3</v>
      </c>
      <c r="Q57" s="6">
        <f t="shared" si="6"/>
        <v>6.9545454545454541</v>
      </c>
      <c r="R57" s="5">
        <v>0.46700000000000003</v>
      </c>
      <c r="S57" s="6">
        <f t="shared" si="7"/>
        <v>7.4615384615384635</v>
      </c>
      <c r="T57" s="13">
        <f t="shared" si="8"/>
        <v>42.675613905313583</v>
      </c>
      <c r="U57" s="20">
        <v>70</v>
      </c>
      <c r="V57" s="17">
        <f t="shared" si="9"/>
        <v>1</v>
      </c>
      <c r="W57" s="13">
        <f t="shared" si="10"/>
        <v>42.675613905313583</v>
      </c>
      <c r="X57" s="11">
        <v>56</v>
      </c>
    </row>
    <row r="58" spans="1:24" x14ac:dyDescent="0.25">
      <c r="A58" s="1" t="s">
        <v>166</v>
      </c>
      <c r="B58" s="1" t="s">
        <v>228</v>
      </c>
      <c r="C58" s="1" t="s">
        <v>220</v>
      </c>
      <c r="D58" s="5">
        <v>0</v>
      </c>
      <c r="E58" s="6">
        <f t="shared" si="0"/>
        <v>1</v>
      </c>
      <c r="F58" s="5">
        <v>9.3000000000000007</v>
      </c>
      <c r="G58" s="15">
        <f t="shared" si="1"/>
        <v>9.2222222222222232</v>
      </c>
      <c r="H58" s="5">
        <v>1.3</v>
      </c>
      <c r="I58" s="6">
        <f t="shared" si="2"/>
        <v>1</v>
      </c>
      <c r="J58" s="5">
        <v>1.3</v>
      </c>
      <c r="K58" s="6">
        <f t="shared" si="3"/>
        <v>7.8571428571428568</v>
      </c>
      <c r="L58" s="5">
        <v>0.8</v>
      </c>
      <c r="M58" s="6">
        <f t="shared" si="4"/>
        <v>4.0000000000000009</v>
      </c>
      <c r="N58" s="5">
        <v>1.1000000000000001</v>
      </c>
      <c r="O58" s="6">
        <f t="shared" si="5"/>
        <v>8.2857142857142847</v>
      </c>
      <c r="P58" s="5">
        <v>7.8</v>
      </c>
      <c r="Q58" s="6">
        <f t="shared" si="6"/>
        <v>1.2727272727272725</v>
      </c>
      <c r="R58" s="5">
        <v>0.58299999999999996</v>
      </c>
      <c r="S58" s="6">
        <f t="shared" si="7"/>
        <v>10</v>
      </c>
      <c r="T58" s="13">
        <f t="shared" si="8"/>
        <v>42.637806637806634</v>
      </c>
      <c r="U58" s="22">
        <v>71</v>
      </c>
      <c r="V58" s="17">
        <f t="shared" si="9"/>
        <v>1</v>
      </c>
      <c r="W58" s="13">
        <f t="shared" si="10"/>
        <v>42.637806637806634</v>
      </c>
      <c r="X58" s="11">
        <v>57</v>
      </c>
    </row>
    <row r="59" spans="1:24" x14ac:dyDescent="0.25">
      <c r="A59" s="1" t="s">
        <v>18</v>
      </c>
      <c r="B59" s="1" t="s">
        <v>201</v>
      </c>
      <c r="C59" s="1" t="s">
        <v>212</v>
      </c>
      <c r="D59" s="5">
        <v>0.2</v>
      </c>
      <c r="E59" s="6">
        <f t="shared" si="0"/>
        <v>1</v>
      </c>
      <c r="F59" s="7">
        <v>10.3</v>
      </c>
      <c r="G59" s="15">
        <f t="shared" si="1"/>
        <v>10</v>
      </c>
      <c r="H59" s="5">
        <v>1.5</v>
      </c>
      <c r="I59" s="6">
        <f t="shared" si="2"/>
        <v>1</v>
      </c>
      <c r="J59" s="5">
        <v>0.7</v>
      </c>
      <c r="K59" s="6">
        <f t="shared" si="3"/>
        <v>3.5714285714285712</v>
      </c>
      <c r="L59" s="5">
        <v>0.9</v>
      </c>
      <c r="M59" s="6">
        <f t="shared" si="4"/>
        <v>4.6666666666666661</v>
      </c>
      <c r="N59" s="5">
        <v>1.7</v>
      </c>
      <c r="O59" s="6">
        <f t="shared" si="5"/>
        <v>6.5714285714285712</v>
      </c>
      <c r="P59" s="5">
        <v>17.8</v>
      </c>
      <c r="Q59" s="6">
        <f t="shared" si="6"/>
        <v>5.8181818181818192</v>
      </c>
      <c r="R59" s="5">
        <v>0.63400000000000001</v>
      </c>
      <c r="S59" s="6">
        <f t="shared" si="7"/>
        <v>10</v>
      </c>
      <c r="T59" s="13">
        <f t="shared" si="8"/>
        <v>42.62770562770563</v>
      </c>
      <c r="U59" s="20">
        <v>71</v>
      </c>
      <c r="V59" s="17">
        <f t="shared" si="9"/>
        <v>1</v>
      </c>
      <c r="W59" s="13">
        <f t="shared" si="10"/>
        <v>42.62770562770563</v>
      </c>
      <c r="X59" s="11">
        <v>58</v>
      </c>
    </row>
    <row r="60" spans="1:24" x14ac:dyDescent="0.25">
      <c r="A60" s="1" t="s">
        <v>224</v>
      </c>
      <c r="B60" s="1" t="s">
        <v>213</v>
      </c>
      <c r="C60" s="1" t="s">
        <v>220</v>
      </c>
      <c r="D60" s="5">
        <v>1.6</v>
      </c>
      <c r="E60" s="6">
        <f t="shared" si="0"/>
        <v>4.4827586206896548</v>
      </c>
      <c r="F60" s="7">
        <v>8.8000000000000007</v>
      </c>
      <c r="G60" s="15">
        <f t="shared" si="1"/>
        <v>8.6666666666666679</v>
      </c>
      <c r="H60" s="5">
        <v>2.2000000000000002</v>
      </c>
      <c r="I60" s="6">
        <f t="shared" si="2"/>
        <v>1.9354838709677422</v>
      </c>
      <c r="J60" s="5">
        <v>0.7</v>
      </c>
      <c r="K60" s="6">
        <f t="shared" si="3"/>
        <v>3.5714285714285712</v>
      </c>
      <c r="L60" s="5">
        <v>1.6</v>
      </c>
      <c r="M60" s="6">
        <f t="shared" si="4"/>
        <v>9.3333333333333339</v>
      </c>
      <c r="N60" s="5">
        <v>1.8</v>
      </c>
      <c r="O60" s="6">
        <f t="shared" si="5"/>
        <v>6.2857142857142865</v>
      </c>
      <c r="P60" s="5">
        <v>21</v>
      </c>
      <c r="Q60" s="6">
        <f t="shared" si="6"/>
        <v>7.2727272727272734</v>
      </c>
      <c r="R60" s="5">
        <v>0.47099999999999997</v>
      </c>
      <c r="S60" s="6">
        <f t="shared" si="7"/>
        <v>7.7692307692307674</v>
      </c>
      <c r="T60" s="13">
        <f t="shared" si="8"/>
        <v>49.317343390758296</v>
      </c>
      <c r="U60" s="20">
        <v>60</v>
      </c>
      <c r="V60" s="17">
        <f t="shared" si="9"/>
        <v>0.86330935251798557</v>
      </c>
      <c r="W60" s="13">
        <f t="shared" si="10"/>
        <v>42.576123790582699</v>
      </c>
      <c r="X60" s="11">
        <v>59</v>
      </c>
    </row>
    <row r="61" spans="1:24" x14ac:dyDescent="0.25">
      <c r="A61" s="1" t="s">
        <v>168</v>
      </c>
      <c r="B61" s="1" t="s">
        <v>218</v>
      </c>
      <c r="C61" s="1" t="s">
        <v>208</v>
      </c>
      <c r="D61" s="5">
        <v>2.4</v>
      </c>
      <c r="E61" s="6">
        <f t="shared" si="0"/>
        <v>7.2413793103448265</v>
      </c>
      <c r="F61" s="7">
        <v>5.2</v>
      </c>
      <c r="G61" s="15">
        <f t="shared" si="1"/>
        <v>4.666666666666667</v>
      </c>
      <c r="H61" s="5">
        <v>2.5</v>
      </c>
      <c r="I61" s="6">
        <f t="shared" si="2"/>
        <v>2.419354838709677</v>
      </c>
      <c r="J61" s="5">
        <v>1.2</v>
      </c>
      <c r="K61" s="6">
        <f t="shared" si="3"/>
        <v>7.1428571428571423</v>
      </c>
      <c r="L61" s="5">
        <v>0.6</v>
      </c>
      <c r="M61" s="6">
        <f t="shared" si="4"/>
        <v>2.6666666666666665</v>
      </c>
      <c r="N61" s="5">
        <v>1.1000000000000001</v>
      </c>
      <c r="O61" s="6">
        <f t="shared" si="5"/>
        <v>8.2857142857142847</v>
      </c>
      <c r="P61" s="5">
        <v>15.9</v>
      </c>
      <c r="Q61" s="6">
        <f t="shared" si="6"/>
        <v>4.954545454545455</v>
      </c>
      <c r="R61" s="5">
        <v>0.437</v>
      </c>
      <c r="S61" s="6">
        <f t="shared" si="7"/>
        <v>5.1538461538461542</v>
      </c>
      <c r="T61" s="13">
        <f t="shared" si="8"/>
        <v>42.531030519350871</v>
      </c>
      <c r="U61" s="20">
        <v>73</v>
      </c>
      <c r="V61" s="17">
        <f t="shared" si="9"/>
        <v>1</v>
      </c>
      <c r="W61" s="13">
        <f t="shared" si="10"/>
        <v>42.531030519350871</v>
      </c>
      <c r="X61" s="11">
        <v>60</v>
      </c>
    </row>
    <row r="62" spans="1:24" x14ac:dyDescent="0.25">
      <c r="A62" s="1" t="s">
        <v>250</v>
      </c>
      <c r="B62" s="1" t="s">
        <v>228</v>
      </c>
      <c r="C62" s="1" t="s">
        <v>212</v>
      </c>
      <c r="D62" s="5">
        <v>0.3</v>
      </c>
      <c r="E62" s="6">
        <f t="shared" si="0"/>
        <v>1</v>
      </c>
      <c r="F62" s="5">
        <v>7.3</v>
      </c>
      <c r="G62" s="15">
        <f t="shared" si="1"/>
        <v>7</v>
      </c>
      <c r="H62" s="5">
        <v>0.6</v>
      </c>
      <c r="I62" s="6">
        <f t="shared" si="2"/>
        <v>1</v>
      </c>
      <c r="J62" s="5">
        <v>0.7</v>
      </c>
      <c r="K62" s="6">
        <f t="shared" si="3"/>
        <v>3.5714285714285712</v>
      </c>
      <c r="L62" s="5">
        <v>1.8</v>
      </c>
      <c r="M62" s="6">
        <f t="shared" si="4"/>
        <v>10</v>
      </c>
      <c r="N62" s="5">
        <v>0.9</v>
      </c>
      <c r="O62" s="6">
        <f t="shared" si="5"/>
        <v>8.8571428571428577</v>
      </c>
      <c r="P62" s="5">
        <v>8</v>
      </c>
      <c r="Q62" s="6">
        <f t="shared" si="6"/>
        <v>1.3636363636363635</v>
      </c>
      <c r="R62" s="5">
        <v>0.56599999999999995</v>
      </c>
      <c r="S62" s="6">
        <f t="shared" si="7"/>
        <v>10</v>
      </c>
      <c r="T62" s="13">
        <f t="shared" si="8"/>
        <v>42.79220779220779</v>
      </c>
      <c r="U62" s="22">
        <v>69</v>
      </c>
      <c r="V62" s="17">
        <f t="shared" si="9"/>
        <v>0.9928057553956835</v>
      </c>
      <c r="W62" s="13">
        <f t="shared" si="10"/>
        <v>42.484350182191911</v>
      </c>
      <c r="X62" s="11">
        <v>61</v>
      </c>
    </row>
    <row r="63" spans="1:24" x14ac:dyDescent="0.25">
      <c r="A63" s="1" t="s">
        <v>172</v>
      </c>
      <c r="B63" s="1" t="s">
        <v>205</v>
      </c>
      <c r="C63" s="1" t="s">
        <v>208</v>
      </c>
      <c r="D63" s="5">
        <v>2.2999999999999998</v>
      </c>
      <c r="E63" s="6">
        <f t="shared" si="0"/>
        <v>6.8965517241379288</v>
      </c>
      <c r="F63" s="7">
        <v>4.8</v>
      </c>
      <c r="G63" s="15">
        <f t="shared" si="1"/>
        <v>4.2222222222222223</v>
      </c>
      <c r="H63" s="5">
        <v>2.2999999999999998</v>
      </c>
      <c r="I63" s="6">
        <f t="shared" si="2"/>
        <v>2.0967741935483866</v>
      </c>
      <c r="J63" s="5">
        <v>1</v>
      </c>
      <c r="K63" s="6">
        <f t="shared" si="3"/>
        <v>5.7142857142857135</v>
      </c>
      <c r="L63" s="5">
        <v>0.8</v>
      </c>
      <c r="M63" s="6">
        <f t="shared" si="4"/>
        <v>4.0000000000000009</v>
      </c>
      <c r="N63" s="5">
        <v>1.6</v>
      </c>
      <c r="O63" s="6">
        <f t="shared" si="5"/>
        <v>6.8571428571428577</v>
      </c>
      <c r="P63" s="5">
        <v>17.5</v>
      </c>
      <c r="Q63" s="6">
        <f t="shared" si="6"/>
        <v>5.6818181818181825</v>
      </c>
      <c r="R63" s="5">
        <v>0.45800000000000002</v>
      </c>
      <c r="S63" s="6">
        <f t="shared" si="7"/>
        <v>6.7692307692307709</v>
      </c>
      <c r="T63" s="13">
        <f t="shared" si="8"/>
        <v>42.238025662386065</v>
      </c>
      <c r="U63" s="20">
        <v>76</v>
      </c>
      <c r="V63" s="17">
        <f t="shared" si="9"/>
        <v>1</v>
      </c>
      <c r="W63" s="13">
        <f t="shared" si="10"/>
        <v>42.238025662386065</v>
      </c>
      <c r="X63" s="11">
        <v>62</v>
      </c>
    </row>
    <row r="64" spans="1:24" x14ac:dyDescent="0.25">
      <c r="A64" s="1" t="s">
        <v>170</v>
      </c>
      <c r="B64" s="1" t="s">
        <v>216</v>
      </c>
      <c r="C64" s="1" t="s">
        <v>220</v>
      </c>
      <c r="D64" s="5">
        <v>1.8</v>
      </c>
      <c r="E64" s="6">
        <f t="shared" si="0"/>
        <v>5.1724137931034475</v>
      </c>
      <c r="F64" s="7">
        <v>6.2</v>
      </c>
      <c r="G64" s="15">
        <f t="shared" si="1"/>
        <v>5.7777777777777786</v>
      </c>
      <c r="H64" s="5">
        <v>2.6</v>
      </c>
      <c r="I64" s="6">
        <f t="shared" si="2"/>
        <v>2.5806451612903225</v>
      </c>
      <c r="J64" s="5">
        <v>1</v>
      </c>
      <c r="K64" s="6">
        <f t="shared" si="3"/>
        <v>5.7142857142857135</v>
      </c>
      <c r="L64" s="5">
        <v>1.1000000000000001</v>
      </c>
      <c r="M64" s="6">
        <f t="shared" si="4"/>
        <v>6.0000000000000009</v>
      </c>
      <c r="N64" s="5">
        <v>1.7</v>
      </c>
      <c r="O64" s="6">
        <f t="shared" si="5"/>
        <v>6.5714285714285712</v>
      </c>
      <c r="P64" s="5">
        <v>12.6</v>
      </c>
      <c r="Q64" s="6">
        <f t="shared" si="6"/>
        <v>3.4545454545454546</v>
      </c>
      <c r="R64" s="5">
        <v>0.45900000000000002</v>
      </c>
      <c r="S64" s="6">
        <f t="shared" si="7"/>
        <v>6.8461538461538476</v>
      </c>
      <c r="T64" s="13">
        <f t="shared" si="8"/>
        <v>42.117250318585135</v>
      </c>
      <c r="U64" s="20">
        <v>72</v>
      </c>
      <c r="V64" s="17">
        <f t="shared" si="9"/>
        <v>1</v>
      </c>
      <c r="W64" s="13">
        <f t="shared" si="10"/>
        <v>42.117250318585135</v>
      </c>
      <c r="X64" s="11">
        <v>63</v>
      </c>
    </row>
    <row r="65" spans="1:24" x14ac:dyDescent="0.25">
      <c r="A65" s="1" t="s">
        <v>144</v>
      </c>
      <c r="B65" s="1" t="s">
        <v>217</v>
      </c>
      <c r="C65" s="1" t="s">
        <v>220</v>
      </c>
      <c r="D65" s="5">
        <v>1.8</v>
      </c>
      <c r="E65" s="6">
        <f t="shared" si="0"/>
        <v>5.1724137931034475</v>
      </c>
      <c r="F65" s="7">
        <v>9.6</v>
      </c>
      <c r="G65" s="15">
        <f t="shared" si="1"/>
        <v>9.5555555555555554</v>
      </c>
      <c r="H65" s="5">
        <v>4.9000000000000004</v>
      </c>
      <c r="I65" s="6">
        <f t="shared" si="2"/>
        <v>6.290322580645161</v>
      </c>
      <c r="J65" s="5">
        <v>0.8</v>
      </c>
      <c r="K65" s="6">
        <f t="shared" si="3"/>
        <v>4.2857142857142865</v>
      </c>
      <c r="L65" s="5">
        <v>0.5</v>
      </c>
      <c r="M65" s="6">
        <f t="shared" si="4"/>
        <v>1.9999999999999998</v>
      </c>
      <c r="N65" s="5">
        <v>3.2</v>
      </c>
      <c r="O65" s="6">
        <f t="shared" si="5"/>
        <v>2.2857142857142851</v>
      </c>
      <c r="P65" s="5">
        <v>20.5</v>
      </c>
      <c r="Q65" s="6">
        <f t="shared" si="6"/>
        <v>7.0454545454545459</v>
      </c>
      <c r="R65" s="5">
        <v>0.441</v>
      </c>
      <c r="S65" s="6">
        <f t="shared" si="7"/>
        <v>5.4615384615384617</v>
      </c>
      <c r="T65" s="13">
        <f t="shared" si="8"/>
        <v>42.096713507725738</v>
      </c>
      <c r="U65" s="20">
        <v>75</v>
      </c>
      <c r="V65" s="17">
        <f t="shared" si="9"/>
        <v>1</v>
      </c>
      <c r="W65" s="13">
        <f t="shared" si="10"/>
        <v>42.096713507725738</v>
      </c>
      <c r="X65" s="11">
        <v>64</v>
      </c>
    </row>
    <row r="66" spans="1:24" x14ac:dyDescent="0.25">
      <c r="A66" s="1" t="s">
        <v>231</v>
      </c>
      <c r="B66" s="1" t="s">
        <v>232</v>
      </c>
      <c r="C66" s="1" t="s">
        <v>189</v>
      </c>
      <c r="D66" s="5">
        <v>1.2</v>
      </c>
      <c r="E66" s="6">
        <f t="shared" ref="E66:E129" si="11">MAX(1,(MIN(10,(((D66-0.3)/(3.2-0.3))*10))))</f>
        <v>3.1034482758620685</v>
      </c>
      <c r="F66" s="7">
        <v>7.9</v>
      </c>
      <c r="G66" s="15">
        <f t="shared" ref="G66:G129" si="12">MAX(1,(MIN(10,(((F66-1)/(10-1))*10))))</f>
        <v>7.666666666666667</v>
      </c>
      <c r="H66" s="5">
        <v>3.5</v>
      </c>
      <c r="I66" s="6">
        <f t="shared" ref="I66:I129" si="13">MAX(1,(MIN(10,(((H66-1)/(7.2-1))*10))))</f>
        <v>4.032258064516129</v>
      </c>
      <c r="J66" s="5">
        <v>1</v>
      </c>
      <c r="K66" s="6">
        <f t="shared" ref="K66:K129" si="14">MAX(1,(MIN(10,(((J66-0.2)/(1.6-0.2))*10))))</f>
        <v>5.7142857142857135</v>
      </c>
      <c r="L66" s="5">
        <v>0.9</v>
      </c>
      <c r="M66" s="6">
        <f t="shared" ref="M66:M129" si="15">MAX(1,(MIN(10,(((L66-0.2)/(1.7-0.2))*10))))</f>
        <v>4.6666666666666661</v>
      </c>
      <c r="N66" s="5">
        <v>2.7</v>
      </c>
      <c r="O66" s="6">
        <f t="shared" ref="O66:O129" si="16">(MAX(1,(MIN(10,(((N66-4)/(0.5-4))*10)))))</f>
        <v>3.714285714285714</v>
      </c>
      <c r="P66" s="5">
        <v>18.100000000000001</v>
      </c>
      <c r="Q66" s="6">
        <f t="shared" ref="Q66:Q129" si="17">MAX(1,(MIN(10,(((P66-5)/(27-5))*10))))</f>
        <v>5.9545454545454559</v>
      </c>
      <c r="R66" s="5">
        <v>0.46400000000000002</v>
      </c>
      <c r="S66" s="6">
        <f t="shared" ref="S66:S129" si="18">MAX(1,(MIN(10,(((R66-0.37)/(0.5-0.37))*10))))</f>
        <v>7.2307692307692326</v>
      </c>
      <c r="T66" s="13">
        <f t="shared" ref="T66:T129" si="19">E66+G66+I66+K66+M66+O66+Q66+S66</f>
        <v>42.082925787597645</v>
      </c>
      <c r="U66" s="20">
        <v>74</v>
      </c>
      <c r="V66" s="17">
        <f t="shared" ref="V66:V129" si="20">IF((U66/$Z$4)&gt;1,1,U66/$Z$4)</f>
        <v>1</v>
      </c>
      <c r="W66" s="13">
        <f t="shared" ref="W66:W129" si="21">T66*V66</f>
        <v>42.082925787597645</v>
      </c>
      <c r="X66" s="11">
        <v>65</v>
      </c>
    </row>
    <row r="67" spans="1:24" x14ac:dyDescent="0.25">
      <c r="A67" s="1" t="s">
        <v>76</v>
      </c>
      <c r="B67" s="1" t="s">
        <v>205</v>
      </c>
      <c r="C67" s="1" t="s">
        <v>220</v>
      </c>
      <c r="D67" s="5">
        <v>0.6</v>
      </c>
      <c r="E67" s="6">
        <f t="shared" si="11"/>
        <v>1.0344827586206895</v>
      </c>
      <c r="F67" s="5">
        <v>7.3</v>
      </c>
      <c r="G67" s="15">
        <f t="shared" si="12"/>
        <v>7</v>
      </c>
      <c r="H67" s="5">
        <v>6.8</v>
      </c>
      <c r="I67" s="6">
        <f t="shared" si="13"/>
        <v>9.3548387096774182</v>
      </c>
      <c r="J67" s="5">
        <v>1.4</v>
      </c>
      <c r="K67" s="6">
        <f t="shared" si="14"/>
        <v>8.5714285714285694</v>
      </c>
      <c r="L67" s="5">
        <v>1</v>
      </c>
      <c r="M67" s="6">
        <f t="shared" si="15"/>
        <v>5.333333333333333</v>
      </c>
      <c r="N67" s="5">
        <v>2.9</v>
      </c>
      <c r="O67" s="6">
        <f t="shared" si="16"/>
        <v>3.1428571428571432</v>
      </c>
      <c r="P67" s="5">
        <v>7.7</v>
      </c>
      <c r="Q67" s="6">
        <f t="shared" si="17"/>
        <v>1.2272727272727275</v>
      </c>
      <c r="R67" s="5">
        <v>0.51300000000000001</v>
      </c>
      <c r="S67" s="6">
        <f t="shared" si="18"/>
        <v>10</v>
      </c>
      <c r="T67" s="13">
        <f t="shared" si="19"/>
        <v>45.664213243189877</v>
      </c>
      <c r="U67" s="22">
        <v>64</v>
      </c>
      <c r="V67" s="17">
        <f t="shared" si="20"/>
        <v>0.92086330935251803</v>
      </c>
      <c r="W67" s="13">
        <f t="shared" si="21"/>
        <v>42.050498526102913</v>
      </c>
      <c r="X67" s="11">
        <v>66</v>
      </c>
    </row>
    <row r="68" spans="1:24" x14ac:dyDescent="0.25">
      <c r="A68" s="1" t="s">
        <v>33</v>
      </c>
      <c r="B68" s="1" t="s">
        <v>201</v>
      </c>
      <c r="C68" s="1" t="s">
        <v>208</v>
      </c>
      <c r="D68" s="5">
        <v>1.5</v>
      </c>
      <c r="E68" s="6">
        <f t="shared" si="11"/>
        <v>4.137931034482758</v>
      </c>
      <c r="F68" s="7">
        <v>4.3</v>
      </c>
      <c r="G68" s="15">
        <f t="shared" si="12"/>
        <v>3.6666666666666665</v>
      </c>
      <c r="H68" s="5">
        <v>2.2000000000000002</v>
      </c>
      <c r="I68" s="6">
        <f t="shared" si="13"/>
        <v>1.9354838709677422</v>
      </c>
      <c r="J68" s="5">
        <v>1.2</v>
      </c>
      <c r="K68" s="6">
        <f t="shared" si="14"/>
        <v>7.1428571428571423</v>
      </c>
      <c r="L68" s="5">
        <v>0.5</v>
      </c>
      <c r="M68" s="6">
        <f t="shared" si="15"/>
        <v>1.9999999999999998</v>
      </c>
      <c r="N68" s="5">
        <v>0.9</v>
      </c>
      <c r="O68" s="6">
        <f t="shared" si="16"/>
        <v>8.8571428571428577</v>
      </c>
      <c r="P68" s="5">
        <v>14.4</v>
      </c>
      <c r="Q68" s="6">
        <f t="shared" si="17"/>
        <v>4.2727272727272734</v>
      </c>
      <c r="R68" s="5">
        <v>0.51600000000000001</v>
      </c>
      <c r="S68" s="6">
        <f t="shared" si="18"/>
        <v>10</v>
      </c>
      <c r="T68" s="13">
        <f t="shared" si="19"/>
        <v>42.012808844844443</v>
      </c>
      <c r="U68" s="20">
        <v>79</v>
      </c>
      <c r="V68" s="17">
        <f t="shared" si="20"/>
        <v>1</v>
      </c>
      <c r="W68" s="13">
        <f t="shared" si="21"/>
        <v>42.012808844844443</v>
      </c>
      <c r="X68" s="11">
        <v>67</v>
      </c>
    </row>
    <row r="69" spans="1:24" x14ac:dyDescent="0.25">
      <c r="A69" s="1" t="s">
        <v>139</v>
      </c>
      <c r="B69" s="1" t="s">
        <v>214</v>
      </c>
      <c r="C69" s="1" t="s">
        <v>263</v>
      </c>
      <c r="D69" s="5">
        <v>2.8</v>
      </c>
      <c r="E69" s="6">
        <f t="shared" si="11"/>
        <v>8.6206896551724128</v>
      </c>
      <c r="F69" s="7">
        <v>4.5999999999999996</v>
      </c>
      <c r="G69" s="15">
        <f t="shared" si="12"/>
        <v>3.9999999999999996</v>
      </c>
      <c r="H69" s="5">
        <v>6.6</v>
      </c>
      <c r="I69" s="6">
        <f t="shared" si="13"/>
        <v>9.0322580645161281</v>
      </c>
      <c r="J69" s="5">
        <v>1.2</v>
      </c>
      <c r="K69" s="6">
        <f t="shared" si="14"/>
        <v>7.1428571428571423</v>
      </c>
      <c r="L69" s="5">
        <v>0.4</v>
      </c>
      <c r="M69" s="6">
        <f t="shared" si="15"/>
        <v>1.3333333333333333</v>
      </c>
      <c r="N69" s="5">
        <v>3.3</v>
      </c>
      <c r="O69" s="6">
        <f t="shared" si="16"/>
        <v>2.0000000000000004</v>
      </c>
      <c r="P69" s="5">
        <v>17.899999999999999</v>
      </c>
      <c r="Q69" s="6">
        <f t="shared" si="17"/>
        <v>5.8636363636363633</v>
      </c>
      <c r="R69" s="5">
        <v>0.42499999999999999</v>
      </c>
      <c r="S69" s="6">
        <f t="shared" si="18"/>
        <v>4.2307692307692299</v>
      </c>
      <c r="T69" s="13">
        <f t="shared" si="19"/>
        <v>42.223543790284609</v>
      </c>
      <c r="U69" s="20">
        <v>69</v>
      </c>
      <c r="V69" s="17">
        <f t="shared" si="20"/>
        <v>0.9928057553956835</v>
      </c>
      <c r="W69" s="13">
        <f t="shared" si="21"/>
        <v>41.919777288196229</v>
      </c>
      <c r="X69" s="11">
        <v>68</v>
      </c>
    </row>
    <row r="70" spans="1:24" x14ac:dyDescent="0.25">
      <c r="A70" s="1" t="s">
        <v>235</v>
      </c>
      <c r="B70" s="1" t="s">
        <v>214</v>
      </c>
      <c r="C70" s="1" t="s">
        <v>212</v>
      </c>
      <c r="D70" s="5">
        <v>0.7</v>
      </c>
      <c r="E70" s="6">
        <f t="shared" si="11"/>
        <v>1.3793103448275859</v>
      </c>
      <c r="F70" s="7">
        <v>7.6</v>
      </c>
      <c r="G70" s="15">
        <f t="shared" si="12"/>
        <v>7.333333333333333</v>
      </c>
      <c r="H70" s="5">
        <v>3.6</v>
      </c>
      <c r="I70" s="6">
        <f t="shared" si="13"/>
        <v>4.193548387096774</v>
      </c>
      <c r="J70" s="5">
        <v>1.1000000000000001</v>
      </c>
      <c r="K70" s="6">
        <f t="shared" si="14"/>
        <v>6.4285714285714288</v>
      </c>
      <c r="L70" s="5">
        <v>1.2</v>
      </c>
      <c r="M70" s="6">
        <f t="shared" si="15"/>
        <v>6.6666666666666661</v>
      </c>
      <c r="N70" s="5">
        <v>2.9</v>
      </c>
      <c r="O70" s="6">
        <f t="shared" si="16"/>
        <v>3.1428571428571432</v>
      </c>
      <c r="P70" s="5">
        <v>14.9</v>
      </c>
      <c r="Q70" s="6">
        <f t="shared" si="17"/>
        <v>4.5</v>
      </c>
      <c r="R70" s="5">
        <v>0.47599999999999998</v>
      </c>
      <c r="S70" s="6">
        <f t="shared" si="18"/>
        <v>8.1538461538461533</v>
      </c>
      <c r="T70" s="13">
        <f t="shared" si="19"/>
        <v>41.798133457199079</v>
      </c>
      <c r="U70" s="20">
        <v>77</v>
      </c>
      <c r="V70" s="17">
        <f t="shared" si="20"/>
        <v>1</v>
      </c>
      <c r="W70" s="13">
        <f t="shared" si="21"/>
        <v>41.798133457199079</v>
      </c>
      <c r="X70" s="11">
        <v>69</v>
      </c>
    </row>
    <row r="71" spans="1:24" x14ac:dyDescent="0.25">
      <c r="A71" s="1" t="s">
        <v>9</v>
      </c>
      <c r="B71" s="1" t="s">
        <v>185</v>
      </c>
      <c r="C71" s="1" t="s">
        <v>212</v>
      </c>
      <c r="D71" s="5">
        <v>0.1</v>
      </c>
      <c r="E71" s="6">
        <f t="shared" si="11"/>
        <v>1</v>
      </c>
      <c r="F71" s="5">
        <v>9.3000000000000007</v>
      </c>
      <c r="G71" s="15">
        <f t="shared" si="12"/>
        <v>9.2222222222222232</v>
      </c>
      <c r="H71" s="5">
        <v>3.1</v>
      </c>
      <c r="I71" s="6">
        <f t="shared" si="13"/>
        <v>3.3870967741935489</v>
      </c>
      <c r="J71" s="5">
        <v>0.9</v>
      </c>
      <c r="K71" s="6">
        <f t="shared" si="14"/>
        <v>4.9999999999999991</v>
      </c>
      <c r="L71" s="5">
        <v>0.9</v>
      </c>
      <c r="M71" s="6">
        <f t="shared" si="15"/>
        <v>4.6666666666666661</v>
      </c>
      <c r="N71" s="5">
        <v>1.5</v>
      </c>
      <c r="O71" s="6">
        <f t="shared" si="16"/>
        <v>7.1428571428571432</v>
      </c>
      <c r="P71" s="5">
        <v>7.4</v>
      </c>
      <c r="Q71" s="6">
        <f t="shared" si="17"/>
        <v>1.0909090909090911</v>
      </c>
      <c r="R71" s="5">
        <v>0.56200000000000006</v>
      </c>
      <c r="S71" s="6">
        <f t="shared" si="18"/>
        <v>10</v>
      </c>
      <c r="T71" s="13">
        <f t="shared" si="19"/>
        <v>41.50975189684867</v>
      </c>
      <c r="U71" s="22">
        <v>76</v>
      </c>
      <c r="V71" s="17">
        <f t="shared" si="20"/>
        <v>1</v>
      </c>
      <c r="W71" s="13">
        <f t="shared" si="21"/>
        <v>41.50975189684867</v>
      </c>
      <c r="X71" s="11">
        <v>70</v>
      </c>
    </row>
    <row r="72" spans="1:24" x14ac:dyDescent="0.25">
      <c r="A72" s="1" t="s">
        <v>155</v>
      </c>
      <c r="B72" s="1" t="s">
        <v>225</v>
      </c>
      <c r="C72" s="1" t="s">
        <v>220</v>
      </c>
      <c r="D72" s="5">
        <v>1.3</v>
      </c>
      <c r="E72" s="6">
        <f t="shared" si="11"/>
        <v>3.4482758620689653</v>
      </c>
      <c r="F72" s="7">
        <v>7.1</v>
      </c>
      <c r="G72" s="15">
        <f t="shared" si="12"/>
        <v>6.7777777777777768</v>
      </c>
      <c r="H72" s="5">
        <v>0.7</v>
      </c>
      <c r="I72" s="6">
        <f t="shared" si="13"/>
        <v>1</v>
      </c>
      <c r="J72" s="5">
        <v>0.4</v>
      </c>
      <c r="K72" s="6">
        <f t="shared" si="14"/>
        <v>1.4285714285714284</v>
      </c>
      <c r="L72" s="5">
        <v>1.2</v>
      </c>
      <c r="M72" s="6">
        <f t="shared" si="15"/>
        <v>6.6666666666666661</v>
      </c>
      <c r="N72" s="5">
        <v>1.2</v>
      </c>
      <c r="O72" s="6">
        <f t="shared" si="16"/>
        <v>7.9999999999999991</v>
      </c>
      <c r="P72" s="5">
        <v>14.1</v>
      </c>
      <c r="Q72" s="6">
        <f t="shared" si="17"/>
        <v>4.1363636363636367</v>
      </c>
      <c r="R72" s="5">
        <v>0.505</v>
      </c>
      <c r="S72" s="6">
        <f t="shared" si="18"/>
        <v>10</v>
      </c>
      <c r="T72" s="13">
        <f t="shared" si="19"/>
        <v>41.457655371448475</v>
      </c>
      <c r="U72" s="20">
        <v>72</v>
      </c>
      <c r="V72" s="17">
        <f t="shared" si="20"/>
        <v>1</v>
      </c>
      <c r="W72" s="13">
        <f t="shared" si="21"/>
        <v>41.457655371448475</v>
      </c>
      <c r="X72" s="11">
        <v>71</v>
      </c>
    </row>
    <row r="73" spans="1:24" x14ac:dyDescent="0.25">
      <c r="A73" s="1" t="s">
        <v>239</v>
      </c>
      <c r="B73" s="1" t="s">
        <v>198</v>
      </c>
      <c r="C73" s="1" t="s">
        <v>212</v>
      </c>
      <c r="D73" s="5">
        <v>0.3</v>
      </c>
      <c r="E73" s="6">
        <f t="shared" si="11"/>
        <v>1</v>
      </c>
      <c r="F73" s="7">
        <v>10.7</v>
      </c>
      <c r="G73" s="15">
        <f t="shared" si="12"/>
        <v>10</v>
      </c>
      <c r="H73" s="5">
        <v>2.9</v>
      </c>
      <c r="I73" s="6">
        <f t="shared" si="13"/>
        <v>3.0645161290322576</v>
      </c>
      <c r="J73" s="5">
        <v>1.1000000000000001</v>
      </c>
      <c r="K73" s="6">
        <f t="shared" si="14"/>
        <v>6.4285714285714288</v>
      </c>
      <c r="L73" s="5">
        <v>0.8</v>
      </c>
      <c r="M73" s="6">
        <f t="shared" si="15"/>
        <v>4.0000000000000009</v>
      </c>
      <c r="N73" s="5">
        <v>2.5</v>
      </c>
      <c r="O73" s="6">
        <f t="shared" si="16"/>
        <v>4.2857142857142856</v>
      </c>
      <c r="P73" s="5">
        <v>14.2</v>
      </c>
      <c r="Q73" s="6">
        <f t="shared" si="17"/>
        <v>4.1818181818181817</v>
      </c>
      <c r="R73" s="5">
        <v>0.51500000000000001</v>
      </c>
      <c r="S73" s="6">
        <f t="shared" si="18"/>
        <v>10</v>
      </c>
      <c r="T73" s="13">
        <f t="shared" si="19"/>
        <v>42.960620025136151</v>
      </c>
      <c r="U73" s="20">
        <v>67</v>
      </c>
      <c r="V73" s="17">
        <f t="shared" si="20"/>
        <v>0.96402877697841727</v>
      </c>
      <c r="W73" s="13">
        <f t="shared" si="21"/>
        <v>41.415273981066505</v>
      </c>
      <c r="X73" s="11">
        <v>72</v>
      </c>
    </row>
    <row r="74" spans="1:24" x14ac:dyDescent="0.25">
      <c r="A74" s="1" t="s">
        <v>241</v>
      </c>
      <c r="B74" s="1" t="s">
        <v>207</v>
      </c>
      <c r="C74" s="1" t="s">
        <v>189</v>
      </c>
      <c r="D74" s="5">
        <v>1.5</v>
      </c>
      <c r="E74" s="6">
        <f t="shared" si="11"/>
        <v>4.137931034482758</v>
      </c>
      <c r="F74" s="7">
        <v>5.3</v>
      </c>
      <c r="G74" s="15">
        <f t="shared" si="12"/>
        <v>4.7777777777777777</v>
      </c>
      <c r="H74" s="5">
        <v>1.4</v>
      </c>
      <c r="I74" s="6">
        <f t="shared" si="13"/>
        <v>1</v>
      </c>
      <c r="J74" s="5">
        <v>0.9</v>
      </c>
      <c r="K74" s="6">
        <f t="shared" si="14"/>
        <v>4.9999999999999991</v>
      </c>
      <c r="L74" s="5">
        <v>1</v>
      </c>
      <c r="M74" s="6">
        <f t="shared" si="15"/>
        <v>5.333333333333333</v>
      </c>
      <c r="N74" s="5">
        <v>1.4</v>
      </c>
      <c r="O74" s="6">
        <f t="shared" si="16"/>
        <v>7.4285714285714288</v>
      </c>
      <c r="P74" s="5">
        <v>15.9</v>
      </c>
      <c r="Q74" s="6">
        <f t="shared" si="17"/>
        <v>4.954545454545455</v>
      </c>
      <c r="R74" s="5">
        <v>0.48399999999999999</v>
      </c>
      <c r="S74" s="6">
        <f t="shared" si="18"/>
        <v>8.7692307692307683</v>
      </c>
      <c r="T74" s="13">
        <f t="shared" si="19"/>
        <v>41.401389797941519</v>
      </c>
      <c r="U74" s="20">
        <v>73</v>
      </c>
      <c r="V74" s="17">
        <f t="shared" si="20"/>
        <v>1</v>
      </c>
      <c r="W74" s="13">
        <f t="shared" si="21"/>
        <v>41.401389797941519</v>
      </c>
      <c r="X74" s="11">
        <v>73</v>
      </c>
    </row>
    <row r="75" spans="1:24" x14ac:dyDescent="0.25">
      <c r="A75" s="1" t="s">
        <v>43</v>
      </c>
      <c r="B75" s="1" t="s">
        <v>232</v>
      </c>
      <c r="C75" s="1" t="s">
        <v>212</v>
      </c>
      <c r="D75" s="5">
        <v>0.9</v>
      </c>
      <c r="E75" s="6">
        <f t="shared" si="11"/>
        <v>2.0689655172413794</v>
      </c>
      <c r="F75" s="7">
        <v>9.6999999999999993</v>
      </c>
      <c r="G75" s="15">
        <f t="shared" si="12"/>
        <v>9.6666666666666661</v>
      </c>
      <c r="H75" s="5">
        <v>2.2000000000000002</v>
      </c>
      <c r="I75" s="6">
        <f t="shared" si="13"/>
        <v>1.9354838709677422</v>
      </c>
      <c r="J75" s="5">
        <v>0.6</v>
      </c>
      <c r="K75" s="6">
        <f t="shared" si="14"/>
        <v>2.8571428571428563</v>
      </c>
      <c r="L75" s="5">
        <v>0.8</v>
      </c>
      <c r="M75" s="6">
        <f t="shared" si="15"/>
        <v>4.0000000000000009</v>
      </c>
      <c r="N75" s="5">
        <v>1.7</v>
      </c>
      <c r="O75" s="6">
        <f t="shared" si="16"/>
        <v>6.5714285714285712</v>
      </c>
      <c r="P75" s="5">
        <v>14.3</v>
      </c>
      <c r="Q75" s="6">
        <f t="shared" si="17"/>
        <v>4.2272727272727275</v>
      </c>
      <c r="R75" s="5">
        <v>0.52</v>
      </c>
      <c r="S75" s="6">
        <f t="shared" si="18"/>
        <v>10</v>
      </c>
      <c r="T75" s="13">
        <f t="shared" si="19"/>
        <v>41.326960210719939</v>
      </c>
      <c r="U75" s="20">
        <v>71</v>
      </c>
      <c r="V75" s="17">
        <f t="shared" si="20"/>
        <v>1</v>
      </c>
      <c r="W75" s="13">
        <f t="shared" si="21"/>
        <v>41.326960210719939</v>
      </c>
      <c r="X75" s="11">
        <v>74</v>
      </c>
    </row>
    <row r="76" spans="1:24" x14ac:dyDescent="0.25">
      <c r="A76" s="1" t="s">
        <v>47</v>
      </c>
      <c r="B76" s="1" t="s">
        <v>193</v>
      </c>
      <c r="C76" s="1" t="s">
        <v>234</v>
      </c>
      <c r="D76" s="5">
        <v>0</v>
      </c>
      <c r="E76" s="6">
        <f t="shared" si="11"/>
        <v>1</v>
      </c>
      <c r="F76" s="7">
        <v>7.5</v>
      </c>
      <c r="G76" s="15">
        <f t="shared" si="12"/>
        <v>7.2222222222222223</v>
      </c>
      <c r="H76" s="5">
        <v>1.2</v>
      </c>
      <c r="I76" s="6">
        <f t="shared" si="13"/>
        <v>1</v>
      </c>
      <c r="J76" s="5">
        <v>0.7</v>
      </c>
      <c r="K76" s="6">
        <f t="shared" si="14"/>
        <v>3.5714285714285712</v>
      </c>
      <c r="L76" s="5">
        <v>1.5</v>
      </c>
      <c r="M76" s="6">
        <f t="shared" si="15"/>
        <v>8.6666666666666679</v>
      </c>
      <c r="N76" s="5">
        <v>1.1000000000000001</v>
      </c>
      <c r="O76" s="6">
        <f t="shared" si="16"/>
        <v>8.2857142857142847</v>
      </c>
      <c r="P76" s="5">
        <v>10.4</v>
      </c>
      <c r="Q76" s="6">
        <f t="shared" si="17"/>
        <v>2.454545454545455</v>
      </c>
      <c r="R76" s="5">
        <v>0.65200000000000002</v>
      </c>
      <c r="S76" s="6">
        <f t="shared" si="18"/>
        <v>10</v>
      </c>
      <c r="T76" s="13">
        <f t="shared" si="19"/>
        <v>42.2005772005772</v>
      </c>
      <c r="U76" s="20">
        <v>68</v>
      </c>
      <c r="V76" s="17">
        <f t="shared" si="20"/>
        <v>0.97841726618705038</v>
      </c>
      <c r="W76" s="13">
        <f t="shared" si="21"/>
        <v>41.289773376104314</v>
      </c>
      <c r="X76" s="11">
        <v>75</v>
      </c>
    </row>
    <row r="77" spans="1:24" x14ac:dyDescent="0.25">
      <c r="A77" s="1" t="s">
        <v>243</v>
      </c>
      <c r="B77" s="1" t="s">
        <v>190</v>
      </c>
      <c r="C77" s="1" t="s">
        <v>220</v>
      </c>
      <c r="D77" s="5">
        <v>1.7</v>
      </c>
      <c r="E77" s="6">
        <f t="shared" si="11"/>
        <v>4.8275862068965507</v>
      </c>
      <c r="F77" s="7">
        <v>8.6</v>
      </c>
      <c r="G77" s="15">
        <f t="shared" si="12"/>
        <v>8.4444444444444446</v>
      </c>
      <c r="H77" s="5">
        <v>1.2</v>
      </c>
      <c r="I77" s="6">
        <f t="shared" si="13"/>
        <v>1</v>
      </c>
      <c r="J77" s="5">
        <v>0.7</v>
      </c>
      <c r="K77" s="6">
        <f t="shared" si="14"/>
        <v>3.5714285714285712</v>
      </c>
      <c r="L77" s="5">
        <v>0.6</v>
      </c>
      <c r="M77" s="6">
        <f t="shared" si="15"/>
        <v>2.6666666666666665</v>
      </c>
      <c r="N77" s="5">
        <v>1.2</v>
      </c>
      <c r="O77" s="6">
        <f t="shared" si="16"/>
        <v>7.9999999999999991</v>
      </c>
      <c r="P77" s="5">
        <v>13.8</v>
      </c>
      <c r="Q77" s="6">
        <f t="shared" si="17"/>
        <v>4</v>
      </c>
      <c r="R77" s="5">
        <v>0.48399999999999999</v>
      </c>
      <c r="S77" s="6">
        <f t="shared" si="18"/>
        <v>8.7692307692307683</v>
      </c>
      <c r="T77" s="13">
        <f t="shared" si="19"/>
        <v>41.279356658667005</v>
      </c>
      <c r="U77" s="20">
        <v>74</v>
      </c>
      <c r="V77" s="17">
        <f t="shared" si="20"/>
        <v>1</v>
      </c>
      <c r="W77" s="13">
        <f t="shared" si="21"/>
        <v>41.279356658667005</v>
      </c>
      <c r="X77" s="11">
        <v>76</v>
      </c>
    </row>
    <row r="78" spans="1:24" x14ac:dyDescent="0.25">
      <c r="A78" s="1" t="s">
        <v>40</v>
      </c>
      <c r="B78" s="1" t="s">
        <v>221</v>
      </c>
      <c r="C78" s="1" t="s">
        <v>262</v>
      </c>
      <c r="D78" s="5">
        <v>0.6</v>
      </c>
      <c r="E78" s="6">
        <f t="shared" si="11"/>
        <v>1.0344827586206895</v>
      </c>
      <c r="F78" s="7">
        <v>6.1</v>
      </c>
      <c r="G78" s="15">
        <f t="shared" si="12"/>
        <v>5.6666666666666661</v>
      </c>
      <c r="H78" s="5">
        <v>5.6</v>
      </c>
      <c r="I78" s="6">
        <f t="shared" si="13"/>
        <v>7.4193548387096762</v>
      </c>
      <c r="J78" s="5">
        <v>1.6</v>
      </c>
      <c r="K78" s="6">
        <f t="shared" si="14"/>
        <v>10</v>
      </c>
      <c r="L78" s="5">
        <v>0.5</v>
      </c>
      <c r="M78" s="6">
        <f t="shared" si="15"/>
        <v>1.9999999999999998</v>
      </c>
      <c r="N78" s="5">
        <v>2.2999999999999998</v>
      </c>
      <c r="O78" s="6">
        <f t="shared" si="16"/>
        <v>4.8571428571428577</v>
      </c>
      <c r="P78" s="5">
        <v>21.4</v>
      </c>
      <c r="Q78" s="6">
        <f t="shared" si="17"/>
        <v>7.4545454545454533</v>
      </c>
      <c r="R78" s="5">
        <v>0.47899999999999998</v>
      </c>
      <c r="S78" s="6">
        <f t="shared" si="18"/>
        <v>8.3846153846153832</v>
      </c>
      <c r="T78" s="13">
        <f t="shared" si="19"/>
        <v>46.816807960300721</v>
      </c>
      <c r="U78" s="20">
        <v>61</v>
      </c>
      <c r="V78" s="17">
        <f t="shared" si="20"/>
        <v>0.87769784172661869</v>
      </c>
      <c r="W78" s="13">
        <f t="shared" si="21"/>
        <v>41.091011303285526</v>
      </c>
      <c r="X78" s="11">
        <v>77</v>
      </c>
    </row>
    <row r="79" spans="1:24" x14ac:dyDescent="0.25">
      <c r="A79" s="1" t="s">
        <v>236</v>
      </c>
      <c r="B79" s="1" t="s">
        <v>188</v>
      </c>
      <c r="C79" s="1" t="s">
        <v>212</v>
      </c>
      <c r="D79" s="5">
        <v>0.6</v>
      </c>
      <c r="E79" s="6">
        <f t="shared" si="11"/>
        <v>1.0344827586206895</v>
      </c>
      <c r="F79" s="7">
        <v>11</v>
      </c>
      <c r="G79" s="15">
        <f t="shared" si="12"/>
        <v>10</v>
      </c>
      <c r="H79" s="5">
        <v>2</v>
      </c>
      <c r="I79" s="6">
        <f t="shared" si="13"/>
        <v>1.6129032258064515</v>
      </c>
      <c r="J79" s="5">
        <v>0.6</v>
      </c>
      <c r="K79" s="6">
        <f t="shared" si="14"/>
        <v>2.8571428571428563</v>
      </c>
      <c r="L79" s="5">
        <v>0.9</v>
      </c>
      <c r="M79" s="6">
        <f t="shared" si="15"/>
        <v>4.6666666666666661</v>
      </c>
      <c r="N79" s="5">
        <v>2</v>
      </c>
      <c r="O79" s="6">
        <f t="shared" si="16"/>
        <v>5.7142857142857135</v>
      </c>
      <c r="P79" s="5">
        <v>16.399999999999999</v>
      </c>
      <c r="Q79" s="6">
        <f t="shared" si="17"/>
        <v>5.1818181818181808</v>
      </c>
      <c r="R79" s="5">
        <v>0.55400000000000005</v>
      </c>
      <c r="S79" s="6">
        <f t="shared" si="18"/>
        <v>10</v>
      </c>
      <c r="T79" s="13">
        <f t="shared" si="19"/>
        <v>41.067299404340559</v>
      </c>
      <c r="U79" s="20">
        <v>73</v>
      </c>
      <c r="V79" s="17">
        <f t="shared" si="20"/>
        <v>1</v>
      </c>
      <c r="W79" s="13">
        <f t="shared" si="21"/>
        <v>41.067299404340559</v>
      </c>
      <c r="X79" s="11">
        <v>78</v>
      </c>
    </row>
    <row r="80" spans="1:24" x14ac:dyDescent="0.25">
      <c r="A80" s="1" t="s">
        <v>57</v>
      </c>
      <c r="B80" s="1" t="s">
        <v>206</v>
      </c>
      <c r="C80" s="1" t="s">
        <v>262</v>
      </c>
      <c r="D80" s="5">
        <v>0.7</v>
      </c>
      <c r="E80" s="6">
        <f t="shared" si="11"/>
        <v>1.3793103448275859</v>
      </c>
      <c r="F80" s="7">
        <v>4.9000000000000004</v>
      </c>
      <c r="G80" s="15">
        <f t="shared" si="12"/>
        <v>4.3333333333333339</v>
      </c>
      <c r="H80" s="5">
        <v>4.8</v>
      </c>
      <c r="I80" s="6">
        <f t="shared" si="13"/>
        <v>6.1290322580645151</v>
      </c>
      <c r="J80" s="5">
        <v>0.9</v>
      </c>
      <c r="K80" s="6">
        <f t="shared" si="14"/>
        <v>4.9999999999999991</v>
      </c>
      <c r="L80" s="5">
        <v>0.3</v>
      </c>
      <c r="M80" s="6">
        <f t="shared" si="15"/>
        <v>1</v>
      </c>
      <c r="N80" s="5">
        <v>2.4</v>
      </c>
      <c r="O80" s="6">
        <f t="shared" si="16"/>
        <v>4.5714285714285721</v>
      </c>
      <c r="P80" s="5">
        <v>26.2</v>
      </c>
      <c r="Q80" s="6">
        <f t="shared" si="17"/>
        <v>9.6363636363636367</v>
      </c>
      <c r="R80" s="5">
        <v>0.48699999999999999</v>
      </c>
      <c r="S80" s="6">
        <f t="shared" si="18"/>
        <v>9</v>
      </c>
      <c r="T80" s="13">
        <f t="shared" si="19"/>
        <v>41.049468144017645</v>
      </c>
      <c r="U80" s="20">
        <v>77</v>
      </c>
      <c r="V80" s="17">
        <f t="shared" si="20"/>
        <v>1</v>
      </c>
      <c r="W80" s="13">
        <f t="shared" si="21"/>
        <v>41.049468144017645</v>
      </c>
      <c r="X80" s="11">
        <v>79</v>
      </c>
    </row>
    <row r="81" spans="1:24" x14ac:dyDescent="0.25">
      <c r="A81" s="1" t="s">
        <v>140</v>
      </c>
      <c r="B81" s="1" t="s">
        <v>204</v>
      </c>
      <c r="C81" s="1" t="s">
        <v>194</v>
      </c>
      <c r="D81" s="5">
        <v>2.2999999999999998</v>
      </c>
      <c r="E81" s="6">
        <f t="shared" si="11"/>
        <v>6.8965517241379288</v>
      </c>
      <c r="F81" s="7">
        <v>7.2</v>
      </c>
      <c r="G81" s="15">
        <f t="shared" si="12"/>
        <v>6.8888888888888893</v>
      </c>
      <c r="H81" s="5">
        <v>1.5</v>
      </c>
      <c r="I81" s="6">
        <f t="shared" si="13"/>
        <v>1</v>
      </c>
      <c r="J81" s="5">
        <v>0.9</v>
      </c>
      <c r="K81" s="6">
        <f t="shared" si="14"/>
        <v>4.9999999999999991</v>
      </c>
      <c r="L81" s="5">
        <v>0.7</v>
      </c>
      <c r="M81" s="6">
        <f t="shared" si="15"/>
        <v>3.333333333333333</v>
      </c>
      <c r="N81" s="5">
        <v>1.4</v>
      </c>
      <c r="O81" s="6">
        <f t="shared" si="16"/>
        <v>7.4285714285714288</v>
      </c>
      <c r="P81" s="5">
        <v>17.399999999999999</v>
      </c>
      <c r="Q81" s="6">
        <f t="shared" si="17"/>
        <v>5.6363636363636358</v>
      </c>
      <c r="R81" s="5">
        <v>0.48799999999999999</v>
      </c>
      <c r="S81" s="6">
        <f t="shared" si="18"/>
        <v>9.0769230769230766</v>
      </c>
      <c r="T81" s="13">
        <f t="shared" si="19"/>
        <v>45.260632088218287</v>
      </c>
      <c r="U81" s="20">
        <v>63</v>
      </c>
      <c r="V81" s="17">
        <f t="shared" si="20"/>
        <v>0.90647482014388492</v>
      </c>
      <c r="W81" s="13">
        <f t="shared" si="21"/>
        <v>41.027623331766222</v>
      </c>
      <c r="X81" s="11">
        <v>80</v>
      </c>
    </row>
    <row r="82" spans="1:24" x14ac:dyDescent="0.25">
      <c r="A82" s="1" t="s">
        <v>164</v>
      </c>
      <c r="B82" s="1" t="s">
        <v>219</v>
      </c>
      <c r="C82" s="1" t="s">
        <v>208</v>
      </c>
      <c r="D82" s="5">
        <v>3</v>
      </c>
      <c r="E82" s="6">
        <f t="shared" si="11"/>
        <v>9.3103448275862064</v>
      </c>
      <c r="F82" s="7">
        <v>2.8</v>
      </c>
      <c r="G82" s="15">
        <f t="shared" si="12"/>
        <v>1.9999999999999998</v>
      </c>
      <c r="H82" s="5">
        <v>2.1</v>
      </c>
      <c r="I82" s="6">
        <f t="shared" si="13"/>
        <v>1.774193548387097</v>
      </c>
      <c r="J82" s="5">
        <v>1.5</v>
      </c>
      <c r="K82" s="6">
        <f t="shared" si="14"/>
        <v>9.2857142857142847</v>
      </c>
      <c r="L82" s="5">
        <v>0.3</v>
      </c>
      <c r="M82" s="6">
        <f t="shared" si="15"/>
        <v>1</v>
      </c>
      <c r="N82" s="5">
        <v>1.1000000000000001</v>
      </c>
      <c r="O82" s="6">
        <f t="shared" si="16"/>
        <v>8.2857142857142847</v>
      </c>
      <c r="P82" s="5">
        <v>17.8</v>
      </c>
      <c r="Q82" s="6">
        <f t="shared" si="17"/>
        <v>5.8181818181818192</v>
      </c>
      <c r="R82" s="5">
        <v>0.41599999999999998</v>
      </c>
      <c r="S82" s="6">
        <f t="shared" si="18"/>
        <v>3.538461538461537</v>
      </c>
      <c r="T82" s="13">
        <f t="shared" si="19"/>
        <v>41.012610304045232</v>
      </c>
      <c r="U82" s="20">
        <v>72</v>
      </c>
      <c r="V82" s="17">
        <f t="shared" si="20"/>
        <v>1</v>
      </c>
      <c r="W82" s="13">
        <f t="shared" si="21"/>
        <v>41.012610304045232</v>
      </c>
      <c r="X82" s="11">
        <v>81</v>
      </c>
    </row>
    <row r="83" spans="1:24" x14ac:dyDescent="0.25">
      <c r="A83" s="1" t="s">
        <v>97</v>
      </c>
      <c r="B83" s="1" t="s">
        <v>225</v>
      </c>
      <c r="C83" s="1" t="s">
        <v>189</v>
      </c>
      <c r="D83" s="5">
        <v>0.2</v>
      </c>
      <c r="E83" s="6">
        <f t="shared" si="11"/>
        <v>1</v>
      </c>
      <c r="F83" s="7">
        <v>5.6</v>
      </c>
      <c r="G83" s="15">
        <f t="shared" si="12"/>
        <v>5.1111111111111107</v>
      </c>
      <c r="H83" s="5">
        <v>0.5</v>
      </c>
      <c r="I83" s="6">
        <f t="shared" si="13"/>
        <v>1</v>
      </c>
      <c r="J83" s="5">
        <v>0.8</v>
      </c>
      <c r="K83" s="6">
        <f t="shared" si="14"/>
        <v>4.2857142857142865</v>
      </c>
      <c r="L83" s="5">
        <v>1.7</v>
      </c>
      <c r="M83" s="6">
        <f t="shared" si="15"/>
        <v>10</v>
      </c>
      <c r="N83" s="5">
        <v>1.5</v>
      </c>
      <c r="O83" s="6">
        <f t="shared" si="16"/>
        <v>7.1428571428571432</v>
      </c>
      <c r="P83" s="5">
        <v>10.4</v>
      </c>
      <c r="Q83" s="6">
        <f t="shared" si="17"/>
        <v>2.454545454545455</v>
      </c>
      <c r="R83" s="5">
        <v>0.54400000000000004</v>
      </c>
      <c r="S83" s="6">
        <f t="shared" si="18"/>
        <v>10</v>
      </c>
      <c r="T83" s="13">
        <f t="shared" si="19"/>
        <v>40.994227994227998</v>
      </c>
      <c r="U83" s="20">
        <v>70</v>
      </c>
      <c r="V83" s="17">
        <f t="shared" si="20"/>
        <v>1</v>
      </c>
      <c r="W83" s="13">
        <f t="shared" si="21"/>
        <v>40.994227994227998</v>
      </c>
      <c r="X83" s="11">
        <v>82</v>
      </c>
    </row>
    <row r="84" spans="1:24" x14ac:dyDescent="0.25">
      <c r="A84" s="1" t="s">
        <v>117</v>
      </c>
      <c r="B84" s="1" t="s">
        <v>184</v>
      </c>
      <c r="C84" s="1" t="s">
        <v>197</v>
      </c>
      <c r="D84" s="5">
        <v>2.1</v>
      </c>
      <c r="E84" s="6">
        <f t="shared" si="11"/>
        <v>6.206896551724137</v>
      </c>
      <c r="F84" s="7">
        <v>3.1</v>
      </c>
      <c r="G84" s="15">
        <f t="shared" si="12"/>
        <v>2.3333333333333335</v>
      </c>
      <c r="H84" s="5">
        <v>3.9</v>
      </c>
      <c r="I84" s="6">
        <f t="shared" si="13"/>
        <v>4.6774193548387091</v>
      </c>
      <c r="J84" s="5">
        <v>0.8</v>
      </c>
      <c r="K84" s="6">
        <f t="shared" si="14"/>
        <v>4.2857142857142865</v>
      </c>
      <c r="L84" s="5">
        <v>0.4</v>
      </c>
      <c r="M84" s="6">
        <f t="shared" si="15"/>
        <v>1.3333333333333333</v>
      </c>
      <c r="N84" s="5">
        <v>1.3</v>
      </c>
      <c r="O84" s="6">
        <f t="shared" si="16"/>
        <v>7.7142857142857144</v>
      </c>
      <c r="P84" s="5">
        <v>18.8</v>
      </c>
      <c r="Q84" s="6">
        <f t="shared" si="17"/>
        <v>6.2727272727272734</v>
      </c>
      <c r="R84" s="5">
        <v>0.47599999999999998</v>
      </c>
      <c r="S84" s="6">
        <f t="shared" si="18"/>
        <v>8.1538461538461533</v>
      </c>
      <c r="T84" s="13">
        <f t="shared" si="19"/>
        <v>40.977555999802938</v>
      </c>
      <c r="U84" s="20">
        <v>76</v>
      </c>
      <c r="V84" s="17">
        <f t="shared" si="20"/>
        <v>1</v>
      </c>
      <c r="W84" s="13">
        <f t="shared" si="21"/>
        <v>40.977555999802938</v>
      </c>
      <c r="X84" s="11">
        <v>83</v>
      </c>
    </row>
    <row r="85" spans="1:24" x14ac:dyDescent="0.25">
      <c r="A85" s="1" t="s">
        <v>31</v>
      </c>
      <c r="B85" s="1" t="s">
        <v>223</v>
      </c>
      <c r="C85" s="1" t="s">
        <v>229</v>
      </c>
      <c r="D85" s="5">
        <v>3</v>
      </c>
      <c r="E85" s="6">
        <f t="shared" si="11"/>
        <v>9.3103448275862064</v>
      </c>
      <c r="F85" s="7">
        <v>5.4</v>
      </c>
      <c r="G85" s="15">
        <f t="shared" si="12"/>
        <v>4.8888888888888893</v>
      </c>
      <c r="H85" s="5">
        <v>2.7</v>
      </c>
      <c r="I85" s="6">
        <f t="shared" si="13"/>
        <v>2.741935483870968</v>
      </c>
      <c r="J85" s="5">
        <v>0.9</v>
      </c>
      <c r="K85" s="6">
        <f t="shared" si="14"/>
        <v>4.9999999999999991</v>
      </c>
      <c r="L85" s="5">
        <v>0.2</v>
      </c>
      <c r="M85" s="6">
        <f t="shared" si="15"/>
        <v>1</v>
      </c>
      <c r="N85" s="5">
        <v>1.2</v>
      </c>
      <c r="O85" s="6">
        <f t="shared" si="16"/>
        <v>7.9999999999999991</v>
      </c>
      <c r="P85" s="5">
        <v>18</v>
      </c>
      <c r="Q85" s="6">
        <f t="shared" si="17"/>
        <v>5.9090909090909092</v>
      </c>
      <c r="R85" s="5">
        <v>0.42</v>
      </c>
      <c r="S85" s="6">
        <f t="shared" si="18"/>
        <v>3.8461538461538454</v>
      </c>
      <c r="T85" s="13">
        <f t="shared" si="19"/>
        <v>40.69641395559082</v>
      </c>
      <c r="U85" s="20">
        <v>79</v>
      </c>
      <c r="V85" s="17">
        <f t="shared" si="20"/>
        <v>1</v>
      </c>
      <c r="W85" s="13">
        <f t="shared" si="21"/>
        <v>40.69641395559082</v>
      </c>
      <c r="X85" s="11">
        <v>84</v>
      </c>
    </row>
    <row r="86" spans="1:24" x14ac:dyDescent="0.25">
      <c r="A86" s="1" t="s">
        <v>149</v>
      </c>
      <c r="B86" s="1" t="s">
        <v>211</v>
      </c>
      <c r="C86" s="1" t="s">
        <v>197</v>
      </c>
      <c r="D86" s="5">
        <v>2.7</v>
      </c>
      <c r="E86" s="6">
        <f t="shared" si="11"/>
        <v>8.2758620689655178</v>
      </c>
      <c r="F86" s="7">
        <v>3.4</v>
      </c>
      <c r="G86" s="15">
        <f t="shared" si="12"/>
        <v>2.6666666666666665</v>
      </c>
      <c r="H86" s="5">
        <v>7.2</v>
      </c>
      <c r="I86" s="6">
        <f t="shared" si="13"/>
        <v>10</v>
      </c>
      <c r="J86" s="5">
        <v>1</v>
      </c>
      <c r="K86" s="6">
        <f t="shared" si="14"/>
        <v>5.7142857142857135</v>
      </c>
      <c r="L86" s="5">
        <v>0.3</v>
      </c>
      <c r="M86" s="6">
        <f t="shared" si="15"/>
        <v>1</v>
      </c>
      <c r="N86" s="5">
        <v>2.7</v>
      </c>
      <c r="O86" s="6">
        <f t="shared" si="16"/>
        <v>3.714285714285714</v>
      </c>
      <c r="P86" s="5">
        <v>17.399999999999999</v>
      </c>
      <c r="Q86" s="6">
        <f t="shared" si="17"/>
        <v>5.6363636363636358</v>
      </c>
      <c r="R86" s="5">
        <v>0.42</v>
      </c>
      <c r="S86" s="6">
        <f t="shared" si="18"/>
        <v>3.8461538461538454</v>
      </c>
      <c r="T86" s="13">
        <f t="shared" si="19"/>
        <v>40.853617646721091</v>
      </c>
      <c r="U86" s="20">
        <v>69</v>
      </c>
      <c r="V86" s="17">
        <f t="shared" si="20"/>
        <v>0.9928057553956835</v>
      </c>
      <c r="W86" s="13">
        <f t="shared" si="21"/>
        <v>40.559706728399355</v>
      </c>
      <c r="X86" s="11">
        <v>85</v>
      </c>
    </row>
    <row r="87" spans="1:24" x14ac:dyDescent="0.25">
      <c r="A87" s="1" t="s">
        <v>107</v>
      </c>
      <c r="B87" s="1" t="s">
        <v>213</v>
      </c>
      <c r="C87" s="1" t="s">
        <v>194</v>
      </c>
      <c r="D87" s="5">
        <v>1.8</v>
      </c>
      <c r="E87" s="6">
        <f t="shared" si="11"/>
        <v>5.1724137931034475</v>
      </c>
      <c r="F87" s="7">
        <v>8.3000000000000007</v>
      </c>
      <c r="G87" s="15">
        <f t="shared" si="12"/>
        <v>8.1111111111111125</v>
      </c>
      <c r="H87" s="5">
        <v>3.1</v>
      </c>
      <c r="I87" s="6">
        <f t="shared" si="13"/>
        <v>3.3870967741935489</v>
      </c>
      <c r="J87" s="5">
        <v>0.6</v>
      </c>
      <c r="K87" s="6">
        <f t="shared" si="14"/>
        <v>2.8571428571428563</v>
      </c>
      <c r="L87" s="5">
        <v>0.9</v>
      </c>
      <c r="M87" s="6">
        <f t="shared" si="15"/>
        <v>4.6666666666666661</v>
      </c>
      <c r="N87" s="5">
        <v>2.2999999999999998</v>
      </c>
      <c r="O87" s="6">
        <f t="shared" si="16"/>
        <v>4.8571428571428577</v>
      </c>
      <c r="P87" s="5">
        <v>16.2</v>
      </c>
      <c r="Q87" s="6">
        <f t="shared" si="17"/>
        <v>5.0909090909090899</v>
      </c>
      <c r="R87" s="5">
        <v>0.45300000000000001</v>
      </c>
      <c r="S87" s="6">
        <f t="shared" si="18"/>
        <v>6.384615384615385</v>
      </c>
      <c r="T87" s="13">
        <f t="shared" si="19"/>
        <v>40.527098534884963</v>
      </c>
      <c r="U87" s="20">
        <v>73</v>
      </c>
      <c r="V87" s="17">
        <f t="shared" si="20"/>
        <v>1</v>
      </c>
      <c r="W87" s="13">
        <f t="shared" si="21"/>
        <v>40.527098534884963</v>
      </c>
      <c r="X87" s="11">
        <v>86</v>
      </c>
    </row>
    <row r="88" spans="1:24" x14ac:dyDescent="0.25">
      <c r="A88" s="1" t="s">
        <v>130</v>
      </c>
      <c r="B88" s="1" t="s">
        <v>199</v>
      </c>
      <c r="C88" s="1" t="s">
        <v>220</v>
      </c>
      <c r="D88" s="5">
        <v>0</v>
      </c>
      <c r="E88" s="6">
        <f t="shared" si="11"/>
        <v>1</v>
      </c>
      <c r="F88" s="5">
        <v>6.6</v>
      </c>
      <c r="G88" s="15">
        <f t="shared" si="12"/>
        <v>6.2222222222222223</v>
      </c>
      <c r="H88" s="5">
        <v>1.2</v>
      </c>
      <c r="I88" s="6">
        <f t="shared" si="13"/>
        <v>1</v>
      </c>
      <c r="J88" s="5">
        <v>0.7</v>
      </c>
      <c r="K88" s="6">
        <f t="shared" si="14"/>
        <v>3.5714285714285712</v>
      </c>
      <c r="L88" s="5">
        <v>1.4</v>
      </c>
      <c r="M88" s="6">
        <f t="shared" si="15"/>
        <v>7.9999999999999991</v>
      </c>
      <c r="N88" s="5">
        <v>1</v>
      </c>
      <c r="O88" s="6">
        <f t="shared" si="16"/>
        <v>8.5714285714285712</v>
      </c>
      <c r="P88" s="5">
        <v>9.4</v>
      </c>
      <c r="Q88" s="6">
        <f t="shared" si="17"/>
        <v>2</v>
      </c>
      <c r="R88" s="5">
        <v>0.66100000000000003</v>
      </c>
      <c r="S88" s="6">
        <f t="shared" si="18"/>
        <v>10</v>
      </c>
      <c r="T88" s="13">
        <f t="shared" si="19"/>
        <v>40.36507936507936</v>
      </c>
      <c r="U88" s="22">
        <v>70</v>
      </c>
      <c r="V88" s="17">
        <f t="shared" si="20"/>
        <v>1</v>
      </c>
      <c r="W88" s="13">
        <f t="shared" si="21"/>
        <v>40.36507936507936</v>
      </c>
      <c r="X88" s="11">
        <v>87</v>
      </c>
    </row>
    <row r="89" spans="1:24" x14ac:dyDescent="0.25">
      <c r="A89" s="1" t="s">
        <v>187</v>
      </c>
      <c r="B89" s="1" t="s">
        <v>188</v>
      </c>
      <c r="C89" s="1" t="s">
        <v>189</v>
      </c>
      <c r="D89" s="5">
        <v>0.3</v>
      </c>
      <c r="E89" s="6">
        <f t="shared" si="11"/>
        <v>1</v>
      </c>
      <c r="F89" s="7">
        <v>7.3</v>
      </c>
      <c r="G89" s="15">
        <f t="shared" si="12"/>
        <v>7</v>
      </c>
      <c r="H89" s="5">
        <v>4</v>
      </c>
      <c r="I89" s="6">
        <f t="shared" si="13"/>
        <v>4.8387096774193541</v>
      </c>
      <c r="J89" s="5">
        <v>0.9</v>
      </c>
      <c r="K89" s="6">
        <f t="shared" si="14"/>
        <v>4.9999999999999991</v>
      </c>
      <c r="L89" s="5">
        <v>0.6</v>
      </c>
      <c r="M89" s="6">
        <f t="shared" si="15"/>
        <v>2.6666666666666665</v>
      </c>
      <c r="N89" s="5">
        <v>2.6</v>
      </c>
      <c r="O89" s="6">
        <f t="shared" si="16"/>
        <v>3.9999999999999996</v>
      </c>
      <c r="P89" s="5">
        <v>27.4</v>
      </c>
      <c r="Q89" s="6">
        <f t="shared" si="17"/>
        <v>10</v>
      </c>
      <c r="R89" s="5">
        <v>0.60199999999999998</v>
      </c>
      <c r="S89" s="6">
        <f t="shared" si="18"/>
        <v>10</v>
      </c>
      <c r="T89" s="13">
        <f t="shared" si="19"/>
        <v>44.505376344086017</v>
      </c>
      <c r="U89" s="20">
        <v>63</v>
      </c>
      <c r="V89" s="17">
        <f t="shared" si="20"/>
        <v>0.90647482014388492</v>
      </c>
      <c r="W89" s="13">
        <f t="shared" si="21"/>
        <v>40.343003016941282</v>
      </c>
      <c r="X89" s="11">
        <v>88</v>
      </c>
    </row>
    <row r="90" spans="1:24" x14ac:dyDescent="0.25">
      <c r="A90" s="1" t="s">
        <v>291</v>
      </c>
      <c r="B90" s="1" t="s">
        <v>219</v>
      </c>
      <c r="C90" s="1" t="s">
        <v>220</v>
      </c>
      <c r="D90" s="5">
        <v>0.9</v>
      </c>
      <c r="E90" s="6">
        <f t="shared" si="11"/>
        <v>2.0689655172413794</v>
      </c>
      <c r="F90" s="7">
        <v>7.8</v>
      </c>
      <c r="G90" s="15">
        <f t="shared" si="12"/>
        <v>7.5555555555555554</v>
      </c>
      <c r="H90" s="5">
        <v>0.5</v>
      </c>
      <c r="I90" s="6">
        <f t="shared" si="13"/>
        <v>1</v>
      </c>
      <c r="J90" s="5">
        <v>0.5</v>
      </c>
      <c r="K90" s="6">
        <f t="shared" si="14"/>
        <v>2.1428571428571423</v>
      </c>
      <c r="L90" s="5">
        <v>1.2</v>
      </c>
      <c r="M90" s="6">
        <f t="shared" si="15"/>
        <v>6.6666666666666661</v>
      </c>
      <c r="N90" s="5">
        <v>0.6</v>
      </c>
      <c r="O90" s="6">
        <f t="shared" si="16"/>
        <v>9.7142857142857135</v>
      </c>
      <c r="P90" s="5">
        <v>10.8</v>
      </c>
      <c r="Q90" s="6">
        <f t="shared" si="17"/>
        <v>2.6363636363636367</v>
      </c>
      <c r="R90" s="5">
        <v>0.48</v>
      </c>
      <c r="S90" s="6">
        <f t="shared" si="18"/>
        <v>8.4615384615384599</v>
      </c>
      <c r="T90" s="13">
        <f t="shared" si="19"/>
        <v>40.246232694508549</v>
      </c>
      <c r="U90" s="20">
        <v>71</v>
      </c>
      <c r="V90" s="17">
        <f t="shared" si="20"/>
        <v>1</v>
      </c>
      <c r="W90" s="13">
        <f t="shared" si="21"/>
        <v>40.246232694508549</v>
      </c>
      <c r="X90" s="11">
        <v>89</v>
      </c>
    </row>
    <row r="91" spans="1:24" x14ac:dyDescent="0.25">
      <c r="A91" s="1" t="s">
        <v>226</v>
      </c>
      <c r="B91" s="1" t="s">
        <v>204</v>
      </c>
      <c r="C91" s="1" t="s">
        <v>197</v>
      </c>
      <c r="D91" s="5">
        <v>2.4</v>
      </c>
      <c r="E91" s="6">
        <f t="shared" si="11"/>
        <v>7.2413793103448265</v>
      </c>
      <c r="F91" s="7">
        <v>4</v>
      </c>
      <c r="G91" s="15">
        <f t="shared" si="12"/>
        <v>3.333333333333333</v>
      </c>
      <c r="H91" s="5">
        <v>4.4000000000000004</v>
      </c>
      <c r="I91" s="6">
        <f t="shared" si="13"/>
        <v>5.4838709677419359</v>
      </c>
      <c r="J91" s="5">
        <v>1.1000000000000001</v>
      </c>
      <c r="K91" s="6">
        <f t="shared" si="14"/>
        <v>6.4285714285714288</v>
      </c>
      <c r="L91" s="5">
        <v>0.3</v>
      </c>
      <c r="M91" s="6">
        <f t="shared" si="15"/>
        <v>1</v>
      </c>
      <c r="N91" s="5">
        <v>2</v>
      </c>
      <c r="O91" s="6">
        <f t="shared" si="16"/>
        <v>5.7142857142857135</v>
      </c>
      <c r="P91" s="5">
        <v>19</v>
      </c>
      <c r="Q91" s="6">
        <f t="shared" si="17"/>
        <v>6.3636363636363633</v>
      </c>
      <c r="R91" s="5">
        <v>0.44900000000000001</v>
      </c>
      <c r="S91" s="6">
        <f t="shared" si="18"/>
        <v>6.0769230769230775</v>
      </c>
      <c r="T91" s="13">
        <f t="shared" si="19"/>
        <v>41.642000194836683</v>
      </c>
      <c r="U91" s="20">
        <v>67</v>
      </c>
      <c r="V91" s="17">
        <f t="shared" si="20"/>
        <v>0.96402877697841727</v>
      </c>
      <c r="W91" s="13">
        <f t="shared" si="21"/>
        <v>40.144086518763423</v>
      </c>
      <c r="X91" s="11">
        <v>90</v>
      </c>
    </row>
    <row r="92" spans="1:24" x14ac:dyDescent="0.25">
      <c r="A92" s="1" t="s">
        <v>114</v>
      </c>
      <c r="B92" s="1" t="s">
        <v>228</v>
      </c>
      <c r="C92" s="1" t="s">
        <v>220</v>
      </c>
      <c r="D92" s="5">
        <v>2.5</v>
      </c>
      <c r="E92" s="6">
        <f t="shared" si="11"/>
        <v>7.5862068965517242</v>
      </c>
      <c r="F92" s="7">
        <v>6.5</v>
      </c>
      <c r="G92" s="15">
        <f t="shared" si="12"/>
        <v>6.1111111111111116</v>
      </c>
      <c r="H92" s="5">
        <v>1.4</v>
      </c>
      <c r="I92" s="6">
        <f t="shared" si="13"/>
        <v>1</v>
      </c>
      <c r="J92" s="5">
        <v>0.8</v>
      </c>
      <c r="K92" s="6">
        <f t="shared" si="14"/>
        <v>4.2857142857142865</v>
      </c>
      <c r="L92" s="5">
        <v>0.5</v>
      </c>
      <c r="M92" s="6">
        <f t="shared" si="15"/>
        <v>1.9999999999999998</v>
      </c>
      <c r="N92" s="5">
        <v>1.2</v>
      </c>
      <c r="O92" s="6">
        <f t="shared" si="16"/>
        <v>7.9999999999999991</v>
      </c>
      <c r="P92" s="5">
        <v>16.7</v>
      </c>
      <c r="Q92" s="6">
        <f t="shared" si="17"/>
        <v>5.3181818181818175</v>
      </c>
      <c r="R92" s="5">
        <v>0.44900000000000001</v>
      </c>
      <c r="S92" s="6">
        <f t="shared" si="18"/>
        <v>6.0769230769230775</v>
      </c>
      <c r="T92" s="13">
        <f t="shared" si="19"/>
        <v>40.378137188482022</v>
      </c>
      <c r="U92" s="20">
        <v>69</v>
      </c>
      <c r="V92" s="17">
        <f t="shared" si="20"/>
        <v>0.9928057553956835</v>
      </c>
      <c r="W92" s="13">
        <f t="shared" si="21"/>
        <v>40.087646992881432</v>
      </c>
      <c r="X92" s="11">
        <v>91</v>
      </c>
    </row>
    <row r="93" spans="1:24" x14ac:dyDescent="0.25">
      <c r="A93" s="1" t="s">
        <v>81</v>
      </c>
      <c r="B93" s="1" t="s">
        <v>184</v>
      </c>
      <c r="C93" s="1" t="s">
        <v>194</v>
      </c>
      <c r="D93" s="5">
        <v>1.5</v>
      </c>
      <c r="E93" s="6">
        <f t="shared" si="11"/>
        <v>4.137931034482758</v>
      </c>
      <c r="F93" s="7">
        <v>6.4</v>
      </c>
      <c r="G93" s="15">
        <f t="shared" si="12"/>
        <v>6.0000000000000009</v>
      </c>
      <c r="H93" s="5">
        <v>3.2</v>
      </c>
      <c r="I93" s="6">
        <f t="shared" si="13"/>
        <v>3.5483870967741939</v>
      </c>
      <c r="J93" s="5">
        <v>0.6</v>
      </c>
      <c r="K93" s="6">
        <f t="shared" si="14"/>
        <v>2.8571428571428563</v>
      </c>
      <c r="L93" s="5">
        <v>0.6</v>
      </c>
      <c r="M93" s="6">
        <f t="shared" si="15"/>
        <v>2.6666666666666665</v>
      </c>
      <c r="N93" s="5">
        <v>1.6</v>
      </c>
      <c r="O93" s="6">
        <f t="shared" si="16"/>
        <v>6.8571428571428577</v>
      </c>
      <c r="P93" s="5">
        <v>15.8</v>
      </c>
      <c r="Q93" s="6">
        <f t="shared" si="17"/>
        <v>4.9090909090909101</v>
      </c>
      <c r="R93" s="5">
        <v>0.48499999999999999</v>
      </c>
      <c r="S93" s="6">
        <f t="shared" si="18"/>
        <v>8.8461538461538449</v>
      </c>
      <c r="T93" s="13">
        <f t="shared" si="19"/>
        <v>39.822515267454087</v>
      </c>
      <c r="U93" s="20">
        <v>75</v>
      </c>
      <c r="V93" s="17">
        <f t="shared" si="20"/>
        <v>1</v>
      </c>
      <c r="W93" s="13">
        <f t="shared" si="21"/>
        <v>39.822515267454087</v>
      </c>
      <c r="X93" s="11">
        <v>92</v>
      </c>
    </row>
    <row r="94" spans="1:24" x14ac:dyDescent="0.25">
      <c r="A94" s="1" t="s">
        <v>160</v>
      </c>
      <c r="B94" s="1" t="s">
        <v>205</v>
      </c>
      <c r="C94" s="1" t="s">
        <v>208</v>
      </c>
      <c r="D94" s="5">
        <v>3.7</v>
      </c>
      <c r="E94" s="6">
        <f t="shared" si="11"/>
        <v>10</v>
      </c>
      <c r="F94" s="7">
        <v>4.2</v>
      </c>
      <c r="G94" s="15">
        <f t="shared" si="12"/>
        <v>3.5555555555555558</v>
      </c>
      <c r="H94" s="5">
        <v>2.8</v>
      </c>
      <c r="I94" s="6">
        <f t="shared" si="13"/>
        <v>2.9032258064516125</v>
      </c>
      <c r="J94" s="5">
        <v>0.6</v>
      </c>
      <c r="K94" s="6">
        <f t="shared" si="14"/>
        <v>2.8571428571428563</v>
      </c>
      <c r="L94" s="5">
        <v>0.5</v>
      </c>
      <c r="M94" s="6">
        <f t="shared" si="15"/>
        <v>1.9999999999999998</v>
      </c>
      <c r="N94" s="5">
        <v>1.5</v>
      </c>
      <c r="O94" s="6">
        <f t="shared" si="16"/>
        <v>7.1428571428571432</v>
      </c>
      <c r="P94" s="5">
        <v>21.6</v>
      </c>
      <c r="Q94" s="6">
        <f t="shared" si="17"/>
        <v>7.5454545454545467</v>
      </c>
      <c r="R94" s="5">
        <v>0.438</v>
      </c>
      <c r="S94" s="6">
        <f t="shared" si="18"/>
        <v>5.2307692307692308</v>
      </c>
      <c r="T94" s="13">
        <f t="shared" si="19"/>
        <v>41.235005138230953</v>
      </c>
      <c r="U94" s="20">
        <v>67</v>
      </c>
      <c r="V94" s="17">
        <f t="shared" si="20"/>
        <v>0.96402877697841727</v>
      </c>
      <c r="W94" s="13">
        <f t="shared" si="21"/>
        <v>39.751731572107538</v>
      </c>
      <c r="X94" s="11">
        <v>93</v>
      </c>
    </row>
    <row r="95" spans="1:24" x14ac:dyDescent="0.25">
      <c r="A95" s="1" t="s">
        <v>71</v>
      </c>
      <c r="B95" s="1" t="s">
        <v>202</v>
      </c>
      <c r="C95" s="1" t="s">
        <v>197</v>
      </c>
      <c r="D95" s="5">
        <v>1.4</v>
      </c>
      <c r="E95" s="6">
        <f t="shared" si="11"/>
        <v>3.7931034482758612</v>
      </c>
      <c r="F95" s="7">
        <v>7.3</v>
      </c>
      <c r="G95" s="15">
        <f t="shared" si="12"/>
        <v>7</v>
      </c>
      <c r="H95" s="5">
        <v>7.4</v>
      </c>
      <c r="I95" s="6">
        <f t="shared" si="13"/>
        <v>10</v>
      </c>
      <c r="J95" s="5">
        <v>1</v>
      </c>
      <c r="K95" s="6">
        <f t="shared" si="14"/>
        <v>5.7142857142857135</v>
      </c>
      <c r="L95" s="5">
        <v>0.4</v>
      </c>
      <c r="M95" s="6">
        <f t="shared" si="15"/>
        <v>1.3333333333333333</v>
      </c>
      <c r="N95" s="5">
        <v>2.8</v>
      </c>
      <c r="O95" s="6">
        <f t="shared" si="16"/>
        <v>3.4285714285714293</v>
      </c>
      <c r="P95" s="5">
        <v>14.4</v>
      </c>
      <c r="Q95" s="6">
        <f t="shared" si="17"/>
        <v>4.2727272727272734</v>
      </c>
      <c r="R95" s="5">
        <v>0.42599999999999999</v>
      </c>
      <c r="S95" s="6">
        <f t="shared" si="18"/>
        <v>4.3076923076923075</v>
      </c>
      <c r="T95" s="13">
        <f t="shared" si="19"/>
        <v>39.849713504885912</v>
      </c>
      <c r="U95" s="20">
        <v>69</v>
      </c>
      <c r="V95" s="17">
        <f t="shared" si="20"/>
        <v>0.9928057553956835</v>
      </c>
      <c r="W95" s="13">
        <f t="shared" si="21"/>
        <v>39.563024918519829</v>
      </c>
      <c r="X95" s="11">
        <v>94</v>
      </c>
    </row>
    <row r="96" spans="1:24" x14ac:dyDescent="0.25">
      <c r="A96" s="1" t="s">
        <v>95</v>
      </c>
      <c r="B96" s="1" t="s">
        <v>188</v>
      </c>
      <c r="C96" s="1" t="s">
        <v>194</v>
      </c>
      <c r="D96" s="5">
        <v>1.6</v>
      </c>
      <c r="E96" s="6">
        <f t="shared" si="11"/>
        <v>4.4827586206896548</v>
      </c>
      <c r="F96" s="7">
        <v>5.4</v>
      </c>
      <c r="G96" s="15">
        <f t="shared" si="12"/>
        <v>4.8888888888888893</v>
      </c>
      <c r="H96" s="5">
        <v>5.0999999999999996</v>
      </c>
      <c r="I96" s="6">
        <f t="shared" si="13"/>
        <v>6.6129032258064511</v>
      </c>
      <c r="J96" s="5">
        <v>0.7</v>
      </c>
      <c r="K96" s="6">
        <f t="shared" si="14"/>
        <v>3.5714285714285712</v>
      </c>
      <c r="L96" s="5">
        <v>0.5</v>
      </c>
      <c r="M96" s="6">
        <f t="shared" si="15"/>
        <v>1.9999999999999998</v>
      </c>
      <c r="N96" s="5">
        <v>2.6</v>
      </c>
      <c r="O96" s="6">
        <f t="shared" si="16"/>
        <v>3.9999999999999996</v>
      </c>
      <c r="P96" s="5">
        <v>23</v>
      </c>
      <c r="Q96" s="6">
        <f t="shared" si="17"/>
        <v>8.1818181818181817</v>
      </c>
      <c r="R96" s="5">
        <v>0.45700000000000002</v>
      </c>
      <c r="S96" s="6">
        <f t="shared" si="18"/>
        <v>6.6923076923076943</v>
      </c>
      <c r="T96" s="13">
        <f t="shared" si="19"/>
        <v>40.430105180939442</v>
      </c>
      <c r="U96" s="20">
        <v>68</v>
      </c>
      <c r="V96" s="17">
        <f t="shared" si="20"/>
        <v>0.97841726618705038</v>
      </c>
      <c r="W96" s="13">
        <f t="shared" si="21"/>
        <v>39.557512982789675</v>
      </c>
      <c r="X96" s="11">
        <v>95</v>
      </c>
    </row>
    <row r="97" spans="1:24" x14ac:dyDescent="0.25">
      <c r="A97" s="1" t="s">
        <v>126</v>
      </c>
      <c r="B97" s="1" t="s">
        <v>213</v>
      </c>
      <c r="C97" s="1" t="s">
        <v>197</v>
      </c>
      <c r="D97" s="5">
        <v>1.6</v>
      </c>
      <c r="E97" s="6">
        <f t="shared" si="11"/>
        <v>4.4827586206896548</v>
      </c>
      <c r="F97" s="7">
        <v>2.9</v>
      </c>
      <c r="G97" s="15">
        <f t="shared" si="12"/>
        <v>2.1111111111111112</v>
      </c>
      <c r="H97" s="5">
        <v>5.8</v>
      </c>
      <c r="I97" s="6">
        <f t="shared" si="13"/>
        <v>7.741935483870968</v>
      </c>
      <c r="J97" s="5">
        <v>0.8</v>
      </c>
      <c r="K97" s="6">
        <f t="shared" si="14"/>
        <v>4.2857142857142865</v>
      </c>
      <c r="L97" s="5">
        <v>0.2</v>
      </c>
      <c r="M97" s="6">
        <f t="shared" si="15"/>
        <v>1</v>
      </c>
      <c r="N97" s="5">
        <v>1.1000000000000001</v>
      </c>
      <c r="O97" s="6">
        <f t="shared" si="16"/>
        <v>8.2857142857142847</v>
      </c>
      <c r="P97" s="5">
        <v>12.6</v>
      </c>
      <c r="Q97" s="6">
        <f t="shared" si="17"/>
        <v>3.4545454545454546</v>
      </c>
      <c r="R97" s="5">
        <v>0.47499999999999998</v>
      </c>
      <c r="S97" s="6">
        <f t="shared" si="18"/>
        <v>8.0769230769230749</v>
      </c>
      <c r="T97" s="13">
        <f t="shared" si="19"/>
        <v>39.438702318568829</v>
      </c>
      <c r="U97" s="20">
        <v>74</v>
      </c>
      <c r="V97" s="17">
        <f t="shared" si="20"/>
        <v>1</v>
      </c>
      <c r="W97" s="13">
        <f t="shared" si="21"/>
        <v>39.438702318568829</v>
      </c>
      <c r="X97" s="11">
        <v>96</v>
      </c>
    </row>
    <row r="98" spans="1:24" x14ac:dyDescent="0.25">
      <c r="A98" s="1" t="s">
        <v>131</v>
      </c>
      <c r="B98" s="1" t="s">
        <v>216</v>
      </c>
      <c r="C98" s="1" t="s">
        <v>237</v>
      </c>
      <c r="D98" s="5">
        <v>2.5</v>
      </c>
      <c r="E98" s="6">
        <f t="shared" si="11"/>
        <v>7.5862068965517242</v>
      </c>
      <c r="F98" s="7">
        <v>4.5</v>
      </c>
      <c r="G98" s="15">
        <f t="shared" si="12"/>
        <v>3.8888888888888888</v>
      </c>
      <c r="H98" s="5">
        <v>1.2</v>
      </c>
      <c r="I98" s="6">
        <f t="shared" si="13"/>
        <v>1</v>
      </c>
      <c r="J98" s="5">
        <v>1.1000000000000001</v>
      </c>
      <c r="K98" s="6">
        <f t="shared" si="14"/>
        <v>6.4285714285714288</v>
      </c>
      <c r="L98" s="5">
        <v>0.5</v>
      </c>
      <c r="M98" s="6">
        <f t="shared" si="15"/>
        <v>1.9999999999999998</v>
      </c>
      <c r="N98" s="5">
        <v>1</v>
      </c>
      <c r="O98" s="6">
        <f t="shared" si="16"/>
        <v>8.5714285714285712</v>
      </c>
      <c r="P98" s="5">
        <v>15.8</v>
      </c>
      <c r="Q98" s="6">
        <f t="shared" si="17"/>
        <v>4.9090909090909101</v>
      </c>
      <c r="R98" s="5">
        <v>0.435</v>
      </c>
      <c r="S98" s="6">
        <f t="shared" si="18"/>
        <v>5</v>
      </c>
      <c r="T98" s="13">
        <f t="shared" si="19"/>
        <v>39.384186694531522</v>
      </c>
      <c r="U98" s="20">
        <v>74</v>
      </c>
      <c r="V98" s="17">
        <f t="shared" si="20"/>
        <v>1</v>
      </c>
      <c r="W98" s="13">
        <f t="shared" si="21"/>
        <v>39.384186694531522</v>
      </c>
      <c r="X98" s="11">
        <v>97</v>
      </c>
    </row>
    <row r="99" spans="1:24" x14ac:dyDescent="0.25">
      <c r="A99" s="1" t="s">
        <v>88</v>
      </c>
      <c r="B99" s="1" t="s">
        <v>225</v>
      </c>
      <c r="C99" s="1" t="s">
        <v>208</v>
      </c>
      <c r="D99" s="5">
        <v>3.3</v>
      </c>
      <c r="E99" s="6">
        <f t="shared" si="11"/>
        <v>10</v>
      </c>
      <c r="F99" s="7">
        <v>4.5999999999999996</v>
      </c>
      <c r="G99" s="15">
        <f t="shared" si="12"/>
        <v>3.9999999999999996</v>
      </c>
      <c r="H99" s="5">
        <v>3.5</v>
      </c>
      <c r="I99" s="6">
        <f t="shared" si="13"/>
        <v>4.032258064516129</v>
      </c>
      <c r="J99" s="5">
        <v>0.9</v>
      </c>
      <c r="K99" s="6">
        <f t="shared" si="14"/>
        <v>4.9999999999999991</v>
      </c>
      <c r="L99" s="5">
        <v>0.3</v>
      </c>
      <c r="M99" s="6">
        <f t="shared" si="15"/>
        <v>1</v>
      </c>
      <c r="N99" s="5">
        <v>1.8</v>
      </c>
      <c r="O99" s="6">
        <f t="shared" si="16"/>
        <v>6.2857142857142865</v>
      </c>
      <c r="P99" s="5">
        <v>16.399999999999999</v>
      </c>
      <c r="Q99" s="6">
        <f t="shared" si="17"/>
        <v>5.1818181818181808</v>
      </c>
      <c r="R99" s="5">
        <v>0.41799999999999998</v>
      </c>
      <c r="S99" s="6">
        <f t="shared" si="18"/>
        <v>3.6923076923076916</v>
      </c>
      <c r="T99" s="13">
        <f t="shared" si="19"/>
        <v>39.192098224356286</v>
      </c>
      <c r="U99" s="20">
        <v>75</v>
      </c>
      <c r="V99" s="17">
        <f t="shared" si="20"/>
        <v>1</v>
      </c>
      <c r="W99" s="13">
        <f t="shared" si="21"/>
        <v>39.192098224356286</v>
      </c>
      <c r="X99" s="11">
        <v>98</v>
      </c>
    </row>
    <row r="100" spans="1:24" x14ac:dyDescent="0.25">
      <c r="A100" s="1" t="s">
        <v>77</v>
      </c>
      <c r="B100" s="1" t="s">
        <v>214</v>
      </c>
      <c r="C100" s="1" t="s">
        <v>215</v>
      </c>
      <c r="D100" s="5">
        <v>3</v>
      </c>
      <c r="E100" s="6">
        <f t="shared" si="11"/>
        <v>9.3103448275862064</v>
      </c>
      <c r="F100" s="7">
        <v>3.6</v>
      </c>
      <c r="G100" s="15">
        <f t="shared" si="12"/>
        <v>2.8888888888888893</v>
      </c>
      <c r="H100" s="5">
        <v>3.2</v>
      </c>
      <c r="I100" s="6">
        <f t="shared" si="13"/>
        <v>3.5483870967741939</v>
      </c>
      <c r="J100" s="5">
        <v>0.7</v>
      </c>
      <c r="K100" s="6">
        <f t="shared" si="14"/>
        <v>3.5714285714285712</v>
      </c>
      <c r="L100" s="5">
        <v>0.3</v>
      </c>
      <c r="M100" s="6">
        <f t="shared" si="15"/>
        <v>1</v>
      </c>
      <c r="N100" s="5">
        <v>2.2000000000000002</v>
      </c>
      <c r="O100" s="6">
        <f t="shared" si="16"/>
        <v>5.1428571428571423</v>
      </c>
      <c r="P100" s="5">
        <v>22.5</v>
      </c>
      <c r="Q100" s="6">
        <f t="shared" si="17"/>
        <v>7.9545454545454541</v>
      </c>
      <c r="R100" s="5">
        <v>0.44500000000000001</v>
      </c>
      <c r="S100" s="6">
        <f t="shared" si="18"/>
        <v>5.7692307692307701</v>
      </c>
      <c r="T100" s="13">
        <f t="shared" si="19"/>
        <v>39.185682751311234</v>
      </c>
      <c r="U100" s="20">
        <v>74</v>
      </c>
      <c r="V100" s="17">
        <f t="shared" si="20"/>
        <v>1</v>
      </c>
      <c r="W100" s="13">
        <f t="shared" si="21"/>
        <v>39.185682751311234</v>
      </c>
      <c r="X100" s="11">
        <v>99</v>
      </c>
    </row>
    <row r="101" spans="1:24" x14ac:dyDescent="0.25">
      <c r="A101" s="1" t="s">
        <v>105</v>
      </c>
      <c r="B101" s="1" t="s">
        <v>218</v>
      </c>
      <c r="C101" s="1" t="s">
        <v>186</v>
      </c>
      <c r="D101" s="5">
        <v>0.6</v>
      </c>
      <c r="E101" s="6">
        <f t="shared" si="11"/>
        <v>1.0344827586206895</v>
      </c>
      <c r="F101" s="7">
        <v>3.4</v>
      </c>
      <c r="G101" s="15">
        <f t="shared" si="12"/>
        <v>2.6666666666666665</v>
      </c>
      <c r="H101" s="5">
        <v>6.5</v>
      </c>
      <c r="I101" s="6">
        <f t="shared" si="13"/>
        <v>8.870967741935484</v>
      </c>
      <c r="J101" s="5">
        <v>1.1000000000000001</v>
      </c>
      <c r="K101" s="6">
        <f t="shared" si="14"/>
        <v>6.4285714285714288</v>
      </c>
      <c r="L101" s="5">
        <v>0.2</v>
      </c>
      <c r="M101" s="6">
        <f t="shared" si="15"/>
        <v>1</v>
      </c>
      <c r="N101" s="5">
        <v>1.3</v>
      </c>
      <c r="O101" s="6">
        <f t="shared" si="16"/>
        <v>7.7142857142857144</v>
      </c>
      <c r="P101" s="5">
        <v>11.8</v>
      </c>
      <c r="Q101" s="6">
        <f t="shared" si="17"/>
        <v>3.0909090909090913</v>
      </c>
      <c r="R101" s="5">
        <v>0.47699999999999998</v>
      </c>
      <c r="S101" s="6">
        <f t="shared" si="18"/>
        <v>8.2307692307692299</v>
      </c>
      <c r="T101" s="13">
        <f t="shared" si="19"/>
        <v>39.036652631758301</v>
      </c>
      <c r="U101" s="20">
        <v>72</v>
      </c>
      <c r="V101" s="17">
        <f t="shared" si="20"/>
        <v>1</v>
      </c>
      <c r="W101" s="13">
        <f t="shared" si="21"/>
        <v>39.036652631758301</v>
      </c>
      <c r="X101" s="11">
        <v>100</v>
      </c>
    </row>
    <row r="102" spans="1:24" x14ac:dyDescent="0.25">
      <c r="A102" s="1" t="s">
        <v>65</v>
      </c>
      <c r="B102" s="1" t="s">
        <v>196</v>
      </c>
      <c r="C102" s="1" t="s">
        <v>194</v>
      </c>
      <c r="D102" s="5">
        <v>2.2000000000000002</v>
      </c>
      <c r="E102" s="6">
        <f t="shared" si="11"/>
        <v>6.5517241379310338</v>
      </c>
      <c r="F102" s="7">
        <v>4.7</v>
      </c>
      <c r="G102" s="15">
        <f t="shared" si="12"/>
        <v>4.1111111111111116</v>
      </c>
      <c r="H102" s="5">
        <v>1.8</v>
      </c>
      <c r="I102" s="6">
        <f t="shared" si="13"/>
        <v>1.2903225806451613</v>
      </c>
      <c r="J102" s="5">
        <v>1</v>
      </c>
      <c r="K102" s="6">
        <f t="shared" si="14"/>
        <v>5.7142857142857135</v>
      </c>
      <c r="L102" s="5">
        <v>0.5</v>
      </c>
      <c r="M102" s="6">
        <f t="shared" si="15"/>
        <v>1.9999999999999998</v>
      </c>
      <c r="N102" s="5">
        <v>0.9</v>
      </c>
      <c r="O102" s="6">
        <f t="shared" si="16"/>
        <v>8.8571428571428577</v>
      </c>
      <c r="P102" s="5">
        <v>11.2</v>
      </c>
      <c r="Q102" s="6">
        <f t="shared" si="17"/>
        <v>2.8181818181818179</v>
      </c>
      <c r="R102" s="5">
        <v>0.47</v>
      </c>
      <c r="S102" s="6">
        <f t="shared" si="18"/>
        <v>7.6923076923076907</v>
      </c>
      <c r="T102" s="13">
        <f t="shared" si="19"/>
        <v>39.035075911605389</v>
      </c>
      <c r="U102" s="20">
        <v>77</v>
      </c>
      <c r="V102" s="17">
        <f t="shared" si="20"/>
        <v>1</v>
      </c>
      <c r="W102" s="13">
        <f t="shared" si="21"/>
        <v>39.035075911605389</v>
      </c>
      <c r="X102" s="11">
        <v>101</v>
      </c>
    </row>
    <row r="103" spans="1:24" x14ac:dyDescent="0.25">
      <c r="A103" s="1" t="s">
        <v>135</v>
      </c>
      <c r="B103" s="1" t="s">
        <v>216</v>
      </c>
      <c r="C103" s="1" t="s">
        <v>220</v>
      </c>
      <c r="D103" s="5">
        <v>0</v>
      </c>
      <c r="E103" s="6">
        <f t="shared" si="11"/>
        <v>1</v>
      </c>
      <c r="F103" s="5">
        <v>8.1999999999999993</v>
      </c>
      <c r="G103" s="15">
        <f t="shared" si="12"/>
        <v>7.9999999999999991</v>
      </c>
      <c r="H103" s="5">
        <v>3.1</v>
      </c>
      <c r="I103" s="6">
        <f t="shared" si="13"/>
        <v>3.3870967741935489</v>
      </c>
      <c r="J103" s="5">
        <v>0.8</v>
      </c>
      <c r="K103" s="6">
        <f t="shared" si="14"/>
        <v>4.2857142857142865</v>
      </c>
      <c r="L103" s="5">
        <v>0.8</v>
      </c>
      <c r="M103" s="6">
        <f t="shared" si="15"/>
        <v>4.0000000000000009</v>
      </c>
      <c r="N103" s="5">
        <v>1.5</v>
      </c>
      <c r="O103" s="6">
        <f t="shared" si="16"/>
        <v>7.1428571428571432</v>
      </c>
      <c r="P103" s="5">
        <v>7.5</v>
      </c>
      <c r="Q103" s="6">
        <f t="shared" si="17"/>
        <v>1.1363636363636362</v>
      </c>
      <c r="R103" s="5">
        <v>0.64</v>
      </c>
      <c r="S103" s="6">
        <f t="shared" si="18"/>
        <v>10</v>
      </c>
      <c r="T103" s="13">
        <f t="shared" si="19"/>
        <v>38.952031839128615</v>
      </c>
      <c r="U103" s="22">
        <v>74</v>
      </c>
      <c r="V103" s="17">
        <f t="shared" si="20"/>
        <v>1</v>
      </c>
      <c r="W103" s="13">
        <f t="shared" si="21"/>
        <v>38.952031839128615</v>
      </c>
      <c r="X103" s="11">
        <v>102</v>
      </c>
    </row>
    <row r="104" spans="1:24" x14ac:dyDescent="0.25">
      <c r="A104" s="1" t="s">
        <v>154</v>
      </c>
      <c r="B104" s="1" t="s">
        <v>200</v>
      </c>
      <c r="C104" s="1" t="s">
        <v>197</v>
      </c>
      <c r="D104" s="5">
        <v>1.9</v>
      </c>
      <c r="E104" s="6">
        <f t="shared" si="11"/>
        <v>5.5172413793103434</v>
      </c>
      <c r="F104" s="7">
        <v>3.8</v>
      </c>
      <c r="G104" s="15">
        <f t="shared" si="12"/>
        <v>3.1111111111111112</v>
      </c>
      <c r="H104" s="5">
        <v>5.3</v>
      </c>
      <c r="I104" s="6">
        <f t="shared" si="13"/>
        <v>6.9354838709677411</v>
      </c>
      <c r="J104" s="5">
        <v>1.6</v>
      </c>
      <c r="K104" s="6">
        <f t="shared" si="14"/>
        <v>10</v>
      </c>
      <c r="L104" s="5">
        <v>0.3</v>
      </c>
      <c r="M104" s="6">
        <f t="shared" si="15"/>
        <v>1</v>
      </c>
      <c r="N104" s="5">
        <v>2.2000000000000002</v>
      </c>
      <c r="O104" s="6">
        <f t="shared" si="16"/>
        <v>5.1428571428571423</v>
      </c>
      <c r="P104" s="5">
        <v>12.8</v>
      </c>
      <c r="Q104" s="6">
        <f t="shared" si="17"/>
        <v>3.5454545454545454</v>
      </c>
      <c r="R104" s="5">
        <v>0.41799999999999998</v>
      </c>
      <c r="S104" s="6">
        <f t="shared" si="18"/>
        <v>3.6923076923076916</v>
      </c>
      <c r="T104" s="13">
        <f t="shared" si="19"/>
        <v>38.944455742008579</v>
      </c>
      <c r="U104" s="20">
        <v>71</v>
      </c>
      <c r="V104" s="17">
        <f t="shared" si="20"/>
        <v>1</v>
      </c>
      <c r="W104" s="13">
        <f t="shared" si="21"/>
        <v>38.944455742008579</v>
      </c>
      <c r="X104" s="11">
        <v>103</v>
      </c>
    </row>
    <row r="105" spans="1:24" x14ac:dyDescent="0.25">
      <c r="A105" s="1" t="s">
        <v>60</v>
      </c>
      <c r="B105" s="1" t="s">
        <v>206</v>
      </c>
      <c r="C105" s="1" t="s">
        <v>212</v>
      </c>
      <c r="D105" s="5">
        <v>0</v>
      </c>
      <c r="E105" s="6">
        <f t="shared" si="11"/>
        <v>1</v>
      </c>
      <c r="F105" s="5">
        <v>8.8000000000000007</v>
      </c>
      <c r="G105" s="15">
        <f t="shared" si="12"/>
        <v>8.6666666666666679</v>
      </c>
      <c r="H105" s="5">
        <v>1.7</v>
      </c>
      <c r="I105" s="6">
        <f t="shared" si="13"/>
        <v>1.129032258064516</v>
      </c>
      <c r="J105" s="5">
        <v>1</v>
      </c>
      <c r="K105" s="6">
        <f t="shared" si="14"/>
        <v>5.7142857142857135</v>
      </c>
      <c r="L105" s="5">
        <v>0.9</v>
      </c>
      <c r="M105" s="6">
        <f t="shared" si="15"/>
        <v>4.6666666666666661</v>
      </c>
      <c r="N105" s="5">
        <v>1.8</v>
      </c>
      <c r="O105" s="6">
        <f t="shared" si="16"/>
        <v>6.2857142857142865</v>
      </c>
      <c r="P105" s="5">
        <v>8.1999999999999993</v>
      </c>
      <c r="Q105" s="6">
        <f t="shared" si="17"/>
        <v>1.4545454545454541</v>
      </c>
      <c r="R105" s="5">
        <v>0.55200000000000005</v>
      </c>
      <c r="S105" s="6">
        <f t="shared" si="18"/>
        <v>10</v>
      </c>
      <c r="T105" s="13">
        <f t="shared" si="19"/>
        <v>38.916911045943301</v>
      </c>
      <c r="U105" s="22">
        <v>76</v>
      </c>
      <c r="V105" s="17">
        <f t="shared" si="20"/>
        <v>1</v>
      </c>
      <c r="W105" s="13">
        <f t="shared" si="21"/>
        <v>38.916911045943301</v>
      </c>
      <c r="X105" s="11">
        <v>104</v>
      </c>
    </row>
    <row r="106" spans="1:24" x14ac:dyDescent="0.25">
      <c r="A106" s="1" t="s">
        <v>285</v>
      </c>
      <c r="B106" s="1" t="s">
        <v>223</v>
      </c>
      <c r="C106" s="1" t="s">
        <v>220</v>
      </c>
      <c r="D106" s="5">
        <v>1.2</v>
      </c>
      <c r="E106" s="6">
        <f t="shared" si="11"/>
        <v>3.1034482758620685</v>
      </c>
      <c r="F106" s="7">
        <v>6</v>
      </c>
      <c r="G106" s="15">
        <f t="shared" si="12"/>
        <v>5.5555555555555554</v>
      </c>
      <c r="H106" s="5">
        <v>3.6</v>
      </c>
      <c r="I106" s="6">
        <f t="shared" si="13"/>
        <v>4.193548387096774</v>
      </c>
      <c r="J106" s="5">
        <v>1.1000000000000001</v>
      </c>
      <c r="K106" s="6">
        <f t="shared" si="14"/>
        <v>6.4285714285714288</v>
      </c>
      <c r="L106" s="5">
        <v>0.6</v>
      </c>
      <c r="M106" s="6">
        <f t="shared" si="15"/>
        <v>2.6666666666666665</v>
      </c>
      <c r="N106" s="5">
        <v>2</v>
      </c>
      <c r="O106" s="6">
        <f t="shared" si="16"/>
        <v>5.7142857142857135</v>
      </c>
      <c r="P106" s="5">
        <v>12</v>
      </c>
      <c r="Q106" s="6">
        <f t="shared" si="17"/>
        <v>3.1818181818181817</v>
      </c>
      <c r="R106" s="5">
        <v>0.47399999999999998</v>
      </c>
      <c r="S106" s="6">
        <f t="shared" si="18"/>
        <v>7.9999999999999982</v>
      </c>
      <c r="T106" s="13">
        <f t="shared" si="19"/>
        <v>38.843894209856387</v>
      </c>
      <c r="U106" s="20">
        <v>70</v>
      </c>
      <c r="V106" s="17">
        <f t="shared" si="20"/>
        <v>1</v>
      </c>
      <c r="W106" s="13">
        <f t="shared" si="21"/>
        <v>38.843894209856387</v>
      </c>
      <c r="X106" s="11">
        <v>105</v>
      </c>
    </row>
    <row r="107" spans="1:24" x14ac:dyDescent="0.25">
      <c r="A107" s="1" t="s">
        <v>91</v>
      </c>
      <c r="B107" s="1" t="s">
        <v>200</v>
      </c>
      <c r="C107" s="1" t="s">
        <v>220</v>
      </c>
      <c r="D107" s="5">
        <v>1.2</v>
      </c>
      <c r="E107" s="6">
        <f t="shared" si="11"/>
        <v>3.1034482758620685</v>
      </c>
      <c r="F107" s="5">
        <v>7.2</v>
      </c>
      <c r="G107" s="15">
        <f t="shared" si="12"/>
        <v>6.8888888888888893</v>
      </c>
      <c r="H107" s="5">
        <v>3.2</v>
      </c>
      <c r="I107" s="6">
        <f t="shared" si="13"/>
        <v>3.5483870967741939</v>
      </c>
      <c r="J107" s="5">
        <v>0.7</v>
      </c>
      <c r="K107" s="6">
        <f t="shared" si="14"/>
        <v>3.5714285714285712</v>
      </c>
      <c r="L107" s="5">
        <v>1.2</v>
      </c>
      <c r="M107" s="6">
        <f t="shared" si="15"/>
        <v>6.6666666666666661</v>
      </c>
      <c r="N107" s="5">
        <v>1</v>
      </c>
      <c r="O107" s="6">
        <f t="shared" si="16"/>
        <v>8.5714285714285712</v>
      </c>
      <c r="P107" s="5">
        <v>9.4</v>
      </c>
      <c r="Q107" s="6">
        <f t="shared" si="17"/>
        <v>2</v>
      </c>
      <c r="R107" s="5">
        <v>0.46</v>
      </c>
      <c r="S107" s="6">
        <f t="shared" si="18"/>
        <v>6.9230769230769251</v>
      </c>
      <c r="T107" s="13">
        <f t="shared" si="19"/>
        <v>41.273324994125886</v>
      </c>
      <c r="U107" s="22">
        <v>65</v>
      </c>
      <c r="V107" s="17">
        <f t="shared" si="20"/>
        <v>0.93525179856115104</v>
      </c>
      <c r="W107" s="13">
        <f t="shared" si="21"/>
        <v>38.600951433355142</v>
      </c>
      <c r="X107" s="11">
        <v>106</v>
      </c>
    </row>
    <row r="108" spans="1:24" x14ac:dyDescent="0.25">
      <c r="A108" s="1" t="s">
        <v>178</v>
      </c>
      <c r="B108" s="1" t="s">
        <v>210</v>
      </c>
      <c r="C108" s="1" t="s">
        <v>387</v>
      </c>
      <c r="D108" s="5">
        <v>0</v>
      </c>
      <c r="E108" s="6">
        <f t="shared" si="11"/>
        <v>1</v>
      </c>
      <c r="F108" s="7">
        <v>9</v>
      </c>
      <c r="G108" s="15">
        <f t="shared" si="12"/>
        <v>8.8888888888888893</v>
      </c>
      <c r="H108" s="5">
        <v>1.6</v>
      </c>
      <c r="I108" s="6">
        <f t="shared" si="13"/>
        <v>1</v>
      </c>
      <c r="J108" s="5">
        <v>0.5</v>
      </c>
      <c r="K108" s="6">
        <f t="shared" si="14"/>
        <v>2.1428571428571423</v>
      </c>
      <c r="L108" s="5">
        <v>1.1000000000000001</v>
      </c>
      <c r="M108" s="6">
        <f t="shared" si="15"/>
        <v>6.0000000000000009</v>
      </c>
      <c r="N108" s="5">
        <v>1.6</v>
      </c>
      <c r="O108" s="6">
        <f t="shared" si="16"/>
        <v>6.8571428571428577</v>
      </c>
      <c r="P108" s="5">
        <v>10.8</v>
      </c>
      <c r="Q108" s="6">
        <f t="shared" si="17"/>
        <v>2.6363636363636367</v>
      </c>
      <c r="R108" s="5">
        <v>0.63800000000000001</v>
      </c>
      <c r="S108" s="6">
        <f t="shared" si="18"/>
        <v>10</v>
      </c>
      <c r="T108" s="13">
        <f t="shared" si="19"/>
        <v>38.525252525252526</v>
      </c>
      <c r="U108" s="20">
        <v>76</v>
      </c>
      <c r="V108" s="17">
        <f t="shared" si="20"/>
        <v>1</v>
      </c>
      <c r="W108" s="13">
        <f t="shared" si="21"/>
        <v>38.525252525252526</v>
      </c>
      <c r="X108" s="11">
        <v>107</v>
      </c>
    </row>
    <row r="109" spans="1:24" x14ac:dyDescent="0.25">
      <c r="A109" s="1" t="s">
        <v>87</v>
      </c>
      <c r="B109" s="1" t="s">
        <v>221</v>
      </c>
      <c r="C109" s="1" t="s">
        <v>197</v>
      </c>
      <c r="D109" s="5">
        <v>2.6</v>
      </c>
      <c r="E109" s="6">
        <f t="shared" si="11"/>
        <v>7.931034482758621</v>
      </c>
      <c r="F109" s="7">
        <v>5</v>
      </c>
      <c r="G109" s="15">
        <f t="shared" si="12"/>
        <v>4.4444444444444446</v>
      </c>
      <c r="H109" s="5">
        <v>4.2</v>
      </c>
      <c r="I109" s="6">
        <f t="shared" si="13"/>
        <v>5.161290322580645</v>
      </c>
      <c r="J109" s="5">
        <v>0.7</v>
      </c>
      <c r="K109" s="6">
        <f t="shared" si="14"/>
        <v>3.5714285714285712</v>
      </c>
      <c r="L109" s="5">
        <v>0.1</v>
      </c>
      <c r="M109" s="6">
        <f t="shared" si="15"/>
        <v>1</v>
      </c>
      <c r="N109" s="5">
        <v>2.7</v>
      </c>
      <c r="O109" s="6">
        <f t="shared" si="16"/>
        <v>3.714285714285714</v>
      </c>
      <c r="P109" s="5">
        <v>20.7</v>
      </c>
      <c r="Q109" s="6">
        <f t="shared" si="17"/>
        <v>7.1363636363636367</v>
      </c>
      <c r="R109" s="5">
        <v>0.442</v>
      </c>
      <c r="S109" s="6">
        <f t="shared" si="18"/>
        <v>5.5384615384615383</v>
      </c>
      <c r="T109" s="13">
        <f t="shared" si="19"/>
        <v>38.497308710323175</v>
      </c>
      <c r="U109" s="20">
        <v>71</v>
      </c>
      <c r="V109" s="17">
        <f t="shared" si="20"/>
        <v>1</v>
      </c>
      <c r="W109" s="13">
        <f t="shared" si="21"/>
        <v>38.497308710323175</v>
      </c>
      <c r="X109" s="11">
        <v>108</v>
      </c>
    </row>
    <row r="110" spans="1:24" x14ac:dyDescent="0.25">
      <c r="A110" s="1" t="s">
        <v>68</v>
      </c>
      <c r="B110" s="1" t="s">
        <v>213</v>
      </c>
      <c r="C110" s="1" t="s">
        <v>234</v>
      </c>
      <c r="D110" s="5">
        <v>0</v>
      </c>
      <c r="E110" s="6">
        <f t="shared" si="11"/>
        <v>1</v>
      </c>
      <c r="F110" s="5">
        <v>6</v>
      </c>
      <c r="G110" s="15">
        <f t="shared" si="12"/>
        <v>5.5555555555555554</v>
      </c>
      <c r="H110" s="5">
        <v>0.9</v>
      </c>
      <c r="I110" s="6">
        <f t="shared" si="13"/>
        <v>1</v>
      </c>
      <c r="J110" s="5">
        <v>0.5</v>
      </c>
      <c r="K110" s="6">
        <f t="shared" si="14"/>
        <v>2.1428571428571423</v>
      </c>
      <c r="L110" s="5">
        <v>1.4</v>
      </c>
      <c r="M110" s="6">
        <f t="shared" si="15"/>
        <v>7.9999999999999991</v>
      </c>
      <c r="N110" s="5">
        <v>1</v>
      </c>
      <c r="O110" s="6">
        <f t="shared" si="16"/>
        <v>8.5714285714285712</v>
      </c>
      <c r="P110" s="5">
        <v>9.4</v>
      </c>
      <c r="Q110" s="6">
        <f t="shared" si="17"/>
        <v>2</v>
      </c>
      <c r="R110" s="5">
        <v>0.67500000000000004</v>
      </c>
      <c r="S110" s="6">
        <f t="shared" si="18"/>
        <v>10</v>
      </c>
      <c r="T110" s="13">
        <f t="shared" si="19"/>
        <v>38.269841269841265</v>
      </c>
      <c r="U110" s="22">
        <v>71</v>
      </c>
      <c r="V110" s="17">
        <f t="shared" si="20"/>
        <v>1</v>
      </c>
      <c r="W110" s="13">
        <f t="shared" si="21"/>
        <v>38.269841269841265</v>
      </c>
      <c r="X110" s="11">
        <v>109</v>
      </c>
    </row>
    <row r="111" spans="1:24" x14ac:dyDescent="0.25">
      <c r="A111" s="1" t="s">
        <v>111</v>
      </c>
      <c r="B111" s="1" t="s">
        <v>190</v>
      </c>
      <c r="C111" s="1" t="s">
        <v>212</v>
      </c>
      <c r="D111" s="5">
        <v>1.4</v>
      </c>
      <c r="E111" s="6">
        <f t="shared" si="11"/>
        <v>3.7931034482758612</v>
      </c>
      <c r="F111" s="7">
        <v>4.5999999999999996</v>
      </c>
      <c r="G111" s="15">
        <f t="shared" si="12"/>
        <v>3.9999999999999996</v>
      </c>
      <c r="H111" s="5">
        <v>0.8</v>
      </c>
      <c r="I111" s="6">
        <f t="shared" si="13"/>
        <v>1</v>
      </c>
      <c r="J111" s="5">
        <v>0.6</v>
      </c>
      <c r="K111" s="6">
        <f t="shared" si="14"/>
        <v>2.8571428571428563</v>
      </c>
      <c r="L111" s="5">
        <v>1.4</v>
      </c>
      <c r="M111" s="6">
        <f t="shared" si="15"/>
        <v>7.9999999999999991</v>
      </c>
      <c r="N111" s="5">
        <v>1</v>
      </c>
      <c r="O111" s="6">
        <f t="shared" si="16"/>
        <v>8.5714285714285712</v>
      </c>
      <c r="P111" s="5">
        <v>11.9</v>
      </c>
      <c r="Q111" s="6">
        <f t="shared" si="17"/>
        <v>3.1363636363636367</v>
      </c>
      <c r="R111" s="5">
        <v>0.47699999999999998</v>
      </c>
      <c r="S111" s="6">
        <f t="shared" si="18"/>
        <v>8.2307692307692299</v>
      </c>
      <c r="T111" s="13">
        <f t="shared" si="19"/>
        <v>39.588807743980155</v>
      </c>
      <c r="U111" s="20">
        <v>67</v>
      </c>
      <c r="V111" s="17">
        <f t="shared" si="20"/>
        <v>0.96402877697841727</v>
      </c>
      <c r="W111" s="13">
        <f t="shared" si="21"/>
        <v>38.164749911462884</v>
      </c>
      <c r="X111" s="11">
        <v>110</v>
      </c>
    </row>
    <row r="112" spans="1:24" x14ac:dyDescent="0.25">
      <c r="A112" s="1" t="s">
        <v>156</v>
      </c>
      <c r="B112" s="1" t="s">
        <v>223</v>
      </c>
      <c r="C112" s="1" t="s">
        <v>220</v>
      </c>
      <c r="D112" s="5">
        <v>0.6</v>
      </c>
      <c r="E112" s="6">
        <f t="shared" si="11"/>
        <v>1.0344827586206895</v>
      </c>
      <c r="F112" s="5">
        <v>8.1999999999999993</v>
      </c>
      <c r="G112" s="15">
        <f t="shared" si="12"/>
        <v>7.9999999999999991</v>
      </c>
      <c r="H112" s="5">
        <v>1.1000000000000001</v>
      </c>
      <c r="I112" s="6">
        <f t="shared" si="13"/>
        <v>1</v>
      </c>
      <c r="J112" s="5">
        <v>0.4</v>
      </c>
      <c r="K112" s="6">
        <f t="shared" si="14"/>
        <v>1.4285714285714284</v>
      </c>
      <c r="L112" s="5">
        <v>1.2</v>
      </c>
      <c r="M112" s="6">
        <f t="shared" si="15"/>
        <v>6.6666666666666661</v>
      </c>
      <c r="N112" s="5">
        <v>1.2</v>
      </c>
      <c r="O112" s="6">
        <f t="shared" si="16"/>
        <v>7.9999999999999991</v>
      </c>
      <c r="P112" s="5">
        <v>9.3000000000000007</v>
      </c>
      <c r="Q112" s="6">
        <f t="shared" si="17"/>
        <v>1.954545454545455</v>
      </c>
      <c r="R112" s="5">
        <v>0.51100000000000001</v>
      </c>
      <c r="S112" s="6">
        <f t="shared" si="18"/>
        <v>10</v>
      </c>
      <c r="T112" s="13">
        <f t="shared" si="19"/>
        <v>38.084266308404239</v>
      </c>
      <c r="U112" s="22">
        <v>72</v>
      </c>
      <c r="V112" s="17">
        <f t="shared" si="20"/>
        <v>1</v>
      </c>
      <c r="W112" s="13">
        <f t="shared" si="21"/>
        <v>38.084266308404239</v>
      </c>
      <c r="X112" s="11">
        <v>111</v>
      </c>
    </row>
    <row r="113" spans="1:24" x14ac:dyDescent="0.25">
      <c r="A113" s="1" t="s">
        <v>104</v>
      </c>
      <c r="B113" s="1" t="s">
        <v>188</v>
      </c>
      <c r="C113" s="1" t="s">
        <v>229</v>
      </c>
      <c r="D113" s="5">
        <v>0.9</v>
      </c>
      <c r="E113" s="6">
        <f t="shared" si="11"/>
        <v>2.0689655172413794</v>
      </c>
      <c r="F113" s="7">
        <v>3.9</v>
      </c>
      <c r="G113" s="15">
        <f t="shared" si="12"/>
        <v>3.2222222222222219</v>
      </c>
      <c r="H113" s="5">
        <v>2.1</v>
      </c>
      <c r="I113" s="6">
        <f t="shared" si="13"/>
        <v>1.774193548387097</v>
      </c>
      <c r="J113" s="5">
        <v>1.7</v>
      </c>
      <c r="K113" s="6">
        <f t="shared" si="14"/>
        <v>10</v>
      </c>
      <c r="L113" s="5">
        <v>0.7</v>
      </c>
      <c r="M113" s="6">
        <f t="shared" si="15"/>
        <v>3.333333333333333</v>
      </c>
      <c r="N113" s="5">
        <v>1.3</v>
      </c>
      <c r="O113" s="6">
        <f t="shared" si="16"/>
        <v>7.7142857142857144</v>
      </c>
      <c r="P113" s="5">
        <v>9.8000000000000007</v>
      </c>
      <c r="Q113" s="6">
        <f t="shared" si="17"/>
        <v>2.1818181818181821</v>
      </c>
      <c r="R113" s="5">
        <v>0.47099999999999997</v>
      </c>
      <c r="S113" s="6">
        <f t="shared" si="18"/>
        <v>7.7692307692307674</v>
      </c>
      <c r="T113" s="13">
        <f t="shared" si="19"/>
        <v>38.064049286518696</v>
      </c>
      <c r="U113" s="20">
        <v>76</v>
      </c>
      <c r="V113" s="17">
        <f t="shared" si="20"/>
        <v>1</v>
      </c>
      <c r="W113" s="13">
        <f t="shared" si="21"/>
        <v>38.064049286518696</v>
      </c>
      <c r="X113" s="11">
        <v>112</v>
      </c>
    </row>
    <row r="114" spans="1:24" x14ac:dyDescent="0.25">
      <c r="A114" s="1" t="s">
        <v>49</v>
      </c>
      <c r="B114" s="1" t="s">
        <v>228</v>
      </c>
      <c r="C114" s="1" t="s">
        <v>186</v>
      </c>
      <c r="D114" s="5">
        <v>2.2999999999999998</v>
      </c>
      <c r="E114" s="6">
        <f t="shared" si="11"/>
        <v>6.8965517241379288</v>
      </c>
      <c r="F114" s="7">
        <v>3.4</v>
      </c>
      <c r="G114" s="15">
        <f t="shared" si="12"/>
        <v>2.6666666666666665</v>
      </c>
      <c r="H114" s="5">
        <v>5.5</v>
      </c>
      <c r="I114" s="6">
        <f t="shared" si="13"/>
        <v>7.258064516129032</v>
      </c>
      <c r="J114" s="5">
        <v>1.3</v>
      </c>
      <c r="K114" s="6">
        <f t="shared" si="14"/>
        <v>7.8571428571428568</v>
      </c>
      <c r="L114" s="5">
        <v>0.2</v>
      </c>
      <c r="M114" s="6">
        <f t="shared" si="15"/>
        <v>1</v>
      </c>
      <c r="N114" s="5">
        <v>1.8</v>
      </c>
      <c r="O114" s="6">
        <f t="shared" si="16"/>
        <v>6.2857142857142865</v>
      </c>
      <c r="P114" s="5">
        <v>14</v>
      </c>
      <c r="Q114" s="6">
        <f t="shared" si="17"/>
        <v>4.0909090909090908</v>
      </c>
      <c r="R114" s="5">
        <v>0.43</v>
      </c>
      <c r="S114" s="6">
        <f t="shared" si="18"/>
        <v>4.615384615384615</v>
      </c>
      <c r="T114" s="13">
        <f t="shared" si="19"/>
        <v>40.670433756084478</v>
      </c>
      <c r="U114" s="20">
        <v>65</v>
      </c>
      <c r="V114" s="17">
        <f t="shared" si="20"/>
        <v>0.93525179856115104</v>
      </c>
      <c r="W114" s="13">
        <f t="shared" si="21"/>
        <v>38.03709631864016</v>
      </c>
      <c r="X114" s="11">
        <v>113</v>
      </c>
    </row>
    <row r="115" spans="1:24" x14ac:dyDescent="0.25">
      <c r="A115" s="1" t="s">
        <v>138</v>
      </c>
      <c r="B115" s="1" t="s">
        <v>205</v>
      </c>
      <c r="C115" s="1" t="s">
        <v>197</v>
      </c>
      <c r="D115" s="5">
        <v>2.8</v>
      </c>
      <c r="E115" s="6">
        <f t="shared" si="11"/>
        <v>8.6206896551724128</v>
      </c>
      <c r="F115" s="7">
        <v>3.5</v>
      </c>
      <c r="G115" s="15">
        <f t="shared" si="12"/>
        <v>2.7777777777777777</v>
      </c>
      <c r="H115" s="5">
        <v>4.0999999999999996</v>
      </c>
      <c r="I115" s="6">
        <f t="shared" si="13"/>
        <v>4.9999999999999991</v>
      </c>
      <c r="J115" s="5">
        <v>0.8</v>
      </c>
      <c r="K115" s="6">
        <f t="shared" si="14"/>
        <v>4.2857142857142865</v>
      </c>
      <c r="L115" s="5">
        <v>0.3</v>
      </c>
      <c r="M115" s="6">
        <f t="shared" si="15"/>
        <v>1</v>
      </c>
      <c r="N115" s="5">
        <v>2.6</v>
      </c>
      <c r="O115" s="6">
        <f t="shared" si="16"/>
        <v>3.9999999999999996</v>
      </c>
      <c r="P115" s="5">
        <v>18.7</v>
      </c>
      <c r="Q115" s="6">
        <f t="shared" si="17"/>
        <v>6.2272727272727266</v>
      </c>
      <c r="R115" s="5">
        <v>0.44700000000000001</v>
      </c>
      <c r="S115" s="6">
        <f t="shared" si="18"/>
        <v>5.9230769230769242</v>
      </c>
      <c r="T115" s="13">
        <f t="shared" si="19"/>
        <v>37.83453136901413</v>
      </c>
      <c r="U115" s="20">
        <v>77</v>
      </c>
      <c r="V115" s="17">
        <f t="shared" si="20"/>
        <v>1</v>
      </c>
      <c r="W115" s="13">
        <f t="shared" si="21"/>
        <v>37.83453136901413</v>
      </c>
      <c r="X115" s="11">
        <v>114</v>
      </c>
    </row>
    <row r="116" spans="1:24" x14ac:dyDescent="0.25">
      <c r="A116" s="1" t="s">
        <v>233</v>
      </c>
      <c r="B116" s="1" t="s">
        <v>199</v>
      </c>
      <c r="C116" s="1" t="s">
        <v>262</v>
      </c>
      <c r="D116" s="5">
        <v>2.7</v>
      </c>
      <c r="E116" s="6">
        <f t="shared" si="11"/>
        <v>8.2758620689655178</v>
      </c>
      <c r="F116" s="7">
        <v>4.0999999999999996</v>
      </c>
      <c r="G116" s="15">
        <f t="shared" si="12"/>
        <v>3.4444444444444438</v>
      </c>
      <c r="H116" s="5">
        <v>3</v>
      </c>
      <c r="I116" s="6">
        <f t="shared" si="13"/>
        <v>3.225806451612903</v>
      </c>
      <c r="J116" s="5">
        <v>1.1000000000000001</v>
      </c>
      <c r="K116" s="6">
        <f t="shared" si="14"/>
        <v>6.4285714285714288</v>
      </c>
      <c r="L116" s="5">
        <v>0.2</v>
      </c>
      <c r="M116" s="6">
        <f t="shared" si="15"/>
        <v>1</v>
      </c>
      <c r="N116" s="5">
        <v>1.3</v>
      </c>
      <c r="O116" s="6">
        <f t="shared" si="16"/>
        <v>7.7142857142857144</v>
      </c>
      <c r="P116" s="5">
        <v>15.2</v>
      </c>
      <c r="Q116" s="6">
        <f t="shared" si="17"/>
        <v>4.6363636363636367</v>
      </c>
      <c r="R116" s="5">
        <v>0.432</v>
      </c>
      <c r="S116" s="6">
        <f t="shared" si="18"/>
        <v>4.7692307692307692</v>
      </c>
      <c r="T116" s="13">
        <f t="shared" si="19"/>
        <v>39.494564513474408</v>
      </c>
      <c r="U116" s="20">
        <v>66</v>
      </c>
      <c r="V116" s="17">
        <f t="shared" si="20"/>
        <v>0.94964028776978415</v>
      </c>
      <c r="W116" s="13">
        <f t="shared" si="21"/>
        <v>37.505629609918145</v>
      </c>
      <c r="X116" s="11">
        <v>115</v>
      </c>
    </row>
    <row r="117" spans="1:24" x14ac:dyDescent="0.25">
      <c r="A117" s="1" t="s">
        <v>169</v>
      </c>
      <c r="B117" s="1" t="s">
        <v>232</v>
      </c>
      <c r="C117" s="1" t="s">
        <v>208</v>
      </c>
      <c r="D117" s="5">
        <v>1.5</v>
      </c>
      <c r="E117" s="6">
        <f t="shared" si="11"/>
        <v>4.137931034482758</v>
      </c>
      <c r="F117" s="7">
        <v>4.7</v>
      </c>
      <c r="G117" s="15">
        <f t="shared" si="12"/>
        <v>4.1111111111111116</v>
      </c>
      <c r="H117" s="5">
        <v>2.7</v>
      </c>
      <c r="I117" s="6">
        <f t="shared" si="13"/>
        <v>2.741935483870968</v>
      </c>
      <c r="J117" s="5">
        <v>1</v>
      </c>
      <c r="K117" s="6">
        <f t="shared" si="14"/>
        <v>5.7142857142857135</v>
      </c>
      <c r="L117" s="5">
        <v>0.5</v>
      </c>
      <c r="M117" s="6">
        <f t="shared" si="15"/>
        <v>1.9999999999999998</v>
      </c>
      <c r="N117" s="5">
        <v>1.6</v>
      </c>
      <c r="O117" s="6">
        <f t="shared" si="16"/>
        <v>6.8571428571428577</v>
      </c>
      <c r="P117" s="5">
        <v>16.5</v>
      </c>
      <c r="Q117" s="6">
        <f t="shared" si="17"/>
        <v>5.2272727272727266</v>
      </c>
      <c r="R117" s="5">
        <v>0.45600000000000002</v>
      </c>
      <c r="S117" s="6">
        <f t="shared" si="18"/>
        <v>6.6153846153846168</v>
      </c>
      <c r="T117" s="13">
        <f t="shared" si="19"/>
        <v>37.405063543550753</v>
      </c>
      <c r="U117" s="20">
        <v>78</v>
      </c>
      <c r="V117" s="17">
        <f t="shared" si="20"/>
        <v>1</v>
      </c>
      <c r="W117" s="13">
        <f t="shared" si="21"/>
        <v>37.405063543550753</v>
      </c>
      <c r="X117" s="11">
        <v>116</v>
      </c>
    </row>
    <row r="118" spans="1:24" x14ac:dyDescent="0.25">
      <c r="A118" s="1" t="s">
        <v>101</v>
      </c>
      <c r="B118" s="1" t="s">
        <v>201</v>
      </c>
      <c r="C118" s="1" t="s">
        <v>194</v>
      </c>
      <c r="D118" s="5">
        <v>2.6</v>
      </c>
      <c r="E118" s="6">
        <f t="shared" si="11"/>
        <v>7.931034482758621</v>
      </c>
      <c r="F118" s="7">
        <v>4.0999999999999996</v>
      </c>
      <c r="G118" s="15">
        <f t="shared" si="12"/>
        <v>3.4444444444444438</v>
      </c>
      <c r="H118" s="5">
        <v>1.5</v>
      </c>
      <c r="I118" s="6">
        <f t="shared" si="13"/>
        <v>1</v>
      </c>
      <c r="J118" s="5">
        <v>0.9</v>
      </c>
      <c r="K118" s="6">
        <f t="shared" si="14"/>
        <v>4.9999999999999991</v>
      </c>
      <c r="L118" s="5">
        <v>0.3</v>
      </c>
      <c r="M118" s="6">
        <f t="shared" si="15"/>
        <v>1</v>
      </c>
      <c r="N118" s="5">
        <v>0.8</v>
      </c>
      <c r="O118" s="6">
        <f t="shared" si="16"/>
        <v>9.1428571428571441</v>
      </c>
      <c r="P118" s="5">
        <v>12.8</v>
      </c>
      <c r="Q118" s="6">
        <f t="shared" si="17"/>
        <v>3.5454545454545454</v>
      </c>
      <c r="R118" s="5">
        <v>0.45200000000000001</v>
      </c>
      <c r="S118" s="6">
        <f t="shared" si="18"/>
        <v>6.3076923076923084</v>
      </c>
      <c r="T118" s="13">
        <f t="shared" si="19"/>
        <v>37.371482923207061</v>
      </c>
      <c r="U118" s="20">
        <v>70</v>
      </c>
      <c r="V118" s="17">
        <f t="shared" si="20"/>
        <v>1</v>
      </c>
      <c r="W118" s="13">
        <f t="shared" si="21"/>
        <v>37.371482923207061</v>
      </c>
      <c r="X118" s="11">
        <v>117</v>
      </c>
    </row>
    <row r="119" spans="1:24" x14ac:dyDescent="0.25">
      <c r="A119" s="1" t="s">
        <v>249</v>
      </c>
      <c r="B119" s="1" t="s">
        <v>193</v>
      </c>
      <c r="C119" s="1" t="s">
        <v>208</v>
      </c>
      <c r="D119" s="5">
        <v>0.6</v>
      </c>
      <c r="E119" s="6">
        <f t="shared" si="11"/>
        <v>1.0344827586206895</v>
      </c>
      <c r="F119" s="5">
        <v>4.8</v>
      </c>
      <c r="G119" s="15">
        <f t="shared" si="12"/>
        <v>4.2222222222222223</v>
      </c>
      <c r="H119" s="5">
        <v>2.1</v>
      </c>
      <c r="I119" s="6">
        <f t="shared" si="13"/>
        <v>1.774193548387097</v>
      </c>
      <c r="J119" s="5">
        <v>1.1000000000000001</v>
      </c>
      <c r="K119" s="6">
        <f t="shared" si="14"/>
        <v>6.4285714285714288</v>
      </c>
      <c r="L119" s="5">
        <v>0.7</v>
      </c>
      <c r="M119" s="6">
        <f t="shared" si="15"/>
        <v>3.333333333333333</v>
      </c>
      <c r="N119" s="5">
        <v>0.9</v>
      </c>
      <c r="O119" s="6">
        <f t="shared" si="16"/>
        <v>8.8571428571428577</v>
      </c>
      <c r="P119" s="5">
        <v>9.1</v>
      </c>
      <c r="Q119" s="6">
        <f t="shared" si="17"/>
        <v>1.8636363636363633</v>
      </c>
      <c r="R119" s="5">
        <v>0.498</v>
      </c>
      <c r="S119" s="6">
        <f t="shared" si="18"/>
        <v>9.8461538461538449</v>
      </c>
      <c r="T119" s="13">
        <f t="shared" si="19"/>
        <v>37.359736358067835</v>
      </c>
      <c r="U119" s="22">
        <v>73</v>
      </c>
      <c r="V119" s="17">
        <f t="shared" si="20"/>
        <v>1</v>
      </c>
      <c r="W119" s="13">
        <f t="shared" si="21"/>
        <v>37.359736358067835</v>
      </c>
      <c r="X119" s="11">
        <v>118</v>
      </c>
    </row>
    <row r="120" spans="1:24" x14ac:dyDescent="0.25">
      <c r="A120" s="1" t="s">
        <v>75</v>
      </c>
      <c r="B120" s="1" t="s">
        <v>198</v>
      </c>
      <c r="C120" s="1" t="s">
        <v>194</v>
      </c>
      <c r="D120" s="5">
        <v>1.7</v>
      </c>
      <c r="E120" s="6">
        <f t="shared" si="11"/>
        <v>4.8275862068965507</v>
      </c>
      <c r="F120" s="7">
        <v>4.0999999999999996</v>
      </c>
      <c r="G120" s="15">
        <f t="shared" si="12"/>
        <v>3.4444444444444438</v>
      </c>
      <c r="H120" s="5">
        <v>2.2000000000000002</v>
      </c>
      <c r="I120" s="6">
        <f t="shared" si="13"/>
        <v>1.9354838709677422</v>
      </c>
      <c r="J120" s="5">
        <v>0.9</v>
      </c>
      <c r="K120" s="6">
        <f t="shared" si="14"/>
        <v>4.9999999999999991</v>
      </c>
      <c r="L120" s="5">
        <v>1</v>
      </c>
      <c r="M120" s="6">
        <f t="shared" si="15"/>
        <v>5.333333333333333</v>
      </c>
      <c r="N120" s="5">
        <v>1.8</v>
      </c>
      <c r="O120" s="6">
        <f t="shared" si="16"/>
        <v>6.2857142857142865</v>
      </c>
      <c r="P120" s="5">
        <v>16.3</v>
      </c>
      <c r="Q120" s="6">
        <f t="shared" si="17"/>
        <v>5.1363636363636367</v>
      </c>
      <c r="R120" s="5">
        <v>0.44</v>
      </c>
      <c r="S120" s="6">
        <f t="shared" si="18"/>
        <v>5.384615384615385</v>
      </c>
      <c r="T120" s="13">
        <f t="shared" si="19"/>
        <v>37.347541162335375</v>
      </c>
      <c r="U120" s="20">
        <v>71</v>
      </c>
      <c r="V120" s="17">
        <f t="shared" si="20"/>
        <v>1</v>
      </c>
      <c r="W120" s="13">
        <f t="shared" si="21"/>
        <v>37.347541162335375</v>
      </c>
      <c r="X120" s="11">
        <v>119</v>
      </c>
    </row>
    <row r="121" spans="1:24" x14ac:dyDescent="0.25">
      <c r="A121" s="1" t="s">
        <v>153</v>
      </c>
      <c r="B121" s="1" t="s">
        <v>198</v>
      </c>
      <c r="C121" s="1" t="s">
        <v>197</v>
      </c>
      <c r="D121" s="5">
        <v>3.3</v>
      </c>
      <c r="E121" s="6">
        <f t="shared" si="11"/>
        <v>10</v>
      </c>
      <c r="F121" s="7">
        <v>3.1</v>
      </c>
      <c r="G121" s="15">
        <f t="shared" si="12"/>
        <v>2.3333333333333335</v>
      </c>
      <c r="H121" s="5">
        <v>3.6</v>
      </c>
      <c r="I121" s="6">
        <f t="shared" si="13"/>
        <v>4.193548387096774</v>
      </c>
      <c r="J121" s="5">
        <v>0.6</v>
      </c>
      <c r="K121" s="6">
        <f t="shared" si="14"/>
        <v>2.8571428571428563</v>
      </c>
      <c r="L121" s="5">
        <v>0.1</v>
      </c>
      <c r="M121" s="6">
        <f t="shared" si="15"/>
        <v>1</v>
      </c>
      <c r="N121" s="5">
        <v>2.1</v>
      </c>
      <c r="O121" s="6">
        <f t="shared" si="16"/>
        <v>5.4285714285714279</v>
      </c>
      <c r="P121" s="5">
        <v>19</v>
      </c>
      <c r="Q121" s="6">
        <f t="shared" si="17"/>
        <v>6.3636363636363633</v>
      </c>
      <c r="R121" s="5">
        <v>0.436</v>
      </c>
      <c r="S121" s="6">
        <f t="shared" si="18"/>
        <v>5.0769230769230766</v>
      </c>
      <c r="T121" s="13">
        <f t="shared" si="19"/>
        <v>37.253155446703829</v>
      </c>
      <c r="U121" s="20">
        <v>70</v>
      </c>
      <c r="V121" s="17">
        <f t="shared" si="20"/>
        <v>1</v>
      </c>
      <c r="W121" s="13">
        <f t="shared" si="21"/>
        <v>37.253155446703829</v>
      </c>
      <c r="X121" s="11">
        <v>120</v>
      </c>
    </row>
    <row r="122" spans="1:24" x14ac:dyDescent="0.25">
      <c r="A122" s="1" t="s">
        <v>22</v>
      </c>
      <c r="B122" s="1" t="s">
        <v>232</v>
      </c>
      <c r="C122" s="1" t="s">
        <v>212</v>
      </c>
      <c r="D122" s="5">
        <v>1</v>
      </c>
      <c r="E122" s="6">
        <f t="shared" si="11"/>
        <v>2.4137931034482754</v>
      </c>
      <c r="F122" s="5">
        <v>7.9</v>
      </c>
      <c r="G122" s="15">
        <f t="shared" si="12"/>
        <v>7.666666666666667</v>
      </c>
      <c r="H122" s="5">
        <v>1</v>
      </c>
      <c r="I122" s="6">
        <f t="shared" si="13"/>
        <v>1</v>
      </c>
      <c r="J122" s="5">
        <v>0.4</v>
      </c>
      <c r="K122" s="6">
        <f t="shared" si="14"/>
        <v>1.4285714285714284</v>
      </c>
      <c r="L122" s="5">
        <v>1.3</v>
      </c>
      <c r="M122" s="6">
        <f t="shared" si="15"/>
        <v>7.3333333333333339</v>
      </c>
      <c r="N122" s="5">
        <v>1</v>
      </c>
      <c r="O122" s="6">
        <f t="shared" si="16"/>
        <v>8.5714285714285712</v>
      </c>
      <c r="P122" s="5">
        <v>8.1999999999999993</v>
      </c>
      <c r="Q122" s="6">
        <f t="shared" si="17"/>
        <v>1.4545454545454541</v>
      </c>
      <c r="R122" s="5">
        <v>0.48299999999999998</v>
      </c>
      <c r="S122" s="6">
        <f t="shared" si="18"/>
        <v>8.6923076923076916</v>
      </c>
      <c r="T122" s="13">
        <f t="shared" si="19"/>
        <v>38.560646250301424</v>
      </c>
      <c r="U122" s="22">
        <v>67</v>
      </c>
      <c r="V122" s="17">
        <f t="shared" si="20"/>
        <v>0.96402877697841727</v>
      </c>
      <c r="W122" s="13">
        <f t="shared" si="21"/>
        <v>37.173572644175472</v>
      </c>
      <c r="X122" s="11">
        <v>121</v>
      </c>
    </row>
    <row r="123" spans="1:24" x14ac:dyDescent="0.25">
      <c r="A123" s="1" t="s">
        <v>120</v>
      </c>
      <c r="B123" s="1" t="s">
        <v>196</v>
      </c>
      <c r="C123" s="1" t="s">
        <v>212</v>
      </c>
      <c r="D123" s="5">
        <v>0</v>
      </c>
      <c r="E123" s="6">
        <f t="shared" si="11"/>
        <v>1</v>
      </c>
      <c r="F123" s="7">
        <v>7.5</v>
      </c>
      <c r="G123" s="15">
        <f t="shared" si="12"/>
        <v>7.2222222222222223</v>
      </c>
      <c r="H123" s="5">
        <v>0.8</v>
      </c>
      <c r="I123" s="6">
        <f t="shared" si="13"/>
        <v>1</v>
      </c>
      <c r="J123" s="5">
        <v>0.4</v>
      </c>
      <c r="K123" s="6">
        <f t="shared" si="14"/>
        <v>1.4285714285714284</v>
      </c>
      <c r="L123" s="5">
        <v>1.3</v>
      </c>
      <c r="M123" s="6">
        <f t="shared" si="15"/>
        <v>7.3333333333333339</v>
      </c>
      <c r="N123" s="5">
        <v>1.6</v>
      </c>
      <c r="O123" s="6">
        <f t="shared" si="16"/>
        <v>6.8571428571428577</v>
      </c>
      <c r="P123" s="5">
        <v>10.1</v>
      </c>
      <c r="Q123" s="6">
        <f t="shared" si="17"/>
        <v>2.3181818181818183</v>
      </c>
      <c r="R123" s="5">
        <v>0.59199999999999997</v>
      </c>
      <c r="S123" s="6">
        <f t="shared" si="18"/>
        <v>10</v>
      </c>
      <c r="T123" s="13">
        <f t="shared" si="19"/>
        <v>37.159451659451662</v>
      </c>
      <c r="U123" s="20">
        <v>74</v>
      </c>
      <c r="V123" s="17">
        <f t="shared" si="20"/>
        <v>1</v>
      </c>
      <c r="W123" s="13">
        <f t="shared" si="21"/>
        <v>37.159451659451662</v>
      </c>
      <c r="X123" s="11">
        <v>122</v>
      </c>
    </row>
    <row r="124" spans="1:24" x14ac:dyDescent="0.25">
      <c r="A124" s="1" t="s">
        <v>161</v>
      </c>
      <c r="B124" s="1" t="s">
        <v>184</v>
      </c>
      <c r="C124" s="1" t="s">
        <v>208</v>
      </c>
      <c r="D124" s="5">
        <v>0.7</v>
      </c>
      <c r="E124" s="6">
        <f t="shared" si="11"/>
        <v>1.3793103448275859</v>
      </c>
      <c r="F124" s="5">
        <v>2.5</v>
      </c>
      <c r="G124" s="15">
        <f t="shared" si="12"/>
        <v>1.6666666666666665</v>
      </c>
      <c r="H124" s="5">
        <v>1.2</v>
      </c>
      <c r="I124" s="6">
        <f t="shared" si="13"/>
        <v>1</v>
      </c>
      <c r="J124" s="5">
        <v>1.5</v>
      </c>
      <c r="K124" s="6">
        <f t="shared" si="14"/>
        <v>9.2857142857142847</v>
      </c>
      <c r="L124" s="5">
        <v>1</v>
      </c>
      <c r="M124" s="6">
        <f t="shared" si="15"/>
        <v>5.333333333333333</v>
      </c>
      <c r="N124" s="5">
        <v>0.7</v>
      </c>
      <c r="O124" s="6">
        <f t="shared" si="16"/>
        <v>9.4285714285714288</v>
      </c>
      <c r="P124" s="5">
        <v>5.2</v>
      </c>
      <c r="Q124" s="6">
        <f t="shared" si="17"/>
        <v>1</v>
      </c>
      <c r="R124" s="5">
        <v>0.47399999999999998</v>
      </c>
      <c r="S124" s="6">
        <f t="shared" si="18"/>
        <v>7.9999999999999982</v>
      </c>
      <c r="T124" s="13">
        <f t="shared" si="19"/>
        <v>37.093596059113295</v>
      </c>
      <c r="U124" s="22">
        <v>71</v>
      </c>
      <c r="V124" s="17">
        <f t="shared" si="20"/>
        <v>1</v>
      </c>
      <c r="W124" s="13">
        <f t="shared" si="21"/>
        <v>37.093596059113295</v>
      </c>
      <c r="X124" s="11">
        <v>123</v>
      </c>
    </row>
    <row r="125" spans="1:24" x14ac:dyDescent="0.25">
      <c r="A125" s="1" t="s">
        <v>248</v>
      </c>
      <c r="B125" s="1" t="s">
        <v>200</v>
      </c>
      <c r="C125" s="1" t="s">
        <v>234</v>
      </c>
      <c r="D125" s="5">
        <v>0</v>
      </c>
      <c r="E125" s="6">
        <f t="shared" si="11"/>
        <v>1</v>
      </c>
      <c r="F125" s="7">
        <v>10.6</v>
      </c>
      <c r="G125" s="15">
        <f t="shared" si="12"/>
        <v>10</v>
      </c>
      <c r="H125" s="5">
        <v>2</v>
      </c>
      <c r="I125" s="6">
        <f t="shared" si="13"/>
        <v>1.6129032258064515</v>
      </c>
      <c r="J125" s="5">
        <v>0.9</v>
      </c>
      <c r="K125" s="6">
        <f t="shared" si="14"/>
        <v>4.9999999999999991</v>
      </c>
      <c r="L125" s="5">
        <v>2.2000000000000002</v>
      </c>
      <c r="M125" s="6">
        <f t="shared" si="15"/>
        <v>10</v>
      </c>
      <c r="N125" s="5">
        <v>1.9</v>
      </c>
      <c r="O125" s="6">
        <f t="shared" si="16"/>
        <v>6</v>
      </c>
      <c r="P125" s="5">
        <v>10.3</v>
      </c>
      <c r="Q125" s="6">
        <f t="shared" si="17"/>
        <v>2.4090909090909092</v>
      </c>
      <c r="R125" s="5">
        <v>0.73099999999999998</v>
      </c>
      <c r="S125" s="6">
        <f t="shared" si="18"/>
        <v>10</v>
      </c>
      <c r="T125" s="13">
        <f t="shared" si="19"/>
        <v>46.021994134897355</v>
      </c>
      <c r="U125" s="20">
        <v>56</v>
      </c>
      <c r="V125" s="17">
        <f t="shared" si="20"/>
        <v>0.80575539568345322</v>
      </c>
      <c r="W125" s="13">
        <f t="shared" si="21"/>
        <v>37.082470094305783</v>
      </c>
      <c r="X125" s="11">
        <v>124</v>
      </c>
    </row>
    <row r="126" spans="1:24" x14ac:dyDescent="0.25">
      <c r="A126" s="1" t="s">
        <v>26</v>
      </c>
      <c r="B126" s="1" t="s">
        <v>217</v>
      </c>
      <c r="C126" s="1" t="s">
        <v>208</v>
      </c>
      <c r="D126" s="5">
        <v>2.1</v>
      </c>
      <c r="E126" s="6">
        <f t="shared" si="11"/>
        <v>6.206896551724137</v>
      </c>
      <c r="F126" s="7">
        <v>6.3</v>
      </c>
      <c r="G126" s="15">
        <f t="shared" si="12"/>
        <v>5.8888888888888893</v>
      </c>
      <c r="H126" s="5">
        <v>3.1</v>
      </c>
      <c r="I126" s="6">
        <f t="shared" si="13"/>
        <v>3.3870967741935489</v>
      </c>
      <c r="J126" s="5">
        <v>0.7</v>
      </c>
      <c r="K126" s="6">
        <f t="shared" si="14"/>
        <v>3.5714285714285712</v>
      </c>
      <c r="L126" s="5">
        <v>0.3</v>
      </c>
      <c r="M126" s="6">
        <f t="shared" si="15"/>
        <v>1</v>
      </c>
      <c r="N126" s="5">
        <v>2.1</v>
      </c>
      <c r="O126" s="6">
        <f t="shared" si="16"/>
        <v>5.4285714285714279</v>
      </c>
      <c r="P126" s="5">
        <v>20.9</v>
      </c>
      <c r="Q126" s="6">
        <f t="shared" si="17"/>
        <v>7.2272727272727266</v>
      </c>
      <c r="R126" s="5">
        <v>0.42499999999999999</v>
      </c>
      <c r="S126" s="6">
        <f t="shared" si="18"/>
        <v>4.2307692307692299</v>
      </c>
      <c r="T126" s="13">
        <f t="shared" si="19"/>
        <v>36.940924172848526</v>
      </c>
      <c r="U126" s="20">
        <v>75</v>
      </c>
      <c r="V126" s="17">
        <f t="shared" si="20"/>
        <v>1</v>
      </c>
      <c r="W126" s="13">
        <f t="shared" si="21"/>
        <v>36.940924172848526</v>
      </c>
      <c r="X126" s="11">
        <v>125</v>
      </c>
    </row>
    <row r="127" spans="1:24" x14ac:dyDescent="0.25">
      <c r="A127" s="1" t="s">
        <v>240</v>
      </c>
      <c r="B127" s="1" t="s">
        <v>214</v>
      </c>
      <c r="C127" s="1" t="s">
        <v>189</v>
      </c>
      <c r="D127" s="5">
        <v>1.7</v>
      </c>
      <c r="E127" s="6">
        <f t="shared" si="11"/>
        <v>4.8275862068965507</v>
      </c>
      <c r="F127" s="7">
        <v>5</v>
      </c>
      <c r="G127" s="15">
        <f t="shared" si="12"/>
        <v>4.4444444444444446</v>
      </c>
      <c r="H127" s="5">
        <v>1.6</v>
      </c>
      <c r="I127" s="6">
        <f t="shared" si="13"/>
        <v>1</v>
      </c>
      <c r="J127" s="5">
        <v>0.8</v>
      </c>
      <c r="K127" s="6">
        <f t="shared" si="14"/>
        <v>4.2857142857142865</v>
      </c>
      <c r="L127" s="5">
        <v>1.1000000000000001</v>
      </c>
      <c r="M127" s="6">
        <f t="shared" si="15"/>
        <v>6.0000000000000009</v>
      </c>
      <c r="N127" s="5">
        <v>1.6</v>
      </c>
      <c r="O127" s="6">
        <f t="shared" si="16"/>
        <v>6.8571428571428577</v>
      </c>
      <c r="P127" s="5">
        <v>14.7</v>
      </c>
      <c r="Q127" s="6">
        <f t="shared" si="17"/>
        <v>4.4090909090909083</v>
      </c>
      <c r="R127" s="5">
        <v>0.435</v>
      </c>
      <c r="S127" s="6">
        <f t="shared" si="18"/>
        <v>5</v>
      </c>
      <c r="T127" s="13">
        <f t="shared" si="19"/>
        <v>36.82397870328905</v>
      </c>
      <c r="U127" s="20">
        <v>73</v>
      </c>
      <c r="V127" s="17">
        <f t="shared" si="20"/>
        <v>1</v>
      </c>
      <c r="W127" s="13">
        <f t="shared" si="21"/>
        <v>36.82397870328905</v>
      </c>
      <c r="X127" s="11">
        <v>126</v>
      </c>
    </row>
    <row r="128" spans="1:24" x14ac:dyDescent="0.25">
      <c r="A128" s="1" t="s">
        <v>58</v>
      </c>
      <c r="B128" s="1" t="s">
        <v>196</v>
      </c>
      <c r="C128" s="1" t="s">
        <v>197</v>
      </c>
      <c r="D128" s="5">
        <v>1.9</v>
      </c>
      <c r="E128" s="6">
        <f t="shared" si="11"/>
        <v>5.5172413793103434</v>
      </c>
      <c r="F128" s="7">
        <v>4.0999999999999996</v>
      </c>
      <c r="G128" s="15">
        <f t="shared" si="12"/>
        <v>3.4444444444444438</v>
      </c>
      <c r="H128" s="5">
        <v>5.9</v>
      </c>
      <c r="I128" s="6">
        <f t="shared" si="13"/>
        <v>7.9032258064516139</v>
      </c>
      <c r="J128" s="5">
        <v>0.7</v>
      </c>
      <c r="K128" s="6">
        <f t="shared" si="14"/>
        <v>3.5714285714285712</v>
      </c>
      <c r="L128" s="5">
        <v>0.2</v>
      </c>
      <c r="M128" s="6">
        <f t="shared" si="15"/>
        <v>1</v>
      </c>
      <c r="N128" s="5">
        <v>2.1</v>
      </c>
      <c r="O128" s="6">
        <f t="shared" si="16"/>
        <v>5.4285714285714279</v>
      </c>
      <c r="P128" s="5">
        <v>16.899999999999999</v>
      </c>
      <c r="Q128" s="6">
        <f t="shared" si="17"/>
        <v>5.4090909090909092</v>
      </c>
      <c r="R128" s="5">
        <v>0.42899999999999999</v>
      </c>
      <c r="S128" s="6">
        <f t="shared" si="18"/>
        <v>4.5384615384615383</v>
      </c>
      <c r="T128" s="13">
        <f t="shared" si="19"/>
        <v>36.812464077758847</v>
      </c>
      <c r="U128" s="20">
        <v>71</v>
      </c>
      <c r="V128" s="17">
        <f t="shared" si="20"/>
        <v>1</v>
      </c>
      <c r="W128" s="13">
        <f t="shared" si="21"/>
        <v>36.812464077758847</v>
      </c>
      <c r="X128" s="11">
        <v>127</v>
      </c>
    </row>
    <row r="129" spans="1:24" x14ac:dyDescent="0.25">
      <c r="A129" s="1" t="s">
        <v>151</v>
      </c>
      <c r="B129" s="1" t="s">
        <v>228</v>
      </c>
      <c r="C129" s="1" t="s">
        <v>197</v>
      </c>
      <c r="D129" s="5">
        <v>1.5</v>
      </c>
      <c r="E129" s="6">
        <f t="shared" si="11"/>
        <v>4.137931034482758</v>
      </c>
      <c r="F129" s="7">
        <v>3.4</v>
      </c>
      <c r="G129" s="15">
        <f t="shared" si="12"/>
        <v>2.6666666666666665</v>
      </c>
      <c r="H129" s="5">
        <v>4.3</v>
      </c>
      <c r="I129" s="6">
        <f t="shared" si="13"/>
        <v>5.32258064516129</v>
      </c>
      <c r="J129" s="5">
        <v>1.1000000000000001</v>
      </c>
      <c r="K129" s="6">
        <f t="shared" si="14"/>
        <v>6.4285714285714288</v>
      </c>
      <c r="L129" s="5">
        <v>0.2</v>
      </c>
      <c r="M129" s="6">
        <f t="shared" si="15"/>
        <v>1</v>
      </c>
      <c r="N129" s="5">
        <v>2.7</v>
      </c>
      <c r="O129" s="6">
        <f t="shared" si="16"/>
        <v>3.714285714285714</v>
      </c>
      <c r="P129" s="5">
        <v>20.5</v>
      </c>
      <c r="Q129" s="6">
        <f t="shared" si="17"/>
        <v>7.0454545454545459</v>
      </c>
      <c r="R129" s="5">
        <v>0.45400000000000001</v>
      </c>
      <c r="S129" s="6">
        <f t="shared" si="18"/>
        <v>6.4615384615384635</v>
      </c>
      <c r="T129" s="13">
        <f t="shared" si="19"/>
        <v>36.777028496160867</v>
      </c>
      <c r="U129" s="20">
        <v>74</v>
      </c>
      <c r="V129" s="17">
        <f t="shared" si="20"/>
        <v>1</v>
      </c>
      <c r="W129" s="13">
        <f t="shared" si="21"/>
        <v>36.777028496160867</v>
      </c>
      <c r="X129" s="11">
        <v>128</v>
      </c>
    </row>
    <row r="130" spans="1:24" x14ac:dyDescent="0.25">
      <c r="A130" s="1" t="s">
        <v>338</v>
      </c>
      <c r="B130" s="1" t="s">
        <v>225</v>
      </c>
      <c r="C130" s="1" t="s">
        <v>197</v>
      </c>
      <c r="D130" s="5">
        <v>0.4</v>
      </c>
      <c r="E130" s="6">
        <f t="shared" ref="E130:E193" si="22">MAX(1,(MIN(10,(((D130-0.3)/(3.2-0.3))*10))))</f>
        <v>1</v>
      </c>
      <c r="F130" s="5">
        <v>2.9</v>
      </c>
      <c r="G130" s="15">
        <f t="shared" ref="G130:G193" si="23">MAX(1,(MIN(10,(((F130-1)/(10-1))*10))))</f>
        <v>2.1111111111111112</v>
      </c>
      <c r="H130" s="5">
        <v>5.0999999999999996</v>
      </c>
      <c r="I130" s="6">
        <f t="shared" ref="I130:I193" si="24">MAX(1,(MIN(10,(((H130-1)/(7.2-1))*10))))</f>
        <v>6.6129032258064511</v>
      </c>
      <c r="J130" s="5">
        <v>1.3</v>
      </c>
      <c r="K130" s="6">
        <f t="shared" ref="K130:K193" si="25">MAX(1,(MIN(10,(((J130-0.2)/(1.6-0.2))*10))))</f>
        <v>7.8571428571428568</v>
      </c>
      <c r="L130" s="5">
        <v>0.3</v>
      </c>
      <c r="M130" s="6">
        <f t="shared" ref="M130:M193" si="26">MAX(1,(MIN(10,(((L130-0.2)/(1.7-0.2))*10))))</f>
        <v>1</v>
      </c>
      <c r="N130" s="5">
        <v>1.6</v>
      </c>
      <c r="O130" s="6">
        <f t="shared" ref="O130:O193" si="27">(MAX(1,(MIN(10,(((N130-4)/(0.5-4))*10)))))</f>
        <v>6.8571428571428577</v>
      </c>
      <c r="P130" s="5">
        <v>7.7</v>
      </c>
      <c r="Q130" s="6">
        <f t="shared" ref="Q130:Q193" si="28">MAX(1,(MIN(10,(((P130-5)/(27-5))*10))))</f>
        <v>1.2272727272727275</v>
      </c>
      <c r="R130" s="5">
        <v>0.502</v>
      </c>
      <c r="S130" s="6">
        <f t="shared" ref="S130:S193" si="29">MAX(1,(MIN(10,(((R130-0.37)/(0.5-0.37))*10))))</f>
        <v>10</v>
      </c>
      <c r="T130" s="13">
        <f t="shared" ref="T130:T193" si="30">E130+G130+I130+K130+M130+O130+Q130+S130</f>
        <v>36.665572778476005</v>
      </c>
      <c r="U130" s="22">
        <v>70</v>
      </c>
      <c r="V130" s="17">
        <f t="shared" ref="V130:V193" si="31">IF((U130/$Z$4)&gt;1,1,U130/$Z$4)</f>
        <v>1</v>
      </c>
      <c r="W130" s="13">
        <f t="shared" ref="W130:W193" si="32">T130*V130</f>
        <v>36.665572778476005</v>
      </c>
      <c r="X130" s="11">
        <v>129</v>
      </c>
    </row>
    <row r="131" spans="1:24" x14ac:dyDescent="0.25">
      <c r="A131" s="1" t="s">
        <v>157</v>
      </c>
      <c r="B131" s="1" t="s">
        <v>232</v>
      </c>
      <c r="C131" s="1" t="s">
        <v>197</v>
      </c>
      <c r="D131" s="5">
        <v>1.3</v>
      </c>
      <c r="E131" s="6">
        <f t="shared" si="22"/>
        <v>3.4482758620689653</v>
      </c>
      <c r="F131" s="7">
        <v>4.0999999999999996</v>
      </c>
      <c r="G131" s="15">
        <f t="shared" si="23"/>
        <v>3.4444444444444438</v>
      </c>
      <c r="H131" s="5">
        <v>5.2</v>
      </c>
      <c r="I131" s="6">
        <f t="shared" si="24"/>
        <v>6.7741935483870979</v>
      </c>
      <c r="J131" s="5">
        <v>1.5</v>
      </c>
      <c r="K131" s="6">
        <f t="shared" si="25"/>
        <v>9.2857142857142847</v>
      </c>
      <c r="L131" s="5">
        <v>0.5</v>
      </c>
      <c r="M131" s="6">
        <f t="shared" si="26"/>
        <v>1.9999999999999998</v>
      </c>
      <c r="N131" s="5">
        <v>2.8</v>
      </c>
      <c r="O131" s="6">
        <f t="shared" si="27"/>
        <v>3.4285714285714293</v>
      </c>
      <c r="P131" s="5">
        <v>14.8</v>
      </c>
      <c r="Q131" s="6">
        <f t="shared" si="28"/>
        <v>4.454545454545455</v>
      </c>
      <c r="R131" s="5">
        <v>0.41899999999999998</v>
      </c>
      <c r="S131" s="6">
        <f t="shared" si="29"/>
        <v>3.7692307692307683</v>
      </c>
      <c r="T131" s="13">
        <f t="shared" si="30"/>
        <v>36.604975792962442</v>
      </c>
      <c r="U131" s="20">
        <v>70</v>
      </c>
      <c r="V131" s="17">
        <f t="shared" si="31"/>
        <v>1</v>
      </c>
      <c r="W131" s="13">
        <f t="shared" si="32"/>
        <v>36.604975792962442</v>
      </c>
      <c r="X131" s="11">
        <v>130</v>
      </c>
    </row>
    <row r="132" spans="1:24" x14ac:dyDescent="0.25">
      <c r="A132" s="1" t="s">
        <v>51</v>
      </c>
      <c r="B132" s="1" t="s">
        <v>210</v>
      </c>
      <c r="C132" s="1" t="s">
        <v>264</v>
      </c>
      <c r="D132" s="5">
        <v>1.6</v>
      </c>
      <c r="E132" s="6">
        <f t="shared" si="22"/>
        <v>4.4827586206896548</v>
      </c>
      <c r="F132" s="5">
        <v>5</v>
      </c>
      <c r="G132" s="15">
        <f t="shared" si="23"/>
        <v>4.4444444444444446</v>
      </c>
      <c r="H132" s="5">
        <v>1.2</v>
      </c>
      <c r="I132" s="6">
        <f t="shared" si="24"/>
        <v>1</v>
      </c>
      <c r="J132" s="5">
        <v>1.3</v>
      </c>
      <c r="K132" s="6">
        <f t="shared" si="25"/>
        <v>7.8571428571428568</v>
      </c>
      <c r="L132" s="5">
        <v>1.1000000000000001</v>
      </c>
      <c r="M132" s="6">
        <f t="shared" si="26"/>
        <v>6.0000000000000009</v>
      </c>
      <c r="N132" s="5">
        <v>1</v>
      </c>
      <c r="O132" s="6">
        <f t="shared" si="27"/>
        <v>8.5714285714285712</v>
      </c>
      <c r="P132" s="5">
        <v>7.3</v>
      </c>
      <c r="Q132" s="6">
        <f t="shared" si="28"/>
        <v>1.0454545454545454</v>
      </c>
      <c r="R132" s="5">
        <v>0.41099999999999998</v>
      </c>
      <c r="S132" s="6">
        <f t="shared" si="29"/>
        <v>3.153846153846152</v>
      </c>
      <c r="T132" s="13">
        <f t="shared" si="30"/>
        <v>36.555075193006225</v>
      </c>
      <c r="U132" s="22">
        <v>72</v>
      </c>
      <c r="V132" s="17">
        <f t="shared" si="31"/>
        <v>1</v>
      </c>
      <c r="W132" s="13">
        <f t="shared" si="32"/>
        <v>36.555075193006225</v>
      </c>
      <c r="X132" s="11">
        <v>131</v>
      </c>
    </row>
    <row r="133" spans="1:24" x14ac:dyDescent="0.25">
      <c r="A133" s="1" t="s">
        <v>74</v>
      </c>
      <c r="B133" s="1" t="s">
        <v>204</v>
      </c>
      <c r="C133" s="1" t="s">
        <v>194</v>
      </c>
      <c r="D133" s="5">
        <v>1.2</v>
      </c>
      <c r="E133" s="6">
        <f t="shared" si="22"/>
        <v>3.1034482758620685</v>
      </c>
      <c r="F133" s="7">
        <v>5.9</v>
      </c>
      <c r="G133" s="15">
        <f t="shared" si="23"/>
        <v>5.4444444444444446</v>
      </c>
      <c r="H133" s="5">
        <v>2.6</v>
      </c>
      <c r="I133" s="6">
        <f t="shared" si="24"/>
        <v>2.5806451612903225</v>
      </c>
      <c r="J133" s="5">
        <v>0.6</v>
      </c>
      <c r="K133" s="6">
        <f t="shared" si="25"/>
        <v>2.8571428571428563</v>
      </c>
      <c r="L133" s="5">
        <v>0.6</v>
      </c>
      <c r="M133" s="6">
        <f t="shared" si="26"/>
        <v>2.6666666666666665</v>
      </c>
      <c r="N133" s="5">
        <v>1.8</v>
      </c>
      <c r="O133" s="6">
        <f t="shared" si="27"/>
        <v>6.2857142857142865</v>
      </c>
      <c r="P133" s="5">
        <v>14.3</v>
      </c>
      <c r="Q133" s="6">
        <f t="shared" si="28"/>
        <v>4.2272727272727275</v>
      </c>
      <c r="R133" s="5">
        <v>0.49</v>
      </c>
      <c r="S133" s="6">
        <f t="shared" si="29"/>
        <v>9.2307692307692299</v>
      </c>
      <c r="T133" s="13">
        <f t="shared" si="30"/>
        <v>36.396103649162598</v>
      </c>
      <c r="U133" s="20">
        <v>74</v>
      </c>
      <c r="V133" s="17">
        <f t="shared" si="31"/>
        <v>1</v>
      </c>
      <c r="W133" s="13">
        <f t="shared" si="32"/>
        <v>36.396103649162598</v>
      </c>
      <c r="X133" s="11">
        <v>132</v>
      </c>
    </row>
    <row r="134" spans="1:24" x14ac:dyDescent="0.25">
      <c r="A134" s="1" t="s">
        <v>113</v>
      </c>
      <c r="B134" s="1" t="s">
        <v>221</v>
      </c>
      <c r="C134" s="1" t="s">
        <v>186</v>
      </c>
      <c r="D134" s="5">
        <v>2.2999999999999998</v>
      </c>
      <c r="E134" s="6">
        <f t="shared" si="22"/>
        <v>6.8965517241379288</v>
      </c>
      <c r="F134" s="7">
        <v>4.7</v>
      </c>
      <c r="G134" s="15">
        <f t="shared" si="23"/>
        <v>4.1111111111111116</v>
      </c>
      <c r="H134" s="5">
        <v>7</v>
      </c>
      <c r="I134" s="6">
        <f t="shared" si="24"/>
        <v>9.6774193548387082</v>
      </c>
      <c r="J134" s="5">
        <v>1</v>
      </c>
      <c r="K134" s="6">
        <f t="shared" si="25"/>
        <v>5.7142857142857135</v>
      </c>
      <c r="L134" s="5">
        <v>0.3</v>
      </c>
      <c r="M134" s="6">
        <f t="shared" si="26"/>
        <v>1</v>
      </c>
      <c r="N134" s="5">
        <v>2.6</v>
      </c>
      <c r="O134" s="6">
        <f t="shared" si="27"/>
        <v>3.9999999999999996</v>
      </c>
      <c r="P134" s="5">
        <v>14.1</v>
      </c>
      <c r="Q134" s="6">
        <f t="shared" si="28"/>
        <v>4.1363636363636367</v>
      </c>
      <c r="R134" s="5">
        <v>0.437</v>
      </c>
      <c r="S134" s="6">
        <f t="shared" si="29"/>
        <v>5.1538461538461542</v>
      </c>
      <c r="T134" s="13">
        <f t="shared" si="30"/>
        <v>40.689577694583257</v>
      </c>
      <c r="U134" s="20">
        <v>62</v>
      </c>
      <c r="V134" s="17">
        <f t="shared" si="31"/>
        <v>0.8920863309352518</v>
      </c>
      <c r="W134" s="13">
        <f t="shared" si="32"/>
        <v>36.298616072865642</v>
      </c>
      <c r="X134" s="11">
        <v>133</v>
      </c>
    </row>
    <row r="135" spans="1:24" x14ac:dyDescent="0.25">
      <c r="A135" s="1" t="s">
        <v>134</v>
      </c>
      <c r="B135" s="1" t="s">
        <v>198</v>
      </c>
      <c r="C135" s="1" t="s">
        <v>197</v>
      </c>
      <c r="D135" s="5">
        <v>0.5</v>
      </c>
      <c r="E135" s="6">
        <f t="shared" si="22"/>
        <v>1</v>
      </c>
      <c r="F135" s="5">
        <v>4.5</v>
      </c>
      <c r="G135" s="15">
        <f t="shared" si="23"/>
        <v>3.8888888888888888</v>
      </c>
      <c r="H135" s="5">
        <v>1.1000000000000001</v>
      </c>
      <c r="I135" s="6">
        <f t="shared" si="24"/>
        <v>1</v>
      </c>
      <c r="J135" s="5">
        <v>1.4</v>
      </c>
      <c r="K135" s="6">
        <f t="shared" si="25"/>
        <v>8.5714285714285694</v>
      </c>
      <c r="L135" s="5">
        <v>0.4</v>
      </c>
      <c r="M135" s="6">
        <f t="shared" si="26"/>
        <v>1.3333333333333333</v>
      </c>
      <c r="N135" s="5">
        <v>0.7</v>
      </c>
      <c r="O135" s="6">
        <f t="shared" si="27"/>
        <v>9.4285714285714288</v>
      </c>
      <c r="P135" s="5">
        <v>7.3</v>
      </c>
      <c r="Q135" s="6">
        <f t="shared" si="28"/>
        <v>1.0454545454545454</v>
      </c>
      <c r="R135" s="5">
        <v>0.55800000000000005</v>
      </c>
      <c r="S135" s="6">
        <f t="shared" si="29"/>
        <v>10</v>
      </c>
      <c r="T135" s="13">
        <f t="shared" si="30"/>
        <v>36.267676767676768</v>
      </c>
      <c r="U135" s="22">
        <v>70</v>
      </c>
      <c r="V135" s="17">
        <f t="shared" si="31"/>
        <v>1</v>
      </c>
      <c r="W135" s="13">
        <f t="shared" si="32"/>
        <v>36.267676767676768</v>
      </c>
      <c r="X135" s="11">
        <v>134</v>
      </c>
    </row>
    <row r="136" spans="1:24" x14ac:dyDescent="0.25">
      <c r="A136" s="1" t="s">
        <v>24</v>
      </c>
      <c r="B136" s="1" t="s">
        <v>207</v>
      </c>
      <c r="C136" s="1" t="s">
        <v>194</v>
      </c>
      <c r="D136" s="5">
        <v>1.7</v>
      </c>
      <c r="E136" s="6">
        <f t="shared" si="22"/>
        <v>4.8275862068965507</v>
      </c>
      <c r="F136" s="7">
        <v>5.5</v>
      </c>
      <c r="G136" s="15">
        <f t="shared" si="23"/>
        <v>5</v>
      </c>
      <c r="H136" s="5">
        <v>2.5</v>
      </c>
      <c r="I136" s="6">
        <f t="shared" si="24"/>
        <v>2.419354838709677</v>
      </c>
      <c r="J136" s="5">
        <v>0.7</v>
      </c>
      <c r="K136" s="6">
        <f t="shared" si="25"/>
        <v>3.5714285714285712</v>
      </c>
      <c r="L136" s="5">
        <v>0.2</v>
      </c>
      <c r="M136" s="6">
        <f t="shared" si="26"/>
        <v>1</v>
      </c>
      <c r="N136" s="5">
        <v>1.5</v>
      </c>
      <c r="O136" s="6">
        <f t="shared" si="27"/>
        <v>7.1428571428571432</v>
      </c>
      <c r="P136" s="5">
        <v>15.1</v>
      </c>
      <c r="Q136" s="6">
        <f t="shared" si="28"/>
        <v>4.5909090909090908</v>
      </c>
      <c r="R136" s="5">
        <v>0.47</v>
      </c>
      <c r="S136" s="6">
        <f t="shared" si="29"/>
        <v>7.6923076923076907</v>
      </c>
      <c r="T136" s="13">
        <f t="shared" si="30"/>
        <v>36.244443543108723</v>
      </c>
      <c r="U136" s="20">
        <v>76</v>
      </c>
      <c r="V136" s="17">
        <f t="shared" si="31"/>
        <v>1</v>
      </c>
      <c r="W136" s="13">
        <f t="shared" si="32"/>
        <v>36.244443543108723</v>
      </c>
      <c r="X136" s="11">
        <v>135</v>
      </c>
    </row>
    <row r="137" spans="1:24" x14ac:dyDescent="0.25">
      <c r="A137" s="1" t="s">
        <v>339</v>
      </c>
      <c r="B137" s="1" t="s">
        <v>210</v>
      </c>
      <c r="C137" s="1" t="s">
        <v>262</v>
      </c>
      <c r="D137" s="5">
        <v>1.5</v>
      </c>
      <c r="E137" s="6">
        <f t="shared" si="22"/>
        <v>4.137931034482758</v>
      </c>
      <c r="F137" s="5">
        <v>4.8</v>
      </c>
      <c r="G137" s="15">
        <f t="shared" si="23"/>
        <v>4.2222222222222223</v>
      </c>
      <c r="H137" s="5">
        <v>1.7</v>
      </c>
      <c r="I137" s="6">
        <f t="shared" si="24"/>
        <v>1.129032258064516</v>
      </c>
      <c r="J137" s="5">
        <v>1</v>
      </c>
      <c r="K137" s="6">
        <f t="shared" si="25"/>
        <v>5.7142857142857135</v>
      </c>
      <c r="L137" s="5">
        <v>0.6</v>
      </c>
      <c r="M137" s="6">
        <f t="shared" si="26"/>
        <v>2.6666666666666665</v>
      </c>
      <c r="N137" s="5">
        <v>0.8</v>
      </c>
      <c r="O137" s="6">
        <f t="shared" si="27"/>
        <v>9.1428571428571441</v>
      </c>
      <c r="P137" s="5">
        <v>7.6</v>
      </c>
      <c r="Q137" s="6">
        <f t="shared" si="28"/>
        <v>1.1818181818181817</v>
      </c>
      <c r="R137" s="5">
        <v>0.48499999999999999</v>
      </c>
      <c r="S137" s="6">
        <f t="shared" si="29"/>
        <v>8.8461538461538449</v>
      </c>
      <c r="T137" s="13">
        <f t="shared" si="30"/>
        <v>37.040967066551048</v>
      </c>
      <c r="U137" s="22">
        <v>68</v>
      </c>
      <c r="V137" s="17">
        <f t="shared" si="31"/>
        <v>0.97841726618705038</v>
      </c>
      <c r="W137" s="13">
        <f t="shared" si="32"/>
        <v>36.241521734179443</v>
      </c>
      <c r="X137" s="11">
        <v>136</v>
      </c>
    </row>
    <row r="138" spans="1:24" x14ac:dyDescent="0.25">
      <c r="A138" s="1" t="s">
        <v>54</v>
      </c>
      <c r="B138" s="1" t="s">
        <v>193</v>
      </c>
      <c r="C138" s="1" t="s">
        <v>197</v>
      </c>
      <c r="D138" s="5">
        <v>2.2999999999999998</v>
      </c>
      <c r="E138" s="6">
        <f t="shared" si="22"/>
        <v>6.8965517241379288</v>
      </c>
      <c r="F138" s="7">
        <v>2.7</v>
      </c>
      <c r="G138" s="15">
        <f t="shared" si="23"/>
        <v>1.8888888888888891</v>
      </c>
      <c r="H138" s="5">
        <v>3</v>
      </c>
      <c r="I138" s="6">
        <f t="shared" si="24"/>
        <v>3.225806451612903</v>
      </c>
      <c r="J138" s="5">
        <v>0.7</v>
      </c>
      <c r="K138" s="6">
        <f t="shared" si="25"/>
        <v>3.5714285714285712</v>
      </c>
      <c r="L138" s="5">
        <v>0.2</v>
      </c>
      <c r="M138" s="6">
        <f t="shared" si="26"/>
        <v>1</v>
      </c>
      <c r="N138" s="5">
        <v>1.5</v>
      </c>
      <c r="O138" s="6">
        <f t="shared" si="27"/>
        <v>7.1428571428571432</v>
      </c>
      <c r="P138" s="5">
        <v>13.1</v>
      </c>
      <c r="Q138" s="6">
        <f t="shared" si="28"/>
        <v>3.6818181818181817</v>
      </c>
      <c r="R138" s="5">
        <v>0.48299999999999998</v>
      </c>
      <c r="S138" s="6">
        <f t="shared" si="29"/>
        <v>8.6923076923076916</v>
      </c>
      <c r="T138" s="13">
        <f t="shared" si="30"/>
        <v>36.099658653051314</v>
      </c>
      <c r="U138" s="20">
        <v>70</v>
      </c>
      <c r="V138" s="17">
        <f t="shared" si="31"/>
        <v>1</v>
      </c>
      <c r="W138" s="13">
        <f t="shared" si="32"/>
        <v>36.099658653051314</v>
      </c>
      <c r="X138" s="11">
        <v>137</v>
      </c>
    </row>
    <row r="139" spans="1:24" x14ac:dyDescent="0.25">
      <c r="A139" s="1" t="s">
        <v>119</v>
      </c>
      <c r="B139" s="1" t="s">
        <v>211</v>
      </c>
      <c r="C139" s="1" t="s">
        <v>246</v>
      </c>
      <c r="D139" s="5">
        <v>1.4</v>
      </c>
      <c r="E139" s="6">
        <f t="shared" si="22"/>
        <v>3.7931034482758612</v>
      </c>
      <c r="F139" s="7">
        <v>4.5999999999999996</v>
      </c>
      <c r="G139" s="15">
        <f t="shared" si="23"/>
        <v>3.9999999999999996</v>
      </c>
      <c r="H139" s="5">
        <v>1.3</v>
      </c>
      <c r="I139" s="6">
        <f t="shared" si="24"/>
        <v>1</v>
      </c>
      <c r="J139" s="5">
        <v>0.8</v>
      </c>
      <c r="K139" s="6">
        <f t="shared" si="25"/>
        <v>4.2857142857142865</v>
      </c>
      <c r="L139" s="5">
        <v>1</v>
      </c>
      <c r="M139" s="6">
        <f t="shared" si="26"/>
        <v>5.333333333333333</v>
      </c>
      <c r="N139" s="5">
        <v>1.2</v>
      </c>
      <c r="O139" s="6">
        <f t="shared" si="27"/>
        <v>7.9999999999999991</v>
      </c>
      <c r="P139" s="5">
        <v>11</v>
      </c>
      <c r="Q139" s="6">
        <f t="shared" si="28"/>
        <v>2.7272727272727271</v>
      </c>
      <c r="R139" s="5">
        <v>0.45900000000000002</v>
      </c>
      <c r="S139" s="6">
        <f t="shared" si="29"/>
        <v>6.8461538461538476</v>
      </c>
      <c r="T139" s="13">
        <f t="shared" si="30"/>
        <v>35.985577640750058</v>
      </c>
      <c r="U139" s="20">
        <v>72</v>
      </c>
      <c r="V139" s="17">
        <f t="shared" si="31"/>
        <v>1</v>
      </c>
      <c r="W139" s="13">
        <f t="shared" si="32"/>
        <v>35.985577640750058</v>
      </c>
      <c r="X139" s="11">
        <v>138</v>
      </c>
    </row>
    <row r="140" spans="1:24" x14ac:dyDescent="0.25">
      <c r="A140" s="1" t="s">
        <v>82</v>
      </c>
      <c r="B140" s="1" t="s">
        <v>198</v>
      </c>
      <c r="C140" s="1" t="s">
        <v>208</v>
      </c>
      <c r="D140" s="5">
        <v>1.3</v>
      </c>
      <c r="E140" s="6">
        <f t="shared" si="22"/>
        <v>3.4482758620689653</v>
      </c>
      <c r="F140" s="7">
        <v>5.9</v>
      </c>
      <c r="G140" s="15">
        <f t="shared" si="23"/>
        <v>5.4444444444444446</v>
      </c>
      <c r="H140" s="5">
        <v>3.2</v>
      </c>
      <c r="I140" s="6">
        <f t="shared" si="24"/>
        <v>3.5483870967741939</v>
      </c>
      <c r="J140" s="5">
        <v>1</v>
      </c>
      <c r="K140" s="6">
        <f t="shared" si="25"/>
        <v>5.7142857142857135</v>
      </c>
      <c r="L140" s="5">
        <v>0.3</v>
      </c>
      <c r="M140" s="6">
        <f t="shared" si="26"/>
        <v>1</v>
      </c>
      <c r="N140" s="5">
        <v>1.9</v>
      </c>
      <c r="O140" s="6">
        <f t="shared" si="27"/>
        <v>6</v>
      </c>
      <c r="P140" s="5">
        <v>12.5</v>
      </c>
      <c r="Q140" s="6">
        <f t="shared" si="28"/>
        <v>3.4090909090909087</v>
      </c>
      <c r="R140" s="5">
        <v>0.46800000000000003</v>
      </c>
      <c r="S140" s="6">
        <f t="shared" si="29"/>
        <v>7.5384615384615401</v>
      </c>
      <c r="T140" s="13">
        <f t="shared" si="30"/>
        <v>36.102945565125765</v>
      </c>
      <c r="U140" s="20">
        <v>69</v>
      </c>
      <c r="V140" s="17">
        <f t="shared" si="31"/>
        <v>0.9928057553956835</v>
      </c>
      <c r="W140" s="13">
        <f t="shared" si="32"/>
        <v>35.843212143793927</v>
      </c>
      <c r="X140" s="11">
        <v>139</v>
      </c>
    </row>
    <row r="141" spans="1:24" x14ac:dyDescent="0.25">
      <c r="A141" s="1" t="s">
        <v>86</v>
      </c>
      <c r="B141" s="1" t="s">
        <v>216</v>
      </c>
      <c r="C141" s="1" t="s">
        <v>208</v>
      </c>
      <c r="D141" s="5">
        <v>1.9</v>
      </c>
      <c r="E141" s="6">
        <f t="shared" si="22"/>
        <v>5.5172413793103434</v>
      </c>
      <c r="F141" s="7">
        <v>4.9000000000000004</v>
      </c>
      <c r="G141" s="15">
        <f t="shared" si="23"/>
        <v>4.3333333333333339</v>
      </c>
      <c r="H141" s="5">
        <v>3.7</v>
      </c>
      <c r="I141" s="6">
        <f t="shared" si="24"/>
        <v>4.354838709677419</v>
      </c>
      <c r="J141" s="5">
        <v>1</v>
      </c>
      <c r="K141" s="6">
        <f t="shared" si="25"/>
        <v>5.7142857142857135</v>
      </c>
      <c r="L141" s="5">
        <v>0.4</v>
      </c>
      <c r="M141" s="6">
        <f t="shared" si="26"/>
        <v>1.3333333333333333</v>
      </c>
      <c r="N141" s="5">
        <v>1.7</v>
      </c>
      <c r="O141" s="6">
        <f t="shared" si="27"/>
        <v>6.5714285714285712</v>
      </c>
      <c r="P141" s="5">
        <v>17.100000000000001</v>
      </c>
      <c r="Q141" s="6">
        <f t="shared" si="28"/>
        <v>5.5</v>
      </c>
      <c r="R141" s="5">
        <v>0.45900000000000002</v>
      </c>
      <c r="S141" s="6">
        <f t="shared" si="29"/>
        <v>6.8461538461538476</v>
      </c>
      <c r="T141" s="13">
        <f t="shared" si="30"/>
        <v>40.170614887522561</v>
      </c>
      <c r="U141" s="20">
        <v>62</v>
      </c>
      <c r="V141" s="17">
        <f t="shared" si="31"/>
        <v>0.8920863309352518</v>
      </c>
      <c r="W141" s="13">
        <f t="shared" si="32"/>
        <v>35.835656446423002</v>
      </c>
      <c r="X141" s="11">
        <v>140</v>
      </c>
    </row>
    <row r="142" spans="1:24" x14ac:dyDescent="0.25">
      <c r="A142" s="1" t="s">
        <v>158</v>
      </c>
      <c r="B142" s="1" t="s">
        <v>214</v>
      </c>
      <c r="C142" s="1" t="s">
        <v>194</v>
      </c>
      <c r="D142" s="5">
        <v>0.9</v>
      </c>
      <c r="E142" s="6">
        <f t="shared" si="22"/>
        <v>2.0689655172413794</v>
      </c>
      <c r="F142" s="7">
        <v>5.3</v>
      </c>
      <c r="G142" s="15">
        <f t="shared" si="23"/>
        <v>4.7777777777777777</v>
      </c>
      <c r="H142" s="5">
        <v>2.7</v>
      </c>
      <c r="I142" s="6">
        <f t="shared" si="24"/>
        <v>2.741935483870968</v>
      </c>
      <c r="J142" s="5">
        <v>1</v>
      </c>
      <c r="K142" s="6">
        <f t="shared" si="25"/>
        <v>5.7142857142857135</v>
      </c>
      <c r="L142" s="5">
        <v>0.5</v>
      </c>
      <c r="M142" s="6">
        <f t="shared" si="26"/>
        <v>1.9999999999999998</v>
      </c>
      <c r="N142" s="5">
        <v>1.7</v>
      </c>
      <c r="O142" s="6">
        <f t="shared" si="27"/>
        <v>6.5714285714285712</v>
      </c>
      <c r="P142" s="5">
        <v>11.5</v>
      </c>
      <c r="Q142" s="6">
        <f t="shared" si="28"/>
        <v>2.9545454545454546</v>
      </c>
      <c r="R142" s="5">
        <v>0.48599999999999999</v>
      </c>
      <c r="S142" s="6">
        <f t="shared" si="29"/>
        <v>8.9230769230769234</v>
      </c>
      <c r="T142" s="13">
        <f t="shared" si="30"/>
        <v>35.752015442226792</v>
      </c>
      <c r="U142" s="20">
        <v>77</v>
      </c>
      <c r="V142" s="17">
        <f t="shared" si="31"/>
        <v>1</v>
      </c>
      <c r="W142" s="13">
        <f t="shared" si="32"/>
        <v>35.752015442226792</v>
      </c>
      <c r="X142" s="11">
        <v>141</v>
      </c>
    </row>
    <row r="143" spans="1:24" x14ac:dyDescent="0.25">
      <c r="A143" s="1" t="s">
        <v>83</v>
      </c>
      <c r="B143" s="1" t="s">
        <v>217</v>
      </c>
      <c r="C143" s="1" t="s">
        <v>220</v>
      </c>
      <c r="D143" s="5">
        <v>0.1</v>
      </c>
      <c r="E143" s="6">
        <f t="shared" si="22"/>
        <v>1</v>
      </c>
      <c r="F143" s="5">
        <v>4.5</v>
      </c>
      <c r="G143" s="15">
        <f t="shared" si="23"/>
        <v>3.8888888888888888</v>
      </c>
      <c r="H143" s="5">
        <v>2.2000000000000002</v>
      </c>
      <c r="I143" s="6">
        <f t="shared" si="24"/>
        <v>1.9354838709677422</v>
      </c>
      <c r="J143" s="5">
        <v>0.7</v>
      </c>
      <c r="K143" s="6">
        <f t="shared" si="25"/>
        <v>3.5714285714285712</v>
      </c>
      <c r="L143" s="5">
        <v>1.1000000000000001</v>
      </c>
      <c r="M143" s="6">
        <f t="shared" si="26"/>
        <v>6.0000000000000009</v>
      </c>
      <c r="N143" s="5">
        <v>1.2</v>
      </c>
      <c r="O143" s="6">
        <f t="shared" si="27"/>
        <v>7.9999999999999991</v>
      </c>
      <c r="P143" s="5">
        <v>7.7</v>
      </c>
      <c r="Q143" s="6">
        <f t="shared" si="28"/>
        <v>1.2272727272727275</v>
      </c>
      <c r="R143" s="5">
        <v>0.60799999999999998</v>
      </c>
      <c r="S143" s="6">
        <f t="shared" si="29"/>
        <v>10</v>
      </c>
      <c r="T143" s="13">
        <f t="shared" si="30"/>
        <v>35.623074058557933</v>
      </c>
      <c r="U143" s="22">
        <v>72</v>
      </c>
      <c r="V143" s="17">
        <f t="shared" si="31"/>
        <v>1</v>
      </c>
      <c r="W143" s="13">
        <f t="shared" si="32"/>
        <v>35.623074058557933</v>
      </c>
      <c r="X143" s="11">
        <v>142</v>
      </c>
    </row>
    <row r="144" spans="1:24" x14ac:dyDescent="0.25">
      <c r="A144" s="1" t="s">
        <v>19</v>
      </c>
      <c r="B144" s="1" t="s">
        <v>223</v>
      </c>
      <c r="C144" s="1" t="s">
        <v>220</v>
      </c>
      <c r="D144" s="5">
        <v>0.8</v>
      </c>
      <c r="E144" s="6">
        <f t="shared" si="22"/>
        <v>1.7241379310344827</v>
      </c>
      <c r="F144" s="7">
        <v>7.5</v>
      </c>
      <c r="G144" s="15">
        <f t="shared" si="23"/>
        <v>7.2222222222222223</v>
      </c>
      <c r="H144" s="5">
        <v>1.1000000000000001</v>
      </c>
      <c r="I144" s="6">
        <f t="shared" si="24"/>
        <v>1</v>
      </c>
      <c r="J144" s="5">
        <v>0.5</v>
      </c>
      <c r="K144" s="6">
        <f t="shared" si="25"/>
        <v>2.1428571428571423</v>
      </c>
      <c r="L144" s="5">
        <v>0.5</v>
      </c>
      <c r="M144" s="6">
        <f t="shared" si="26"/>
        <v>1.9999999999999998</v>
      </c>
      <c r="N144" s="5">
        <v>1.3</v>
      </c>
      <c r="O144" s="6">
        <f t="shared" si="27"/>
        <v>7.7142857142857144</v>
      </c>
      <c r="P144" s="5">
        <v>13.5</v>
      </c>
      <c r="Q144" s="6">
        <f t="shared" si="28"/>
        <v>3.8636363636363633</v>
      </c>
      <c r="R144" s="5">
        <v>0.505</v>
      </c>
      <c r="S144" s="6">
        <f t="shared" si="29"/>
        <v>10</v>
      </c>
      <c r="T144" s="13">
        <f t="shared" si="30"/>
        <v>35.667139374035926</v>
      </c>
      <c r="U144" s="20">
        <v>69</v>
      </c>
      <c r="V144" s="17">
        <f t="shared" si="31"/>
        <v>0.9928057553956835</v>
      </c>
      <c r="W144" s="13">
        <f t="shared" si="32"/>
        <v>35.410541249042865</v>
      </c>
      <c r="X144" s="11">
        <v>143</v>
      </c>
    </row>
    <row r="145" spans="1:24" x14ac:dyDescent="0.25">
      <c r="A145" s="1" t="s">
        <v>93</v>
      </c>
      <c r="B145" s="1" t="s">
        <v>207</v>
      </c>
      <c r="C145" s="1" t="s">
        <v>208</v>
      </c>
      <c r="D145" s="5">
        <v>2.2999999999999998</v>
      </c>
      <c r="E145" s="6">
        <f t="shared" si="22"/>
        <v>6.8965517241379288</v>
      </c>
      <c r="F145" s="7">
        <v>3.4</v>
      </c>
      <c r="G145" s="15">
        <f t="shared" si="23"/>
        <v>2.6666666666666665</v>
      </c>
      <c r="H145" s="5">
        <v>2.9</v>
      </c>
      <c r="I145" s="6">
        <f t="shared" si="24"/>
        <v>3.0645161290322576</v>
      </c>
      <c r="J145" s="5">
        <v>0.8</v>
      </c>
      <c r="K145" s="6">
        <f t="shared" si="25"/>
        <v>4.2857142857142865</v>
      </c>
      <c r="L145" s="5">
        <v>0.4</v>
      </c>
      <c r="M145" s="6">
        <f t="shared" si="26"/>
        <v>1.3333333333333333</v>
      </c>
      <c r="N145" s="5">
        <v>1.2</v>
      </c>
      <c r="O145" s="6">
        <f t="shared" si="27"/>
        <v>7.9999999999999991</v>
      </c>
      <c r="P145" s="5">
        <v>12.4</v>
      </c>
      <c r="Q145" s="6">
        <f t="shared" si="28"/>
        <v>3.3636363636363638</v>
      </c>
      <c r="R145" s="5">
        <v>0.443</v>
      </c>
      <c r="S145" s="6">
        <f t="shared" si="29"/>
        <v>5.615384615384615</v>
      </c>
      <c r="T145" s="13">
        <f t="shared" si="30"/>
        <v>35.22580311790545</v>
      </c>
      <c r="U145" s="20">
        <v>74</v>
      </c>
      <c r="V145" s="17">
        <f t="shared" si="31"/>
        <v>1</v>
      </c>
      <c r="W145" s="13">
        <f t="shared" si="32"/>
        <v>35.22580311790545</v>
      </c>
      <c r="X145" s="11">
        <v>144</v>
      </c>
    </row>
    <row r="146" spans="1:24" x14ac:dyDescent="0.25">
      <c r="A146" s="1" t="s">
        <v>270</v>
      </c>
      <c r="B146" s="1" t="s">
        <v>228</v>
      </c>
      <c r="C146" s="1" t="s">
        <v>245</v>
      </c>
      <c r="D146" s="5">
        <v>3</v>
      </c>
      <c r="E146" s="6">
        <f t="shared" si="22"/>
        <v>9.3103448275862064</v>
      </c>
      <c r="F146" s="7">
        <v>3.7</v>
      </c>
      <c r="G146" s="15">
        <f t="shared" si="23"/>
        <v>3.0000000000000004</v>
      </c>
      <c r="H146" s="5">
        <v>1.9</v>
      </c>
      <c r="I146" s="6">
        <f t="shared" si="24"/>
        <v>1.4516129032258063</v>
      </c>
      <c r="J146" s="5">
        <v>0.7</v>
      </c>
      <c r="K146" s="6">
        <f t="shared" si="25"/>
        <v>3.5714285714285712</v>
      </c>
      <c r="L146" s="5">
        <v>0.2</v>
      </c>
      <c r="M146" s="6">
        <f t="shared" si="26"/>
        <v>1</v>
      </c>
      <c r="N146" s="5">
        <v>1.1000000000000001</v>
      </c>
      <c r="O146" s="6">
        <f t="shared" si="27"/>
        <v>8.2857142857142847</v>
      </c>
      <c r="P146" s="5">
        <v>15.4</v>
      </c>
      <c r="Q146" s="6">
        <f t="shared" si="28"/>
        <v>4.7272727272727275</v>
      </c>
      <c r="R146" s="5">
        <v>0.41899999999999998</v>
      </c>
      <c r="S146" s="6">
        <f t="shared" si="29"/>
        <v>3.7692307692307683</v>
      </c>
      <c r="T146" s="13">
        <f t="shared" si="30"/>
        <v>35.115604084458361</v>
      </c>
      <c r="U146" s="20">
        <v>73</v>
      </c>
      <c r="V146" s="17">
        <f t="shared" si="31"/>
        <v>1</v>
      </c>
      <c r="W146" s="13">
        <f t="shared" si="32"/>
        <v>35.115604084458361</v>
      </c>
      <c r="X146" s="11">
        <v>145</v>
      </c>
    </row>
    <row r="147" spans="1:24" x14ac:dyDescent="0.25">
      <c r="A147" s="1" t="s">
        <v>142</v>
      </c>
      <c r="B147" s="1" t="s">
        <v>210</v>
      </c>
      <c r="C147" s="1" t="s">
        <v>208</v>
      </c>
      <c r="D147" s="5">
        <v>2.2000000000000002</v>
      </c>
      <c r="E147" s="6">
        <f t="shared" si="22"/>
        <v>6.5517241379310338</v>
      </c>
      <c r="F147" s="7">
        <v>2.9</v>
      </c>
      <c r="G147" s="15">
        <f t="shared" si="23"/>
        <v>2.1111111111111112</v>
      </c>
      <c r="H147" s="5">
        <v>1.8</v>
      </c>
      <c r="I147" s="6">
        <f t="shared" si="24"/>
        <v>1.2903225806451613</v>
      </c>
      <c r="J147" s="5">
        <v>0.9</v>
      </c>
      <c r="K147" s="6">
        <f t="shared" si="25"/>
        <v>4.9999999999999991</v>
      </c>
      <c r="L147" s="5">
        <v>0.3</v>
      </c>
      <c r="M147" s="6">
        <f t="shared" si="26"/>
        <v>1</v>
      </c>
      <c r="N147" s="5">
        <v>1.4</v>
      </c>
      <c r="O147" s="6">
        <f t="shared" si="27"/>
        <v>7.4285714285714288</v>
      </c>
      <c r="P147" s="5">
        <v>15.8</v>
      </c>
      <c r="Q147" s="6">
        <f t="shared" si="28"/>
        <v>4.9090909090909101</v>
      </c>
      <c r="R147" s="5">
        <v>0.46200000000000002</v>
      </c>
      <c r="S147" s="6">
        <f t="shared" si="29"/>
        <v>7.0769230769230784</v>
      </c>
      <c r="T147" s="13">
        <f t="shared" si="30"/>
        <v>35.367743244272724</v>
      </c>
      <c r="U147" s="20">
        <v>69</v>
      </c>
      <c r="V147" s="17">
        <f t="shared" si="31"/>
        <v>0.9928057553956835</v>
      </c>
      <c r="W147" s="13">
        <f t="shared" si="32"/>
        <v>35.113299048270761</v>
      </c>
      <c r="X147" s="11">
        <v>146</v>
      </c>
    </row>
    <row r="148" spans="1:24" x14ac:dyDescent="0.25">
      <c r="A148" s="1" t="s">
        <v>174</v>
      </c>
      <c r="B148" s="1" t="s">
        <v>206</v>
      </c>
      <c r="C148" s="1" t="s">
        <v>194</v>
      </c>
      <c r="D148" s="5">
        <v>1.1000000000000001</v>
      </c>
      <c r="E148" s="6">
        <f t="shared" si="22"/>
        <v>2.7586206896551726</v>
      </c>
      <c r="F148" s="7">
        <v>4.4000000000000004</v>
      </c>
      <c r="G148" s="15">
        <f t="shared" si="23"/>
        <v>3.7777777777777781</v>
      </c>
      <c r="H148" s="5">
        <v>1.2</v>
      </c>
      <c r="I148" s="6">
        <f t="shared" si="24"/>
        <v>1</v>
      </c>
      <c r="J148" s="5">
        <v>0.9</v>
      </c>
      <c r="K148" s="6">
        <f t="shared" si="25"/>
        <v>4.9999999999999991</v>
      </c>
      <c r="L148" s="5">
        <v>0.6</v>
      </c>
      <c r="M148" s="6">
        <f t="shared" si="26"/>
        <v>2.6666666666666665</v>
      </c>
      <c r="N148" s="5">
        <v>1.1000000000000001</v>
      </c>
      <c r="O148" s="6">
        <f t="shared" si="27"/>
        <v>8.2857142857142847</v>
      </c>
      <c r="P148" s="5">
        <v>10.3</v>
      </c>
      <c r="Q148" s="6">
        <f t="shared" si="28"/>
        <v>2.4090909090909092</v>
      </c>
      <c r="R148" s="5">
        <v>0.49</v>
      </c>
      <c r="S148" s="6">
        <f t="shared" si="29"/>
        <v>9.2307692307692299</v>
      </c>
      <c r="T148" s="13">
        <f t="shared" si="30"/>
        <v>35.128639559674042</v>
      </c>
      <c r="U148" s="20">
        <v>69</v>
      </c>
      <c r="V148" s="17">
        <f t="shared" si="31"/>
        <v>0.9928057553956835</v>
      </c>
      <c r="W148" s="13">
        <f t="shared" si="32"/>
        <v>34.87591553406488</v>
      </c>
      <c r="X148" s="11">
        <v>147</v>
      </c>
    </row>
    <row r="149" spans="1:24" x14ac:dyDescent="0.25">
      <c r="A149" s="1" t="s">
        <v>375</v>
      </c>
      <c r="B149" s="1" t="s">
        <v>205</v>
      </c>
      <c r="C149" s="1" t="s">
        <v>220</v>
      </c>
      <c r="D149" s="5">
        <v>0</v>
      </c>
      <c r="E149" s="6">
        <f t="shared" si="22"/>
        <v>1</v>
      </c>
      <c r="F149" s="5">
        <v>7.4</v>
      </c>
      <c r="G149" s="15">
        <f t="shared" si="23"/>
        <v>7.1111111111111116</v>
      </c>
      <c r="H149" s="5">
        <v>1.8</v>
      </c>
      <c r="I149" s="6">
        <f t="shared" si="24"/>
        <v>1.2903225806451613</v>
      </c>
      <c r="J149" s="5">
        <v>0.6</v>
      </c>
      <c r="K149" s="6">
        <f t="shared" si="25"/>
        <v>2.8571428571428563</v>
      </c>
      <c r="L149" s="5">
        <v>0.6</v>
      </c>
      <c r="M149" s="6">
        <f t="shared" si="26"/>
        <v>2.6666666666666665</v>
      </c>
      <c r="N149" s="5">
        <v>0.9</v>
      </c>
      <c r="O149" s="6">
        <f t="shared" si="27"/>
        <v>8.8571428571428577</v>
      </c>
      <c r="P149" s="5">
        <v>5.2</v>
      </c>
      <c r="Q149" s="6">
        <f t="shared" si="28"/>
        <v>1</v>
      </c>
      <c r="R149" s="5">
        <v>0.56399999999999995</v>
      </c>
      <c r="S149" s="6">
        <f t="shared" si="29"/>
        <v>10</v>
      </c>
      <c r="T149" s="13">
        <f t="shared" si="30"/>
        <v>34.782386072708654</v>
      </c>
      <c r="U149" s="22">
        <v>78</v>
      </c>
      <c r="V149" s="17">
        <f t="shared" si="31"/>
        <v>1</v>
      </c>
      <c r="W149" s="13">
        <f t="shared" si="32"/>
        <v>34.782386072708654</v>
      </c>
      <c r="X149" s="11">
        <v>148</v>
      </c>
    </row>
    <row r="150" spans="1:24" x14ac:dyDescent="0.25">
      <c r="A150" s="1" t="s">
        <v>46</v>
      </c>
      <c r="B150" s="1" t="s">
        <v>228</v>
      </c>
      <c r="C150" s="1" t="s">
        <v>197</v>
      </c>
      <c r="D150" s="5">
        <v>2.5</v>
      </c>
      <c r="E150" s="6">
        <f t="shared" si="22"/>
        <v>7.5862068965517242</v>
      </c>
      <c r="F150" s="7">
        <v>3.5</v>
      </c>
      <c r="G150" s="15">
        <f t="shared" si="23"/>
        <v>2.7777777777777777</v>
      </c>
      <c r="H150" s="5">
        <v>2.5</v>
      </c>
      <c r="I150" s="6">
        <f t="shared" si="24"/>
        <v>2.419354838709677</v>
      </c>
      <c r="J150" s="5">
        <v>0.8</v>
      </c>
      <c r="K150" s="6">
        <f t="shared" si="25"/>
        <v>4.2857142857142865</v>
      </c>
      <c r="L150" s="5">
        <v>0.2</v>
      </c>
      <c r="M150" s="6">
        <f t="shared" si="26"/>
        <v>1</v>
      </c>
      <c r="N150" s="5">
        <v>1.5</v>
      </c>
      <c r="O150" s="6">
        <f t="shared" si="27"/>
        <v>7.1428571428571432</v>
      </c>
      <c r="P150" s="5">
        <v>16.2</v>
      </c>
      <c r="Q150" s="6">
        <f t="shared" si="28"/>
        <v>5.0909090909090899</v>
      </c>
      <c r="R150" s="5">
        <v>0.42799999999999999</v>
      </c>
      <c r="S150" s="6">
        <f t="shared" si="29"/>
        <v>4.4615384615384617</v>
      </c>
      <c r="T150" s="13">
        <f t="shared" si="30"/>
        <v>34.764358494058158</v>
      </c>
      <c r="U150" s="20">
        <v>74</v>
      </c>
      <c r="V150" s="17">
        <f t="shared" si="31"/>
        <v>1</v>
      </c>
      <c r="W150" s="13">
        <f t="shared" si="32"/>
        <v>34.764358494058158</v>
      </c>
      <c r="X150" s="11">
        <v>149</v>
      </c>
    </row>
    <row r="151" spans="1:24" x14ac:dyDescent="0.25">
      <c r="A151" s="1" t="s">
        <v>341</v>
      </c>
      <c r="B151" s="1" t="s">
        <v>188</v>
      </c>
      <c r="C151" s="1" t="s">
        <v>220</v>
      </c>
      <c r="D151" s="5">
        <v>0.7</v>
      </c>
      <c r="E151" s="6">
        <f t="shared" si="22"/>
        <v>1.3793103448275859</v>
      </c>
      <c r="F151" s="5">
        <v>6</v>
      </c>
      <c r="G151" s="15">
        <f t="shared" si="23"/>
        <v>5.5555555555555554</v>
      </c>
      <c r="H151" s="5">
        <v>2</v>
      </c>
      <c r="I151" s="6">
        <f t="shared" si="24"/>
        <v>1.6129032258064515</v>
      </c>
      <c r="J151" s="5">
        <v>1.1000000000000001</v>
      </c>
      <c r="K151" s="6">
        <f t="shared" si="25"/>
        <v>6.4285714285714288</v>
      </c>
      <c r="L151" s="5">
        <v>0.4</v>
      </c>
      <c r="M151" s="6">
        <f t="shared" si="26"/>
        <v>1.3333333333333333</v>
      </c>
      <c r="N151" s="5">
        <v>1</v>
      </c>
      <c r="O151" s="6">
        <f t="shared" si="27"/>
        <v>8.5714285714285712</v>
      </c>
      <c r="P151" s="5">
        <v>7.4</v>
      </c>
      <c r="Q151" s="6">
        <f t="shared" si="28"/>
        <v>1.0909090909090911</v>
      </c>
      <c r="R151" s="5">
        <v>0.51300000000000001</v>
      </c>
      <c r="S151" s="6">
        <f t="shared" si="29"/>
        <v>10</v>
      </c>
      <c r="T151" s="13">
        <f t="shared" si="30"/>
        <v>35.972011550432015</v>
      </c>
      <c r="U151" s="22">
        <v>67</v>
      </c>
      <c r="V151" s="17">
        <f t="shared" si="31"/>
        <v>0.96402877697841727</v>
      </c>
      <c r="W151" s="13">
        <f t="shared" si="32"/>
        <v>34.678054300416477</v>
      </c>
      <c r="X151" s="11">
        <v>150</v>
      </c>
    </row>
    <row r="152" spans="1:24" x14ac:dyDescent="0.25">
      <c r="A152" s="1" t="s">
        <v>271</v>
      </c>
      <c r="B152" s="1" t="s">
        <v>272</v>
      </c>
      <c r="C152" s="1" t="s">
        <v>273</v>
      </c>
      <c r="D152" s="5">
        <v>1.8</v>
      </c>
      <c r="E152" s="6">
        <f t="shared" si="22"/>
        <v>5.1724137931034475</v>
      </c>
      <c r="F152" s="7">
        <v>3.5</v>
      </c>
      <c r="G152" s="15">
        <f t="shared" si="23"/>
        <v>2.7777777777777777</v>
      </c>
      <c r="H152" s="5">
        <v>5.0999999999999996</v>
      </c>
      <c r="I152" s="6">
        <f t="shared" si="24"/>
        <v>6.6129032258064511</v>
      </c>
      <c r="J152" s="5">
        <v>1.1000000000000001</v>
      </c>
      <c r="K152" s="6">
        <f t="shared" si="25"/>
        <v>6.4285714285714288</v>
      </c>
      <c r="L152" s="5">
        <v>0.2</v>
      </c>
      <c r="M152" s="6">
        <f t="shared" si="26"/>
        <v>1</v>
      </c>
      <c r="N152" s="5">
        <v>2.6</v>
      </c>
      <c r="O152" s="6">
        <f t="shared" si="27"/>
        <v>3.9999999999999996</v>
      </c>
      <c r="P152" s="5">
        <v>15.4</v>
      </c>
      <c r="Q152" s="6">
        <f t="shared" si="28"/>
        <v>4.7272727272727275</v>
      </c>
      <c r="R152" s="5">
        <v>0.43099999999999999</v>
      </c>
      <c r="S152" s="6">
        <f t="shared" si="29"/>
        <v>4.6923076923076925</v>
      </c>
      <c r="T152" s="13">
        <f t="shared" si="30"/>
        <v>35.411246644839522</v>
      </c>
      <c r="U152" s="20">
        <v>68</v>
      </c>
      <c r="V152" s="17">
        <f t="shared" si="31"/>
        <v>0.97841726618705038</v>
      </c>
      <c r="W152" s="13">
        <f t="shared" si="32"/>
        <v>34.646975134519245</v>
      </c>
      <c r="X152" s="11">
        <v>151</v>
      </c>
    </row>
    <row r="153" spans="1:24" x14ac:dyDescent="0.25">
      <c r="A153" s="1" t="s">
        <v>116</v>
      </c>
      <c r="B153" s="1" t="s">
        <v>216</v>
      </c>
      <c r="C153" s="1" t="s">
        <v>208</v>
      </c>
      <c r="D153" s="5">
        <v>0.9</v>
      </c>
      <c r="E153" s="6">
        <f t="shared" si="22"/>
        <v>2.0689655172413794</v>
      </c>
      <c r="F153" s="5">
        <v>4.4000000000000004</v>
      </c>
      <c r="G153" s="15">
        <f t="shared" si="23"/>
        <v>3.7777777777777781</v>
      </c>
      <c r="H153" s="5">
        <v>2.6</v>
      </c>
      <c r="I153" s="6">
        <f t="shared" si="24"/>
        <v>2.5806451612903225</v>
      </c>
      <c r="J153" s="5">
        <v>1.2</v>
      </c>
      <c r="K153" s="6">
        <f t="shared" si="25"/>
        <v>7.1428571428571423</v>
      </c>
      <c r="L153" s="5">
        <v>0.5</v>
      </c>
      <c r="M153" s="6">
        <f t="shared" si="26"/>
        <v>1.9999999999999998</v>
      </c>
      <c r="N153" s="5">
        <v>1</v>
      </c>
      <c r="O153" s="6">
        <f t="shared" si="27"/>
        <v>8.5714285714285712</v>
      </c>
      <c r="P153" s="5">
        <v>8.4</v>
      </c>
      <c r="Q153" s="6">
        <f t="shared" si="28"/>
        <v>1.5454545454545456</v>
      </c>
      <c r="R153" s="5">
        <v>0.45900000000000002</v>
      </c>
      <c r="S153" s="6">
        <f t="shared" si="29"/>
        <v>6.8461538461538476</v>
      </c>
      <c r="T153" s="13">
        <f t="shared" si="30"/>
        <v>34.533282562203588</v>
      </c>
      <c r="U153" s="22">
        <v>73</v>
      </c>
      <c r="V153" s="17">
        <f t="shared" si="31"/>
        <v>1</v>
      </c>
      <c r="W153" s="13">
        <f t="shared" si="32"/>
        <v>34.533282562203588</v>
      </c>
      <c r="X153" s="11">
        <v>152</v>
      </c>
    </row>
    <row r="154" spans="1:24" x14ac:dyDescent="0.25">
      <c r="A154" s="1" t="s">
        <v>115</v>
      </c>
      <c r="B154" s="1" t="s">
        <v>221</v>
      </c>
      <c r="C154" s="1" t="s">
        <v>0</v>
      </c>
      <c r="D154" s="5">
        <v>1.2</v>
      </c>
      <c r="E154" s="6">
        <f t="shared" si="22"/>
        <v>3.1034482758620685</v>
      </c>
      <c r="F154" s="5">
        <v>3.9</v>
      </c>
      <c r="G154" s="15">
        <f t="shared" si="23"/>
        <v>3.2222222222222219</v>
      </c>
      <c r="H154" s="5">
        <v>1.2</v>
      </c>
      <c r="I154" s="6">
        <f t="shared" si="24"/>
        <v>1</v>
      </c>
      <c r="J154" s="5">
        <v>1</v>
      </c>
      <c r="K154" s="6">
        <f t="shared" si="25"/>
        <v>5.7142857142857135</v>
      </c>
      <c r="L154" s="5">
        <v>0.5</v>
      </c>
      <c r="M154" s="6">
        <f t="shared" si="26"/>
        <v>1.9999999999999998</v>
      </c>
      <c r="N154" s="5">
        <v>0.8</v>
      </c>
      <c r="O154" s="6">
        <f t="shared" si="27"/>
        <v>9.1428571428571441</v>
      </c>
      <c r="P154" s="5">
        <v>8.8000000000000007</v>
      </c>
      <c r="Q154" s="6">
        <f t="shared" si="28"/>
        <v>1.7272727272727275</v>
      </c>
      <c r="R154" s="5">
        <v>0.48099999999999998</v>
      </c>
      <c r="S154" s="6">
        <f t="shared" si="29"/>
        <v>8.5384615384615365</v>
      </c>
      <c r="T154" s="13">
        <f t="shared" si="30"/>
        <v>34.448547620961406</v>
      </c>
      <c r="U154" s="22">
        <v>70</v>
      </c>
      <c r="V154" s="17">
        <f t="shared" si="31"/>
        <v>1</v>
      </c>
      <c r="W154" s="13">
        <f t="shared" si="32"/>
        <v>34.448547620961406</v>
      </c>
      <c r="X154" s="11">
        <v>153</v>
      </c>
    </row>
    <row r="155" spans="1:24" x14ac:dyDescent="0.25">
      <c r="A155" s="1" t="s">
        <v>227</v>
      </c>
      <c r="B155" s="1" t="s">
        <v>228</v>
      </c>
      <c r="C155" s="1" t="s">
        <v>194</v>
      </c>
      <c r="D155" s="5">
        <v>2.6</v>
      </c>
      <c r="E155" s="6">
        <f t="shared" si="22"/>
        <v>7.931034482758621</v>
      </c>
      <c r="F155" s="7">
        <v>4.2</v>
      </c>
      <c r="G155" s="15">
        <f t="shared" si="23"/>
        <v>3.5555555555555558</v>
      </c>
      <c r="H155" s="5">
        <v>1.7</v>
      </c>
      <c r="I155" s="6">
        <f t="shared" si="24"/>
        <v>1.129032258064516</v>
      </c>
      <c r="J155" s="5">
        <v>0.5</v>
      </c>
      <c r="K155" s="6">
        <f t="shared" si="25"/>
        <v>2.1428571428571423</v>
      </c>
      <c r="L155" s="5">
        <v>0.2</v>
      </c>
      <c r="M155" s="6">
        <f t="shared" si="26"/>
        <v>1</v>
      </c>
      <c r="N155" s="5">
        <v>1.7</v>
      </c>
      <c r="O155" s="6">
        <f t="shared" si="27"/>
        <v>6.5714285714285712</v>
      </c>
      <c r="P155" s="5">
        <v>17.899999999999999</v>
      </c>
      <c r="Q155" s="6">
        <f t="shared" si="28"/>
        <v>5.8636363636363633</v>
      </c>
      <c r="R155" s="5">
        <v>0.45100000000000001</v>
      </c>
      <c r="S155" s="6">
        <f t="shared" si="29"/>
        <v>6.2307692307692317</v>
      </c>
      <c r="T155" s="13">
        <f t="shared" si="30"/>
        <v>34.424313605069997</v>
      </c>
      <c r="U155" s="20">
        <v>73</v>
      </c>
      <c r="V155" s="17">
        <f t="shared" si="31"/>
        <v>1</v>
      </c>
      <c r="W155" s="13">
        <f t="shared" si="32"/>
        <v>34.424313605069997</v>
      </c>
      <c r="X155" s="11">
        <v>154</v>
      </c>
    </row>
    <row r="156" spans="1:24" x14ac:dyDescent="0.25">
      <c r="A156" s="1" t="s">
        <v>35</v>
      </c>
      <c r="B156" s="1" t="s">
        <v>185</v>
      </c>
      <c r="C156" s="1" t="s">
        <v>208</v>
      </c>
      <c r="D156" s="5">
        <v>1.8</v>
      </c>
      <c r="E156" s="6">
        <f t="shared" si="22"/>
        <v>5.1724137931034475</v>
      </c>
      <c r="F156" s="7">
        <v>3.4</v>
      </c>
      <c r="G156" s="15">
        <f t="shared" si="23"/>
        <v>2.6666666666666665</v>
      </c>
      <c r="H156" s="5">
        <v>2.5</v>
      </c>
      <c r="I156" s="6">
        <f t="shared" si="24"/>
        <v>2.419354838709677</v>
      </c>
      <c r="J156" s="5">
        <v>1.1000000000000001</v>
      </c>
      <c r="K156" s="6">
        <f t="shared" si="25"/>
        <v>6.4285714285714288</v>
      </c>
      <c r="L156" s="5">
        <v>0.3</v>
      </c>
      <c r="M156" s="6">
        <f t="shared" si="26"/>
        <v>1</v>
      </c>
      <c r="N156" s="5">
        <v>1.7</v>
      </c>
      <c r="O156" s="6">
        <f t="shared" si="27"/>
        <v>6.5714285714285712</v>
      </c>
      <c r="P156" s="5">
        <v>19</v>
      </c>
      <c r="Q156" s="6">
        <f t="shared" si="28"/>
        <v>6.3636363636363633</v>
      </c>
      <c r="R156" s="5">
        <v>0.42499999999999999</v>
      </c>
      <c r="S156" s="6">
        <f t="shared" si="29"/>
        <v>4.2307692307692299</v>
      </c>
      <c r="T156" s="13">
        <f t="shared" si="30"/>
        <v>34.852840892885382</v>
      </c>
      <c r="U156" s="20">
        <v>68</v>
      </c>
      <c r="V156" s="17">
        <f t="shared" si="31"/>
        <v>0.97841726618705038</v>
      </c>
      <c r="W156" s="13">
        <f t="shared" si="32"/>
        <v>34.100621305269151</v>
      </c>
      <c r="X156" s="11">
        <v>155</v>
      </c>
    </row>
    <row r="157" spans="1:24" x14ac:dyDescent="0.25">
      <c r="A157" s="1" t="s">
        <v>61</v>
      </c>
      <c r="B157" s="1" t="s">
        <v>225</v>
      </c>
      <c r="C157" s="1" t="s">
        <v>215</v>
      </c>
      <c r="D157" s="5">
        <v>1.8</v>
      </c>
      <c r="E157" s="6">
        <f t="shared" si="22"/>
        <v>5.1724137931034475</v>
      </c>
      <c r="F157" s="7">
        <v>4.2</v>
      </c>
      <c r="G157" s="15">
        <f t="shared" si="23"/>
        <v>3.5555555555555558</v>
      </c>
      <c r="H157" s="5">
        <v>2.1</v>
      </c>
      <c r="I157" s="6">
        <f t="shared" si="24"/>
        <v>1.774193548387097</v>
      </c>
      <c r="J157" s="5">
        <v>1.1000000000000001</v>
      </c>
      <c r="K157" s="6">
        <f t="shared" si="25"/>
        <v>6.4285714285714288</v>
      </c>
      <c r="L157" s="5">
        <v>0.2</v>
      </c>
      <c r="M157" s="6">
        <f t="shared" si="26"/>
        <v>1</v>
      </c>
      <c r="N157" s="5">
        <v>1.7</v>
      </c>
      <c r="O157" s="6">
        <f t="shared" si="27"/>
        <v>6.5714285714285712</v>
      </c>
      <c r="P157" s="5">
        <v>14.3</v>
      </c>
      <c r="Q157" s="6">
        <f t="shared" si="28"/>
        <v>4.2272727272727275</v>
      </c>
      <c r="R157" s="5">
        <v>0.439</v>
      </c>
      <c r="S157" s="6">
        <f t="shared" si="29"/>
        <v>5.3076923076923075</v>
      </c>
      <c r="T157" s="13">
        <f t="shared" si="30"/>
        <v>34.037127932011131</v>
      </c>
      <c r="U157" s="20">
        <v>72</v>
      </c>
      <c r="V157" s="17">
        <f t="shared" si="31"/>
        <v>1</v>
      </c>
      <c r="W157" s="13">
        <f t="shared" si="32"/>
        <v>34.037127932011131</v>
      </c>
      <c r="X157" s="11">
        <v>156</v>
      </c>
    </row>
    <row r="158" spans="1:24" x14ac:dyDescent="0.25">
      <c r="A158" s="1" t="s">
        <v>13</v>
      </c>
      <c r="B158" s="1" t="s">
        <v>211</v>
      </c>
      <c r="C158" s="1" t="s">
        <v>194</v>
      </c>
      <c r="D158" s="5">
        <v>0.6</v>
      </c>
      <c r="E158" s="6">
        <f t="shared" si="22"/>
        <v>1.0344827586206895</v>
      </c>
      <c r="F158" s="5">
        <v>5.2</v>
      </c>
      <c r="G158" s="15">
        <f t="shared" si="23"/>
        <v>4.666666666666667</v>
      </c>
      <c r="H158" s="5">
        <v>2.8</v>
      </c>
      <c r="I158" s="6">
        <f t="shared" si="24"/>
        <v>2.9032258064516125</v>
      </c>
      <c r="J158" s="5">
        <v>1.1000000000000001</v>
      </c>
      <c r="K158" s="6">
        <f t="shared" si="25"/>
        <v>6.4285714285714288</v>
      </c>
      <c r="L158" s="5">
        <v>0.7</v>
      </c>
      <c r="M158" s="6">
        <f t="shared" si="26"/>
        <v>3.333333333333333</v>
      </c>
      <c r="N158" s="5">
        <v>1.1000000000000001</v>
      </c>
      <c r="O158" s="6">
        <f t="shared" si="27"/>
        <v>8.2857142857142847</v>
      </c>
      <c r="P158" s="5">
        <v>8.1999999999999993</v>
      </c>
      <c r="Q158" s="6">
        <f t="shared" si="28"/>
        <v>1.4545454545454541</v>
      </c>
      <c r="R158" s="5">
        <v>0.44600000000000001</v>
      </c>
      <c r="S158" s="6">
        <f t="shared" si="29"/>
        <v>5.8461538461538467</v>
      </c>
      <c r="T158" s="13">
        <f t="shared" si="30"/>
        <v>33.952693580057314</v>
      </c>
      <c r="U158" s="22">
        <v>72</v>
      </c>
      <c r="V158" s="17">
        <f t="shared" si="31"/>
        <v>1</v>
      </c>
      <c r="W158" s="13">
        <f t="shared" si="32"/>
        <v>33.952693580057314</v>
      </c>
      <c r="X158" s="11">
        <v>157</v>
      </c>
    </row>
    <row r="159" spans="1:24" x14ac:dyDescent="0.25">
      <c r="A159" s="1" t="s">
        <v>79</v>
      </c>
      <c r="B159" s="1" t="s">
        <v>196</v>
      </c>
      <c r="C159" s="1" t="s">
        <v>208</v>
      </c>
      <c r="D159" s="5">
        <v>2.5</v>
      </c>
      <c r="E159" s="6">
        <f t="shared" si="22"/>
        <v>7.5862068965517242</v>
      </c>
      <c r="F159" s="7">
        <v>3.5</v>
      </c>
      <c r="G159" s="15">
        <f t="shared" si="23"/>
        <v>2.7777777777777777</v>
      </c>
      <c r="H159" s="5">
        <v>2.1</v>
      </c>
      <c r="I159" s="6">
        <f t="shared" si="24"/>
        <v>1.774193548387097</v>
      </c>
      <c r="J159" s="5">
        <v>0.8</v>
      </c>
      <c r="K159" s="6">
        <f t="shared" si="25"/>
        <v>4.2857142857142865</v>
      </c>
      <c r="L159" s="5">
        <v>0.1</v>
      </c>
      <c r="M159" s="6">
        <f t="shared" si="26"/>
        <v>1</v>
      </c>
      <c r="N159" s="5">
        <v>0.9</v>
      </c>
      <c r="O159" s="6">
        <f t="shared" si="27"/>
        <v>8.8571428571428577</v>
      </c>
      <c r="P159" s="5">
        <v>15</v>
      </c>
      <c r="Q159" s="6">
        <f t="shared" si="28"/>
        <v>4.545454545454545</v>
      </c>
      <c r="R159" s="5">
        <v>0.41899999999999998</v>
      </c>
      <c r="S159" s="6">
        <f t="shared" si="29"/>
        <v>3.7692307692307683</v>
      </c>
      <c r="T159" s="13">
        <f t="shared" si="30"/>
        <v>34.595720680259049</v>
      </c>
      <c r="U159" s="20">
        <v>68</v>
      </c>
      <c r="V159" s="17">
        <f t="shared" si="31"/>
        <v>0.97841726618705038</v>
      </c>
      <c r="W159" s="13">
        <f t="shared" si="32"/>
        <v>33.849050449749861</v>
      </c>
      <c r="X159" s="11">
        <v>158</v>
      </c>
    </row>
    <row r="160" spans="1:24" x14ac:dyDescent="0.25">
      <c r="A160" s="1" t="s">
        <v>90</v>
      </c>
      <c r="B160" s="1" t="s">
        <v>207</v>
      </c>
      <c r="C160" s="1" t="s">
        <v>220</v>
      </c>
      <c r="D160" s="5">
        <v>0</v>
      </c>
      <c r="E160" s="6">
        <f t="shared" si="22"/>
        <v>1</v>
      </c>
      <c r="F160" s="5">
        <v>6.9</v>
      </c>
      <c r="G160" s="15">
        <f t="shared" si="23"/>
        <v>6.5555555555555554</v>
      </c>
      <c r="H160" s="5">
        <v>1</v>
      </c>
      <c r="I160" s="6">
        <f t="shared" si="24"/>
        <v>1</v>
      </c>
      <c r="J160" s="5">
        <v>0.4</v>
      </c>
      <c r="K160" s="6">
        <f t="shared" si="25"/>
        <v>1.4285714285714284</v>
      </c>
      <c r="L160" s="5">
        <v>0.9</v>
      </c>
      <c r="M160" s="6">
        <f t="shared" si="26"/>
        <v>4.6666666666666661</v>
      </c>
      <c r="N160" s="5">
        <v>1.3</v>
      </c>
      <c r="O160" s="6">
        <f t="shared" si="27"/>
        <v>7.7142857142857144</v>
      </c>
      <c r="P160" s="5">
        <v>8.8000000000000007</v>
      </c>
      <c r="Q160" s="6">
        <f t="shared" si="28"/>
        <v>1.7272727272727275</v>
      </c>
      <c r="R160" s="5">
        <v>0.65300000000000002</v>
      </c>
      <c r="S160" s="6">
        <f t="shared" si="29"/>
        <v>10</v>
      </c>
      <c r="T160" s="13">
        <f t="shared" si="30"/>
        <v>34.092352092352087</v>
      </c>
      <c r="U160" s="22">
        <v>69</v>
      </c>
      <c r="V160" s="17">
        <f t="shared" si="31"/>
        <v>0.9928057553956835</v>
      </c>
      <c r="W160" s="13">
        <f t="shared" si="32"/>
        <v>33.847083372263228</v>
      </c>
      <c r="X160" s="11">
        <v>159</v>
      </c>
    </row>
    <row r="161" spans="1:24" x14ac:dyDescent="0.25">
      <c r="A161" s="1" t="s">
        <v>38</v>
      </c>
      <c r="B161" s="1" t="s">
        <v>191</v>
      </c>
      <c r="C161" s="1" t="s">
        <v>212</v>
      </c>
      <c r="D161" s="5">
        <v>0.6</v>
      </c>
      <c r="E161" s="6">
        <f t="shared" si="22"/>
        <v>1.0344827586206895</v>
      </c>
      <c r="F161" s="7">
        <v>4.9000000000000004</v>
      </c>
      <c r="G161" s="15">
        <f t="shared" si="23"/>
        <v>4.3333333333333339</v>
      </c>
      <c r="H161" s="5">
        <v>1.1000000000000001</v>
      </c>
      <c r="I161" s="6">
        <f t="shared" si="24"/>
        <v>1</v>
      </c>
      <c r="J161" s="5">
        <v>0.3</v>
      </c>
      <c r="K161" s="6">
        <f t="shared" si="25"/>
        <v>1</v>
      </c>
      <c r="L161" s="5">
        <v>1</v>
      </c>
      <c r="M161" s="6">
        <f t="shared" si="26"/>
        <v>5.333333333333333</v>
      </c>
      <c r="N161" s="5">
        <v>0.9</v>
      </c>
      <c r="O161" s="6">
        <f t="shared" si="27"/>
        <v>8.8571428571428577</v>
      </c>
      <c r="P161" s="5">
        <v>10.5</v>
      </c>
      <c r="Q161" s="6">
        <f t="shared" si="28"/>
        <v>2.5</v>
      </c>
      <c r="R161" s="5">
        <v>0.56399999999999995</v>
      </c>
      <c r="S161" s="6">
        <f t="shared" si="29"/>
        <v>10</v>
      </c>
      <c r="T161" s="13">
        <f t="shared" si="30"/>
        <v>34.058292282430216</v>
      </c>
      <c r="U161" s="20">
        <v>69</v>
      </c>
      <c r="V161" s="17">
        <f t="shared" si="31"/>
        <v>0.9928057553956835</v>
      </c>
      <c r="W161" s="13">
        <f t="shared" si="32"/>
        <v>33.813268596945107</v>
      </c>
      <c r="X161" s="11">
        <v>160</v>
      </c>
    </row>
    <row r="162" spans="1:24" x14ac:dyDescent="0.25">
      <c r="A162" s="1" t="s">
        <v>268</v>
      </c>
      <c r="B162" s="1" t="s">
        <v>191</v>
      </c>
      <c r="C162" s="1" t="s">
        <v>186</v>
      </c>
      <c r="D162" s="5">
        <v>0.9</v>
      </c>
      <c r="E162" s="6">
        <f t="shared" si="22"/>
        <v>2.0689655172413794</v>
      </c>
      <c r="F162" s="7">
        <v>6.4</v>
      </c>
      <c r="G162" s="15">
        <f t="shared" si="23"/>
        <v>6.0000000000000009</v>
      </c>
      <c r="H162" s="5">
        <v>6.1</v>
      </c>
      <c r="I162" s="6">
        <f t="shared" si="24"/>
        <v>8.2258064516129021</v>
      </c>
      <c r="J162" s="5">
        <v>0.8</v>
      </c>
      <c r="K162" s="6">
        <f t="shared" si="25"/>
        <v>4.2857142857142865</v>
      </c>
      <c r="L162" s="5">
        <v>0.3</v>
      </c>
      <c r="M162" s="6">
        <f t="shared" si="26"/>
        <v>1</v>
      </c>
      <c r="N162" s="5">
        <v>3.4</v>
      </c>
      <c r="O162" s="6">
        <f t="shared" si="27"/>
        <v>1.7142857142857146</v>
      </c>
      <c r="P162" s="5">
        <v>16.600000000000001</v>
      </c>
      <c r="Q162" s="6">
        <f t="shared" si="28"/>
        <v>5.2727272727272734</v>
      </c>
      <c r="R162" s="5">
        <v>0.437</v>
      </c>
      <c r="S162" s="6">
        <f t="shared" si="29"/>
        <v>5.1538461538461542</v>
      </c>
      <c r="T162" s="13">
        <f t="shared" si="30"/>
        <v>33.721345395427711</v>
      </c>
      <c r="U162" s="20">
        <v>75</v>
      </c>
      <c r="V162" s="17">
        <f t="shared" si="31"/>
        <v>1</v>
      </c>
      <c r="W162" s="13">
        <f t="shared" si="32"/>
        <v>33.721345395427711</v>
      </c>
      <c r="X162" s="11">
        <v>161</v>
      </c>
    </row>
    <row r="163" spans="1:24" x14ac:dyDescent="0.25">
      <c r="A163" s="1" t="s">
        <v>326</v>
      </c>
      <c r="B163" s="1" t="s">
        <v>188</v>
      </c>
      <c r="C163" s="1" t="s">
        <v>186</v>
      </c>
      <c r="D163" s="5">
        <v>1</v>
      </c>
      <c r="E163" s="6">
        <f t="shared" si="22"/>
        <v>2.4137931034482754</v>
      </c>
      <c r="F163" s="5">
        <v>2.2000000000000002</v>
      </c>
      <c r="G163" s="15">
        <f t="shared" si="23"/>
        <v>1.3333333333333335</v>
      </c>
      <c r="H163" s="5">
        <v>3.8</v>
      </c>
      <c r="I163" s="6">
        <f t="shared" si="24"/>
        <v>4.5161290322580641</v>
      </c>
      <c r="J163" s="5">
        <v>1.7</v>
      </c>
      <c r="K163" s="6">
        <f t="shared" si="25"/>
        <v>10</v>
      </c>
      <c r="L163" s="5">
        <v>0.2</v>
      </c>
      <c r="M163" s="6">
        <f t="shared" si="26"/>
        <v>1</v>
      </c>
      <c r="N163" s="5">
        <v>1.2</v>
      </c>
      <c r="O163" s="6">
        <f t="shared" si="27"/>
        <v>7.9999999999999991</v>
      </c>
      <c r="P163" s="5">
        <v>8.3000000000000007</v>
      </c>
      <c r="Q163" s="6">
        <f t="shared" si="28"/>
        <v>1.5000000000000002</v>
      </c>
      <c r="R163" s="5">
        <v>0.434</v>
      </c>
      <c r="S163" s="6">
        <f t="shared" si="29"/>
        <v>4.9230769230769225</v>
      </c>
      <c r="T163" s="13">
        <f t="shared" si="30"/>
        <v>33.686332392116597</v>
      </c>
      <c r="U163" s="22">
        <v>75</v>
      </c>
      <c r="V163" s="17">
        <f t="shared" si="31"/>
        <v>1</v>
      </c>
      <c r="W163" s="13">
        <f t="shared" si="32"/>
        <v>33.686332392116597</v>
      </c>
      <c r="X163" s="11">
        <v>162</v>
      </c>
    </row>
    <row r="164" spans="1:24" x14ac:dyDescent="0.25">
      <c r="A164" s="1" t="s">
        <v>28</v>
      </c>
      <c r="B164" s="1" t="s">
        <v>202</v>
      </c>
      <c r="C164" s="1" t="s">
        <v>194</v>
      </c>
      <c r="D164" s="5">
        <v>1.3</v>
      </c>
      <c r="E164" s="6">
        <f t="shared" si="22"/>
        <v>3.4482758620689653</v>
      </c>
      <c r="F164" s="7">
        <v>6.5</v>
      </c>
      <c r="G164" s="15">
        <f t="shared" si="23"/>
        <v>6.1111111111111116</v>
      </c>
      <c r="H164" s="5">
        <v>1.4</v>
      </c>
      <c r="I164" s="6">
        <f t="shared" si="24"/>
        <v>1</v>
      </c>
      <c r="J164" s="5">
        <v>0.8</v>
      </c>
      <c r="K164" s="6">
        <f t="shared" si="25"/>
        <v>4.2857142857142865</v>
      </c>
      <c r="L164" s="5">
        <v>0.9</v>
      </c>
      <c r="M164" s="6">
        <f t="shared" si="26"/>
        <v>4.6666666666666661</v>
      </c>
      <c r="N164" s="5">
        <v>1.5</v>
      </c>
      <c r="O164" s="6">
        <f t="shared" si="27"/>
        <v>7.1428571428571432</v>
      </c>
      <c r="P164" s="5">
        <v>11.7</v>
      </c>
      <c r="Q164" s="6">
        <f t="shared" si="28"/>
        <v>3.045454545454545</v>
      </c>
      <c r="R164" s="5">
        <v>0.42099999999999999</v>
      </c>
      <c r="S164" s="6">
        <f t="shared" si="29"/>
        <v>3.923076923076922</v>
      </c>
      <c r="T164" s="13">
        <f t="shared" si="30"/>
        <v>33.623156536949637</v>
      </c>
      <c r="U164" s="20">
        <v>72</v>
      </c>
      <c r="V164" s="17">
        <f t="shared" si="31"/>
        <v>1</v>
      </c>
      <c r="W164" s="13">
        <f t="shared" si="32"/>
        <v>33.623156536949637</v>
      </c>
      <c r="X164" s="11">
        <v>163</v>
      </c>
    </row>
    <row r="165" spans="1:24" x14ac:dyDescent="0.25">
      <c r="A165" s="1" t="s">
        <v>52</v>
      </c>
      <c r="B165" s="1" t="s">
        <v>201</v>
      </c>
      <c r="C165" s="1" t="s">
        <v>194</v>
      </c>
      <c r="D165" s="5">
        <v>1.9</v>
      </c>
      <c r="E165" s="6">
        <f t="shared" si="22"/>
        <v>5.5172413793103434</v>
      </c>
      <c r="F165" s="7">
        <v>4.8</v>
      </c>
      <c r="G165" s="15">
        <f t="shared" si="23"/>
        <v>4.2222222222222223</v>
      </c>
      <c r="H165" s="5">
        <v>1.8</v>
      </c>
      <c r="I165" s="6">
        <f t="shared" si="24"/>
        <v>1.2903225806451613</v>
      </c>
      <c r="J165" s="5">
        <v>1.3</v>
      </c>
      <c r="K165" s="6">
        <f t="shared" si="25"/>
        <v>7.8571428571428568</v>
      </c>
      <c r="L165" s="5">
        <v>0.4</v>
      </c>
      <c r="M165" s="6">
        <f t="shared" si="26"/>
        <v>1.3333333333333333</v>
      </c>
      <c r="N165" s="5">
        <v>0.9</v>
      </c>
      <c r="O165" s="6">
        <f t="shared" si="27"/>
        <v>8.8571428571428577</v>
      </c>
      <c r="P165" s="5">
        <v>9.6</v>
      </c>
      <c r="Q165" s="6">
        <f t="shared" si="28"/>
        <v>2.0909090909090908</v>
      </c>
      <c r="R165" s="5">
        <v>0.40400000000000003</v>
      </c>
      <c r="S165" s="6">
        <f t="shared" si="29"/>
        <v>2.6153846153846176</v>
      </c>
      <c r="T165" s="13">
        <f t="shared" si="30"/>
        <v>33.783698936090481</v>
      </c>
      <c r="U165" s="20">
        <v>69</v>
      </c>
      <c r="V165" s="17">
        <f t="shared" si="31"/>
        <v>0.9928057553956835</v>
      </c>
      <c r="W165" s="13">
        <f t="shared" si="32"/>
        <v>33.540650742305658</v>
      </c>
      <c r="X165" s="11">
        <v>164</v>
      </c>
    </row>
    <row r="166" spans="1:24" x14ac:dyDescent="0.25">
      <c r="A166" s="1" t="s">
        <v>11</v>
      </c>
      <c r="B166" s="1" t="s">
        <v>190</v>
      </c>
      <c r="C166" s="1" t="s">
        <v>208</v>
      </c>
      <c r="D166" s="5">
        <v>2.4</v>
      </c>
      <c r="E166" s="6">
        <f t="shared" si="22"/>
        <v>7.2413793103448265</v>
      </c>
      <c r="F166" s="7">
        <v>3.4</v>
      </c>
      <c r="G166" s="15">
        <f t="shared" si="23"/>
        <v>2.6666666666666665</v>
      </c>
      <c r="H166" s="5">
        <v>1.5</v>
      </c>
      <c r="I166" s="6">
        <f t="shared" si="24"/>
        <v>1</v>
      </c>
      <c r="J166" s="5">
        <v>0.7</v>
      </c>
      <c r="K166" s="6">
        <f t="shared" si="25"/>
        <v>3.5714285714285712</v>
      </c>
      <c r="L166" s="5">
        <v>0.3</v>
      </c>
      <c r="M166" s="6">
        <f t="shared" si="26"/>
        <v>1</v>
      </c>
      <c r="N166" s="5">
        <v>0.7</v>
      </c>
      <c r="O166" s="6">
        <f t="shared" si="27"/>
        <v>9.4285714285714288</v>
      </c>
      <c r="P166" s="5">
        <v>11.3</v>
      </c>
      <c r="Q166" s="6">
        <f t="shared" si="28"/>
        <v>2.8636363636363638</v>
      </c>
      <c r="R166" s="5">
        <v>0.44400000000000001</v>
      </c>
      <c r="S166" s="6">
        <f t="shared" si="29"/>
        <v>5.6923076923076934</v>
      </c>
      <c r="T166" s="13">
        <f t="shared" si="30"/>
        <v>33.46399003295555</v>
      </c>
      <c r="U166" s="20">
        <v>70</v>
      </c>
      <c r="V166" s="17">
        <f t="shared" si="31"/>
        <v>1</v>
      </c>
      <c r="W166" s="13">
        <f t="shared" si="32"/>
        <v>33.46399003295555</v>
      </c>
      <c r="X166" s="11">
        <v>165</v>
      </c>
    </row>
    <row r="167" spans="1:24" x14ac:dyDescent="0.25">
      <c r="A167" s="1" t="s">
        <v>50</v>
      </c>
      <c r="B167" s="1" t="s">
        <v>190</v>
      </c>
      <c r="C167" s="1" t="s">
        <v>208</v>
      </c>
      <c r="D167" s="5">
        <v>2.1</v>
      </c>
      <c r="E167" s="6">
        <f t="shared" si="22"/>
        <v>6.206896551724137</v>
      </c>
      <c r="F167" s="5">
        <v>4.2</v>
      </c>
      <c r="G167" s="15">
        <f t="shared" si="23"/>
        <v>3.5555555555555558</v>
      </c>
      <c r="H167" s="5">
        <v>1.3</v>
      </c>
      <c r="I167" s="6">
        <f t="shared" si="24"/>
        <v>1</v>
      </c>
      <c r="J167" s="5">
        <v>0.8</v>
      </c>
      <c r="K167" s="6">
        <f t="shared" si="25"/>
        <v>4.2857142857142865</v>
      </c>
      <c r="L167" s="5">
        <v>0.2</v>
      </c>
      <c r="M167" s="6">
        <f t="shared" si="26"/>
        <v>1</v>
      </c>
      <c r="N167" s="5">
        <v>0.6</v>
      </c>
      <c r="O167" s="6">
        <f t="shared" si="27"/>
        <v>9.7142857142857135</v>
      </c>
      <c r="P167" s="5">
        <v>9.4</v>
      </c>
      <c r="Q167" s="6">
        <f t="shared" si="28"/>
        <v>2</v>
      </c>
      <c r="R167" s="5">
        <v>0.44400000000000001</v>
      </c>
      <c r="S167" s="6">
        <f t="shared" si="29"/>
        <v>5.6923076923076934</v>
      </c>
      <c r="T167" s="13">
        <f t="shared" si="30"/>
        <v>33.454759799587386</v>
      </c>
      <c r="U167" s="22">
        <v>72</v>
      </c>
      <c r="V167" s="17">
        <f t="shared" si="31"/>
        <v>1</v>
      </c>
      <c r="W167" s="13">
        <f t="shared" si="32"/>
        <v>33.454759799587386</v>
      </c>
      <c r="X167" s="11">
        <v>166</v>
      </c>
    </row>
    <row r="168" spans="1:24" x14ac:dyDescent="0.25">
      <c r="A168" s="1" t="s">
        <v>27</v>
      </c>
      <c r="B168" s="1" t="s">
        <v>213</v>
      </c>
      <c r="C168" s="1" t="s">
        <v>208</v>
      </c>
      <c r="D168" s="5">
        <v>1.9</v>
      </c>
      <c r="E168" s="6">
        <f t="shared" si="22"/>
        <v>5.5172413793103434</v>
      </c>
      <c r="F168" s="7">
        <v>4.3</v>
      </c>
      <c r="G168" s="15">
        <f t="shared" si="23"/>
        <v>3.6666666666666665</v>
      </c>
      <c r="H168" s="5">
        <v>3.4</v>
      </c>
      <c r="I168" s="6">
        <f t="shared" si="24"/>
        <v>3.870967741935484</v>
      </c>
      <c r="J168" s="5">
        <v>0.8</v>
      </c>
      <c r="K168" s="6">
        <f t="shared" si="25"/>
        <v>4.2857142857142865</v>
      </c>
      <c r="L168" s="5">
        <v>0.3</v>
      </c>
      <c r="M168" s="6">
        <f t="shared" si="26"/>
        <v>1</v>
      </c>
      <c r="N168" s="5">
        <v>1.7</v>
      </c>
      <c r="O168" s="6">
        <f t="shared" si="27"/>
        <v>6.5714285714285712</v>
      </c>
      <c r="P168" s="5">
        <v>13.2</v>
      </c>
      <c r="Q168" s="6">
        <f t="shared" si="28"/>
        <v>3.7272727272727266</v>
      </c>
      <c r="R168" s="5">
        <v>0.432</v>
      </c>
      <c r="S168" s="6">
        <f t="shared" si="29"/>
        <v>4.7692307692307692</v>
      </c>
      <c r="T168" s="13">
        <f t="shared" si="30"/>
        <v>33.408522141558841</v>
      </c>
      <c r="U168" s="20">
        <v>72</v>
      </c>
      <c r="V168" s="17">
        <f t="shared" si="31"/>
        <v>1</v>
      </c>
      <c r="W168" s="13">
        <f t="shared" si="32"/>
        <v>33.408522141558841</v>
      </c>
      <c r="X168" s="11">
        <v>167</v>
      </c>
    </row>
    <row r="169" spans="1:24" x14ac:dyDescent="0.25">
      <c r="A169" s="1" t="s">
        <v>269</v>
      </c>
      <c r="B169" s="1" t="s">
        <v>223</v>
      </c>
      <c r="C169" s="1" t="s">
        <v>186</v>
      </c>
      <c r="D169" s="5">
        <v>1.7</v>
      </c>
      <c r="E169" s="6">
        <f t="shared" si="22"/>
        <v>4.8275862068965507</v>
      </c>
      <c r="F169" s="7">
        <v>3.9</v>
      </c>
      <c r="G169" s="15">
        <f t="shared" si="23"/>
        <v>3.2222222222222219</v>
      </c>
      <c r="H169" s="5">
        <v>3.4</v>
      </c>
      <c r="I169" s="6">
        <f t="shared" si="24"/>
        <v>3.870967741935484</v>
      </c>
      <c r="J169" s="5">
        <v>0.9</v>
      </c>
      <c r="K169" s="6">
        <f t="shared" si="25"/>
        <v>4.9999999999999991</v>
      </c>
      <c r="L169" s="5">
        <v>0.4</v>
      </c>
      <c r="M169" s="6">
        <f t="shared" si="26"/>
        <v>1.3333333333333333</v>
      </c>
      <c r="N169" s="5">
        <v>2.2999999999999998</v>
      </c>
      <c r="O169" s="6">
        <f t="shared" si="27"/>
        <v>4.8571428571428577</v>
      </c>
      <c r="P169" s="5">
        <v>15.5</v>
      </c>
      <c r="Q169" s="6">
        <f t="shared" si="28"/>
        <v>4.7727272727272734</v>
      </c>
      <c r="R169" s="5">
        <v>0.44</v>
      </c>
      <c r="S169" s="6">
        <f t="shared" si="29"/>
        <v>5.384615384615385</v>
      </c>
      <c r="T169" s="13">
        <f t="shared" si="30"/>
        <v>33.268595018873107</v>
      </c>
      <c r="U169" s="20">
        <v>74</v>
      </c>
      <c r="V169" s="17">
        <f t="shared" si="31"/>
        <v>1</v>
      </c>
      <c r="W169" s="13">
        <f t="shared" si="32"/>
        <v>33.268595018873107</v>
      </c>
      <c r="X169" s="11">
        <v>168</v>
      </c>
    </row>
    <row r="170" spans="1:24" x14ac:dyDescent="0.25">
      <c r="A170" s="1" t="s">
        <v>281</v>
      </c>
      <c r="B170" s="1" t="s">
        <v>205</v>
      </c>
      <c r="C170" s="1" t="s">
        <v>194</v>
      </c>
      <c r="D170" s="5">
        <v>1</v>
      </c>
      <c r="E170" s="6">
        <f t="shared" si="22"/>
        <v>2.4137931034482754</v>
      </c>
      <c r="F170" s="7">
        <v>4.8</v>
      </c>
      <c r="G170" s="15">
        <f t="shared" si="23"/>
        <v>4.2222222222222223</v>
      </c>
      <c r="H170" s="5">
        <v>1.3</v>
      </c>
      <c r="I170" s="6">
        <f t="shared" si="24"/>
        <v>1</v>
      </c>
      <c r="J170" s="5">
        <v>0.6</v>
      </c>
      <c r="K170" s="6">
        <f t="shared" si="25"/>
        <v>2.8571428571428563</v>
      </c>
      <c r="L170" s="5">
        <v>0.5</v>
      </c>
      <c r="M170" s="6">
        <f t="shared" si="26"/>
        <v>1.9999999999999998</v>
      </c>
      <c r="N170" s="5">
        <v>1.5</v>
      </c>
      <c r="O170" s="6">
        <f t="shared" si="27"/>
        <v>7.1428571428571432</v>
      </c>
      <c r="P170" s="5">
        <v>12.4</v>
      </c>
      <c r="Q170" s="6">
        <f t="shared" si="28"/>
        <v>3.3636363636363638</v>
      </c>
      <c r="R170" s="5">
        <v>0.5</v>
      </c>
      <c r="S170" s="6">
        <f t="shared" si="29"/>
        <v>10</v>
      </c>
      <c r="T170" s="13">
        <f t="shared" si="30"/>
        <v>32.999651689306859</v>
      </c>
      <c r="U170" s="20">
        <v>71</v>
      </c>
      <c r="V170" s="17">
        <f t="shared" si="31"/>
        <v>1</v>
      </c>
      <c r="W170" s="13">
        <f t="shared" si="32"/>
        <v>32.999651689306859</v>
      </c>
      <c r="X170" s="11">
        <v>169</v>
      </c>
    </row>
    <row r="171" spans="1:24" x14ac:dyDescent="0.25">
      <c r="A171" s="1" t="s">
        <v>84</v>
      </c>
      <c r="B171" s="1" t="s">
        <v>188</v>
      </c>
      <c r="C171" s="1" t="s">
        <v>212</v>
      </c>
      <c r="D171" s="5">
        <v>0.2</v>
      </c>
      <c r="E171" s="6">
        <f t="shared" si="22"/>
        <v>1</v>
      </c>
      <c r="F171" s="5">
        <v>4.8</v>
      </c>
      <c r="G171" s="15">
        <f t="shared" si="23"/>
        <v>4.2222222222222223</v>
      </c>
      <c r="H171" s="5">
        <v>0.7</v>
      </c>
      <c r="I171" s="6">
        <f t="shared" si="24"/>
        <v>1</v>
      </c>
      <c r="J171" s="5">
        <v>0.5</v>
      </c>
      <c r="K171" s="6">
        <f t="shared" si="25"/>
        <v>2.1428571428571423</v>
      </c>
      <c r="L171" s="5">
        <v>0.8</v>
      </c>
      <c r="M171" s="6">
        <f t="shared" si="26"/>
        <v>4.0000000000000009</v>
      </c>
      <c r="N171" s="5">
        <v>0.8</v>
      </c>
      <c r="O171" s="6">
        <f t="shared" si="27"/>
        <v>9.1428571428571441</v>
      </c>
      <c r="P171" s="5">
        <v>8.1</v>
      </c>
      <c r="Q171" s="6">
        <f t="shared" si="28"/>
        <v>1.4090909090909089</v>
      </c>
      <c r="R171" s="5">
        <v>0.60599999999999998</v>
      </c>
      <c r="S171" s="6">
        <f t="shared" si="29"/>
        <v>10</v>
      </c>
      <c r="T171" s="13">
        <f t="shared" si="30"/>
        <v>32.917027417027413</v>
      </c>
      <c r="U171" s="22">
        <v>71</v>
      </c>
      <c r="V171" s="17">
        <f t="shared" si="31"/>
        <v>1</v>
      </c>
      <c r="W171" s="13">
        <f t="shared" si="32"/>
        <v>32.917027417027413</v>
      </c>
      <c r="X171" s="11">
        <v>170</v>
      </c>
    </row>
    <row r="172" spans="1:24" x14ac:dyDescent="0.25">
      <c r="A172" s="1" t="s">
        <v>141</v>
      </c>
      <c r="B172" s="1" t="s">
        <v>219</v>
      </c>
      <c r="C172" s="1" t="s">
        <v>194</v>
      </c>
      <c r="D172" s="5">
        <v>1.2</v>
      </c>
      <c r="E172" s="6">
        <f t="shared" si="22"/>
        <v>3.1034482758620685</v>
      </c>
      <c r="F172" s="5">
        <v>5.7</v>
      </c>
      <c r="G172" s="15">
        <f t="shared" si="23"/>
        <v>5.2222222222222223</v>
      </c>
      <c r="H172" s="5">
        <v>1.4</v>
      </c>
      <c r="I172" s="6">
        <f t="shared" si="24"/>
        <v>1</v>
      </c>
      <c r="J172" s="5">
        <v>1</v>
      </c>
      <c r="K172" s="6">
        <f t="shared" si="25"/>
        <v>5.7142857142857135</v>
      </c>
      <c r="L172" s="5">
        <v>0.5</v>
      </c>
      <c r="M172" s="6">
        <f t="shared" si="26"/>
        <v>1.9999999999999998</v>
      </c>
      <c r="N172" s="5">
        <v>0.7</v>
      </c>
      <c r="O172" s="6">
        <f t="shared" si="27"/>
        <v>9.4285714285714288</v>
      </c>
      <c r="P172" s="5">
        <v>8.1</v>
      </c>
      <c r="Q172" s="6">
        <f t="shared" si="28"/>
        <v>1.4090909090909089</v>
      </c>
      <c r="R172" s="5">
        <v>0.46500000000000002</v>
      </c>
      <c r="S172" s="6">
        <f t="shared" si="29"/>
        <v>7.3076923076923093</v>
      </c>
      <c r="T172" s="13">
        <f t="shared" si="30"/>
        <v>35.185310857724652</v>
      </c>
      <c r="U172" s="22">
        <v>65</v>
      </c>
      <c r="V172" s="17">
        <f t="shared" si="31"/>
        <v>0.93525179856115104</v>
      </c>
      <c r="W172" s="13">
        <f t="shared" si="32"/>
        <v>32.907125262620177</v>
      </c>
      <c r="X172" s="11">
        <v>171</v>
      </c>
    </row>
    <row r="173" spans="1:24" x14ac:dyDescent="0.25">
      <c r="A173" s="1" t="s">
        <v>94</v>
      </c>
      <c r="B173" s="1" t="s">
        <v>204</v>
      </c>
      <c r="C173" s="1" t="s">
        <v>197</v>
      </c>
      <c r="D173" s="5">
        <v>2.4</v>
      </c>
      <c r="E173" s="6">
        <f t="shared" si="22"/>
        <v>7.2413793103448265</v>
      </c>
      <c r="F173" s="7">
        <v>3.1</v>
      </c>
      <c r="G173" s="15">
        <f t="shared" si="23"/>
        <v>2.3333333333333335</v>
      </c>
      <c r="H173" s="5">
        <v>3.6</v>
      </c>
      <c r="I173" s="6">
        <f t="shared" si="24"/>
        <v>4.193548387096774</v>
      </c>
      <c r="J173" s="5">
        <v>0.7</v>
      </c>
      <c r="K173" s="6">
        <f t="shared" si="25"/>
        <v>3.5714285714285712</v>
      </c>
      <c r="L173" s="5">
        <v>0.4</v>
      </c>
      <c r="M173" s="6">
        <f t="shared" si="26"/>
        <v>1.3333333333333333</v>
      </c>
      <c r="N173" s="5">
        <v>1.6</v>
      </c>
      <c r="O173" s="6">
        <f t="shared" si="27"/>
        <v>6.8571428571428577</v>
      </c>
      <c r="P173" s="5">
        <v>12.7</v>
      </c>
      <c r="Q173" s="6">
        <f t="shared" si="28"/>
        <v>3.5</v>
      </c>
      <c r="R173" s="5">
        <v>0.41899999999999998</v>
      </c>
      <c r="S173" s="6">
        <f t="shared" si="29"/>
        <v>3.7692307692307683</v>
      </c>
      <c r="T173" s="13">
        <f t="shared" si="30"/>
        <v>32.799396561910463</v>
      </c>
      <c r="U173" s="20">
        <v>73</v>
      </c>
      <c r="V173" s="17">
        <f t="shared" si="31"/>
        <v>1</v>
      </c>
      <c r="W173" s="13">
        <f t="shared" si="32"/>
        <v>32.799396561910463</v>
      </c>
      <c r="X173" s="11">
        <v>172</v>
      </c>
    </row>
    <row r="174" spans="1:24" x14ac:dyDescent="0.25">
      <c r="A174" s="1" t="s">
        <v>171</v>
      </c>
      <c r="B174" s="1" t="s">
        <v>200</v>
      </c>
      <c r="C174" s="1" t="s">
        <v>197</v>
      </c>
      <c r="D174" s="5">
        <v>1.4</v>
      </c>
      <c r="E174" s="6">
        <f t="shared" si="22"/>
        <v>3.7931034482758612</v>
      </c>
      <c r="F174" s="7">
        <v>3.1</v>
      </c>
      <c r="G174" s="15">
        <f t="shared" si="23"/>
        <v>2.3333333333333335</v>
      </c>
      <c r="H174" s="5">
        <v>3.7</v>
      </c>
      <c r="I174" s="6">
        <f t="shared" si="24"/>
        <v>4.354838709677419</v>
      </c>
      <c r="J174" s="5">
        <v>0.8</v>
      </c>
      <c r="K174" s="6">
        <f t="shared" si="25"/>
        <v>4.2857142857142865</v>
      </c>
      <c r="L174" s="5">
        <v>0.7</v>
      </c>
      <c r="M174" s="6">
        <f t="shared" si="26"/>
        <v>3.333333333333333</v>
      </c>
      <c r="N174" s="5">
        <v>1.4</v>
      </c>
      <c r="O174" s="6">
        <f t="shared" si="27"/>
        <v>7.4285714285714288</v>
      </c>
      <c r="P174" s="5">
        <v>11.3</v>
      </c>
      <c r="Q174" s="6">
        <f t="shared" si="28"/>
        <v>2.8636363636363638</v>
      </c>
      <c r="R174" s="5">
        <v>0.42699999999999999</v>
      </c>
      <c r="S174" s="6">
        <f t="shared" si="29"/>
        <v>4.3846153846153841</v>
      </c>
      <c r="T174" s="13">
        <f t="shared" si="30"/>
        <v>32.777146287157407</v>
      </c>
      <c r="U174" s="20">
        <v>73</v>
      </c>
      <c r="V174" s="17">
        <f t="shared" si="31"/>
        <v>1</v>
      </c>
      <c r="W174" s="13">
        <f t="shared" si="32"/>
        <v>32.777146287157407</v>
      </c>
      <c r="X174" s="11">
        <v>173</v>
      </c>
    </row>
    <row r="175" spans="1:24" x14ac:dyDescent="0.25">
      <c r="A175" s="1" t="s">
        <v>302</v>
      </c>
      <c r="B175" s="1" t="s">
        <v>219</v>
      </c>
      <c r="C175" s="1" t="s">
        <v>244</v>
      </c>
      <c r="D175" s="5">
        <v>0.9</v>
      </c>
      <c r="E175" s="6">
        <f t="shared" si="22"/>
        <v>2.0689655172413794</v>
      </c>
      <c r="F175" s="7">
        <v>6.6</v>
      </c>
      <c r="G175" s="15">
        <f t="shared" si="23"/>
        <v>6.2222222222222223</v>
      </c>
      <c r="H175" s="5">
        <v>1.1000000000000001</v>
      </c>
      <c r="I175" s="6">
        <f t="shared" si="24"/>
        <v>1</v>
      </c>
      <c r="J175" s="5">
        <v>0.6</v>
      </c>
      <c r="K175" s="6">
        <f t="shared" si="25"/>
        <v>2.8571428571428563</v>
      </c>
      <c r="L175" s="5">
        <v>0.7</v>
      </c>
      <c r="M175" s="6">
        <f t="shared" si="26"/>
        <v>3.333333333333333</v>
      </c>
      <c r="N175" s="5">
        <v>1.2</v>
      </c>
      <c r="O175" s="6">
        <f t="shared" si="27"/>
        <v>7.9999999999999991</v>
      </c>
      <c r="P175" s="5">
        <v>9.8000000000000007</v>
      </c>
      <c r="Q175" s="6">
        <f t="shared" si="28"/>
        <v>2.1818181818181821</v>
      </c>
      <c r="R175" s="5">
        <v>0.46100000000000002</v>
      </c>
      <c r="S175" s="6">
        <f t="shared" si="29"/>
        <v>7.0000000000000018</v>
      </c>
      <c r="T175" s="13">
        <f t="shared" si="30"/>
        <v>32.663482111757979</v>
      </c>
      <c r="U175" s="20">
        <v>76</v>
      </c>
      <c r="V175" s="17">
        <f t="shared" si="31"/>
        <v>1</v>
      </c>
      <c r="W175" s="13">
        <f t="shared" si="32"/>
        <v>32.663482111757979</v>
      </c>
      <c r="X175" s="11">
        <v>174</v>
      </c>
    </row>
    <row r="176" spans="1:24" x14ac:dyDescent="0.25">
      <c r="A176" s="1" t="s">
        <v>274</v>
      </c>
      <c r="B176" s="1" t="s">
        <v>222</v>
      </c>
      <c r="C176" s="1" t="s">
        <v>208</v>
      </c>
      <c r="D176" s="5">
        <v>1.3</v>
      </c>
      <c r="E176" s="6">
        <f t="shared" si="22"/>
        <v>3.4482758620689653</v>
      </c>
      <c r="F176" s="7">
        <v>3.6</v>
      </c>
      <c r="G176" s="15">
        <f t="shared" si="23"/>
        <v>2.8888888888888893</v>
      </c>
      <c r="H176" s="5">
        <v>3.7</v>
      </c>
      <c r="I176" s="6">
        <f t="shared" si="24"/>
        <v>4.354838709677419</v>
      </c>
      <c r="J176" s="5">
        <v>0.9</v>
      </c>
      <c r="K176" s="6">
        <f t="shared" si="25"/>
        <v>4.9999999999999991</v>
      </c>
      <c r="L176" s="5">
        <v>0.4</v>
      </c>
      <c r="M176" s="6">
        <f t="shared" si="26"/>
        <v>1.3333333333333333</v>
      </c>
      <c r="N176" s="5">
        <v>1.9</v>
      </c>
      <c r="O176" s="6">
        <f t="shared" si="27"/>
        <v>6</v>
      </c>
      <c r="P176" s="5">
        <v>15.1</v>
      </c>
      <c r="Q176" s="6">
        <f t="shared" si="28"/>
        <v>4.5909090909090908</v>
      </c>
      <c r="R176" s="5">
        <v>0.435</v>
      </c>
      <c r="S176" s="6">
        <f t="shared" si="29"/>
        <v>5</v>
      </c>
      <c r="T176" s="13">
        <f t="shared" si="30"/>
        <v>32.616245884877699</v>
      </c>
      <c r="U176" s="20">
        <v>70</v>
      </c>
      <c r="V176" s="17">
        <f t="shared" si="31"/>
        <v>1</v>
      </c>
      <c r="W176" s="13">
        <f t="shared" si="32"/>
        <v>32.616245884877699</v>
      </c>
      <c r="X176" s="11">
        <v>175</v>
      </c>
    </row>
    <row r="177" spans="1:24" x14ac:dyDescent="0.25">
      <c r="A177" s="1" t="s">
        <v>21</v>
      </c>
      <c r="B177" s="1" t="s">
        <v>206</v>
      </c>
      <c r="C177" s="1" t="s">
        <v>197</v>
      </c>
      <c r="D177" s="5">
        <v>2.6</v>
      </c>
      <c r="E177" s="6">
        <f t="shared" si="22"/>
        <v>7.931034482758621</v>
      </c>
      <c r="F177" s="7">
        <v>4.5999999999999996</v>
      </c>
      <c r="G177" s="15">
        <f t="shared" si="23"/>
        <v>3.9999999999999996</v>
      </c>
      <c r="H177" s="5">
        <v>4.8</v>
      </c>
      <c r="I177" s="6">
        <f t="shared" si="24"/>
        <v>6.1290322580645151</v>
      </c>
      <c r="J177" s="5">
        <v>1.5</v>
      </c>
      <c r="K177" s="6">
        <f t="shared" si="25"/>
        <v>9.2857142857142847</v>
      </c>
      <c r="L177" s="5">
        <v>0.6</v>
      </c>
      <c r="M177" s="6">
        <f t="shared" si="26"/>
        <v>2.6666666666666665</v>
      </c>
      <c r="N177" s="5">
        <v>2.2000000000000002</v>
      </c>
      <c r="O177" s="6">
        <f t="shared" si="27"/>
        <v>5.1428571428571423</v>
      </c>
      <c r="P177" s="5">
        <v>11.5</v>
      </c>
      <c r="Q177" s="6">
        <f t="shared" si="28"/>
        <v>2.9545454545454546</v>
      </c>
      <c r="R177" s="5">
        <v>0.41699999999999998</v>
      </c>
      <c r="S177" s="6">
        <f t="shared" si="29"/>
        <v>3.6153846153846141</v>
      </c>
      <c r="T177" s="13">
        <f t="shared" si="30"/>
        <v>41.7252349059913</v>
      </c>
      <c r="U177" s="20">
        <v>54</v>
      </c>
      <c r="V177" s="17">
        <f t="shared" si="31"/>
        <v>0.7769784172661871</v>
      </c>
      <c r="W177" s="13">
        <f t="shared" si="32"/>
        <v>32.419606977316981</v>
      </c>
      <c r="X177" s="11">
        <v>176</v>
      </c>
    </row>
    <row r="178" spans="1:24" x14ac:dyDescent="0.25">
      <c r="A178" s="1" t="s">
        <v>121</v>
      </c>
      <c r="B178" s="1" t="s">
        <v>184</v>
      </c>
      <c r="C178" s="1" t="s">
        <v>197</v>
      </c>
      <c r="D178" s="5">
        <v>1.8</v>
      </c>
      <c r="E178" s="6">
        <f t="shared" si="22"/>
        <v>5.1724137931034475</v>
      </c>
      <c r="F178" s="7">
        <v>4</v>
      </c>
      <c r="G178" s="15">
        <f t="shared" si="23"/>
        <v>3.333333333333333</v>
      </c>
      <c r="H178" s="5">
        <v>2.6</v>
      </c>
      <c r="I178" s="6">
        <f t="shared" si="24"/>
        <v>2.5806451612903225</v>
      </c>
      <c r="J178" s="5">
        <v>1.3</v>
      </c>
      <c r="K178" s="6">
        <f t="shared" si="25"/>
        <v>7.8571428571428568</v>
      </c>
      <c r="L178" s="5">
        <v>0.5</v>
      </c>
      <c r="M178" s="6">
        <f t="shared" si="26"/>
        <v>1.9999999999999998</v>
      </c>
      <c r="N178" s="5">
        <v>1.9</v>
      </c>
      <c r="O178" s="6">
        <f t="shared" si="27"/>
        <v>6</v>
      </c>
      <c r="P178" s="5">
        <v>10.4</v>
      </c>
      <c r="Q178" s="6">
        <f t="shared" si="28"/>
        <v>2.454545454545455</v>
      </c>
      <c r="R178" s="5">
        <v>0.40899999999999997</v>
      </c>
      <c r="S178" s="6">
        <f t="shared" si="29"/>
        <v>2.9999999999999982</v>
      </c>
      <c r="T178" s="13">
        <f t="shared" si="30"/>
        <v>32.398080599415415</v>
      </c>
      <c r="U178" s="20">
        <v>72</v>
      </c>
      <c r="V178" s="17">
        <f t="shared" si="31"/>
        <v>1</v>
      </c>
      <c r="W178" s="13">
        <f t="shared" si="32"/>
        <v>32.398080599415415</v>
      </c>
      <c r="X178" s="11">
        <v>177</v>
      </c>
    </row>
    <row r="179" spans="1:24" x14ac:dyDescent="0.25">
      <c r="A179" s="1" t="s">
        <v>386</v>
      </c>
      <c r="B179" s="1" t="s">
        <v>214</v>
      </c>
      <c r="C179" s="1" t="s">
        <v>189</v>
      </c>
      <c r="D179" s="5">
        <v>0.3</v>
      </c>
      <c r="E179" s="6">
        <f t="shared" si="22"/>
        <v>1</v>
      </c>
      <c r="F179" s="5">
        <v>4.5999999999999996</v>
      </c>
      <c r="G179" s="15">
        <f t="shared" si="23"/>
        <v>3.9999999999999996</v>
      </c>
      <c r="H179" s="5">
        <v>1</v>
      </c>
      <c r="I179" s="6">
        <f t="shared" si="24"/>
        <v>1</v>
      </c>
      <c r="J179" s="5">
        <v>0.6</v>
      </c>
      <c r="K179" s="6">
        <f t="shared" si="25"/>
        <v>2.8571428571428563</v>
      </c>
      <c r="L179" s="5">
        <v>0.7</v>
      </c>
      <c r="M179" s="6">
        <f t="shared" si="26"/>
        <v>3.333333333333333</v>
      </c>
      <c r="N179" s="5">
        <v>0.5</v>
      </c>
      <c r="O179" s="6">
        <f t="shared" si="27"/>
        <v>10</v>
      </c>
      <c r="P179" s="5">
        <v>4.0999999999999996</v>
      </c>
      <c r="Q179" s="6">
        <f t="shared" si="28"/>
        <v>1</v>
      </c>
      <c r="R179" s="5">
        <v>0.49199999999999999</v>
      </c>
      <c r="S179" s="6">
        <f t="shared" si="29"/>
        <v>9.384615384615385</v>
      </c>
      <c r="T179" s="13">
        <f t="shared" si="30"/>
        <v>32.575091575091577</v>
      </c>
      <c r="U179" s="22">
        <v>69</v>
      </c>
      <c r="V179" s="17">
        <f t="shared" si="31"/>
        <v>0.9928057553956835</v>
      </c>
      <c r="W179" s="13">
        <f t="shared" si="32"/>
        <v>32.340738398292359</v>
      </c>
      <c r="X179" s="11">
        <v>178</v>
      </c>
    </row>
    <row r="180" spans="1:24" x14ac:dyDescent="0.25">
      <c r="A180" s="1" t="s">
        <v>330</v>
      </c>
      <c r="B180" s="1" t="s">
        <v>214</v>
      </c>
      <c r="C180" s="1" t="s">
        <v>229</v>
      </c>
      <c r="D180" s="5">
        <v>0.8</v>
      </c>
      <c r="E180" s="6">
        <f t="shared" si="22"/>
        <v>1.7241379310344827</v>
      </c>
      <c r="F180" s="5">
        <v>3</v>
      </c>
      <c r="G180" s="15">
        <f t="shared" si="23"/>
        <v>2.2222222222222223</v>
      </c>
      <c r="H180" s="5">
        <v>0.8</v>
      </c>
      <c r="I180" s="6">
        <f t="shared" si="24"/>
        <v>1</v>
      </c>
      <c r="J180" s="5">
        <v>1.2</v>
      </c>
      <c r="K180" s="6">
        <f t="shared" si="25"/>
        <v>7.1428571428571423</v>
      </c>
      <c r="L180" s="5">
        <v>0.8</v>
      </c>
      <c r="M180" s="6">
        <f t="shared" si="26"/>
        <v>4.0000000000000009</v>
      </c>
      <c r="N180" s="5">
        <v>1.3</v>
      </c>
      <c r="O180" s="6">
        <f t="shared" si="27"/>
        <v>7.7142857142857144</v>
      </c>
      <c r="P180" s="5">
        <v>8.1999999999999993</v>
      </c>
      <c r="Q180" s="6">
        <f t="shared" si="28"/>
        <v>1.4545454545454541</v>
      </c>
      <c r="R180" s="5">
        <v>0.46200000000000002</v>
      </c>
      <c r="S180" s="6">
        <f t="shared" si="29"/>
        <v>7.0769230769230784</v>
      </c>
      <c r="T180" s="13">
        <f t="shared" si="30"/>
        <v>32.334971541868093</v>
      </c>
      <c r="U180" s="22">
        <v>74</v>
      </c>
      <c r="V180" s="17">
        <f t="shared" si="31"/>
        <v>1</v>
      </c>
      <c r="W180" s="13">
        <f t="shared" si="32"/>
        <v>32.334971541868093</v>
      </c>
      <c r="X180" s="11">
        <v>179</v>
      </c>
    </row>
    <row r="181" spans="1:24" x14ac:dyDescent="0.25">
      <c r="A181" s="1" t="s">
        <v>41</v>
      </c>
      <c r="B181" s="1" t="s">
        <v>204</v>
      </c>
      <c r="C181" s="1" t="s">
        <v>245</v>
      </c>
      <c r="D181" s="5">
        <v>1.9</v>
      </c>
      <c r="E181" s="6">
        <f t="shared" si="22"/>
        <v>5.5172413793103434</v>
      </c>
      <c r="F181" s="7">
        <v>3.1</v>
      </c>
      <c r="G181" s="15">
        <f t="shared" si="23"/>
        <v>2.3333333333333335</v>
      </c>
      <c r="H181" s="5">
        <v>1.8</v>
      </c>
      <c r="I181" s="6">
        <f t="shared" si="24"/>
        <v>1.2903225806451613</v>
      </c>
      <c r="J181" s="5">
        <v>1</v>
      </c>
      <c r="K181" s="6">
        <f t="shared" si="25"/>
        <v>5.7142857142857135</v>
      </c>
      <c r="L181" s="5">
        <v>0.3</v>
      </c>
      <c r="M181" s="6">
        <f t="shared" si="26"/>
        <v>1</v>
      </c>
      <c r="N181" s="5">
        <v>1.2</v>
      </c>
      <c r="O181" s="6">
        <f t="shared" si="27"/>
        <v>7.9999999999999991</v>
      </c>
      <c r="P181" s="5">
        <v>12.3</v>
      </c>
      <c r="Q181" s="6">
        <f t="shared" si="28"/>
        <v>3.3181818181818183</v>
      </c>
      <c r="R181" s="5">
        <v>0.437</v>
      </c>
      <c r="S181" s="6">
        <f t="shared" si="29"/>
        <v>5.1538461538461542</v>
      </c>
      <c r="T181" s="13">
        <f t="shared" si="30"/>
        <v>32.327210979602526</v>
      </c>
      <c r="U181" s="20">
        <v>77</v>
      </c>
      <c r="V181" s="17">
        <f t="shared" si="31"/>
        <v>1</v>
      </c>
      <c r="W181" s="13">
        <f t="shared" si="32"/>
        <v>32.327210979602526</v>
      </c>
      <c r="X181" s="11">
        <v>180</v>
      </c>
    </row>
    <row r="182" spans="1:24" x14ac:dyDescent="0.25">
      <c r="A182" s="1" t="s">
        <v>106</v>
      </c>
      <c r="B182" s="1" t="s">
        <v>185</v>
      </c>
      <c r="C182" s="1" t="s">
        <v>186</v>
      </c>
      <c r="D182" s="5">
        <v>1.1000000000000001</v>
      </c>
      <c r="E182" s="6">
        <f t="shared" si="22"/>
        <v>2.7586206896551726</v>
      </c>
      <c r="F182" s="5">
        <v>2.4</v>
      </c>
      <c r="G182" s="15">
        <f t="shared" si="23"/>
        <v>1.5555555555555556</v>
      </c>
      <c r="H182" s="5">
        <v>4.3</v>
      </c>
      <c r="I182" s="6">
        <f t="shared" si="24"/>
        <v>5.32258064516129</v>
      </c>
      <c r="J182" s="5">
        <v>0.8</v>
      </c>
      <c r="K182" s="6">
        <f t="shared" si="25"/>
        <v>4.2857142857142865</v>
      </c>
      <c r="L182" s="5">
        <v>0.1</v>
      </c>
      <c r="M182" s="6">
        <f t="shared" si="26"/>
        <v>1</v>
      </c>
      <c r="N182" s="5">
        <v>0.7</v>
      </c>
      <c r="O182" s="6">
        <f t="shared" si="27"/>
        <v>9.4285714285714288</v>
      </c>
      <c r="P182" s="5">
        <v>8.5</v>
      </c>
      <c r="Q182" s="6">
        <f t="shared" si="28"/>
        <v>1.5909090909090908</v>
      </c>
      <c r="R182" s="5">
        <v>0.45300000000000001</v>
      </c>
      <c r="S182" s="6">
        <f t="shared" si="29"/>
        <v>6.384615384615385</v>
      </c>
      <c r="T182" s="13">
        <f t="shared" si="30"/>
        <v>32.326567080182208</v>
      </c>
      <c r="U182" s="22">
        <v>74</v>
      </c>
      <c r="V182" s="17">
        <f t="shared" si="31"/>
        <v>1</v>
      </c>
      <c r="W182" s="13">
        <f t="shared" si="32"/>
        <v>32.326567080182208</v>
      </c>
      <c r="X182" s="11">
        <v>181</v>
      </c>
    </row>
    <row r="183" spans="1:24" x14ac:dyDescent="0.25">
      <c r="A183" s="1" t="s">
        <v>289</v>
      </c>
      <c r="B183" s="1" t="s">
        <v>184</v>
      </c>
      <c r="C183" s="1" t="s">
        <v>220</v>
      </c>
      <c r="D183" s="5">
        <v>0.2</v>
      </c>
      <c r="E183" s="6">
        <f t="shared" si="22"/>
        <v>1</v>
      </c>
      <c r="F183" s="7">
        <v>5.2</v>
      </c>
      <c r="G183" s="15">
        <f t="shared" si="23"/>
        <v>4.666666666666667</v>
      </c>
      <c r="H183" s="5">
        <v>1.2</v>
      </c>
      <c r="I183" s="6">
        <f t="shared" si="24"/>
        <v>1</v>
      </c>
      <c r="J183" s="5">
        <v>0.4</v>
      </c>
      <c r="K183" s="6">
        <f t="shared" si="25"/>
        <v>1.4285714285714284</v>
      </c>
      <c r="L183" s="5">
        <v>0.6</v>
      </c>
      <c r="M183" s="6">
        <f t="shared" si="26"/>
        <v>2.6666666666666665</v>
      </c>
      <c r="N183" s="5">
        <v>1</v>
      </c>
      <c r="O183" s="6">
        <f t="shared" si="27"/>
        <v>8.5714285714285712</v>
      </c>
      <c r="P183" s="5">
        <v>11.4</v>
      </c>
      <c r="Q183" s="6">
        <f t="shared" si="28"/>
        <v>2.9090909090909096</v>
      </c>
      <c r="R183" s="5">
        <v>0.59799999999999998</v>
      </c>
      <c r="S183" s="6">
        <f t="shared" si="29"/>
        <v>10</v>
      </c>
      <c r="T183" s="13">
        <f t="shared" si="30"/>
        <v>32.242424242424242</v>
      </c>
      <c r="U183" s="20">
        <v>72</v>
      </c>
      <c r="V183" s="17">
        <f t="shared" si="31"/>
        <v>1</v>
      </c>
      <c r="W183" s="13">
        <f t="shared" si="32"/>
        <v>32.242424242424242</v>
      </c>
      <c r="X183" s="11">
        <v>182</v>
      </c>
    </row>
    <row r="184" spans="1:24" x14ac:dyDescent="0.25">
      <c r="A184" s="1" t="s">
        <v>128</v>
      </c>
      <c r="B184" s="1" t="s">
        <v>193</v>
      </c>
      <c r="C184" s="1" t="s">
        <v>194</v>
      </c>
      <c r="D184" s="5">
        <v>1.5</v>
      </c>
      <c r="E184" s="6">
        <f t="shared" si="22"/>
        <v>4.137931034482758</v>
      </c>
      <c r="F184" s="5">
        <v>4.8</v>
      </c>
      <c r="G184" s="15">
        <f t="shared" si="23"/>
        <v>4.2222222222222223</v>
      </c>
      <c r="H184" s="5">
        <v>2.2999999999999998</v>
      </c>
      <c r="I184" s="6">
        <f t="shared" si="24"/>
        <v>2.0967741935483866</v>
      </c>
      <c r="J184" s="5">
        <v>1</v>
      </c>
      <c r="K184" s="6">
        <f t="shared" si="25"/>
        <v>5.7142857142857135</v>
      </c>
      <c r="L184" s="5">
        <v>0.4</v>
      </c>
      <c r="M184" s="6">
        <f t="shared" si="26"/>
        <v>1.3333333333333333</v>
      </c>
      <c r="N184" s="5">
        <v>1</v>
      </c>
      <c r="O184" s="6">
        <f t="shared" si="27"/>
        <v>8.5714285714285712</v>
      </c>
      <c r="P184" s="5">
        <v>7.1</v>
      </c>
      <c r="Q184" s="6">
        <f t="shared" si="28"/>
        <v>1</v>
      </c>
      <c r="R184" s="5">
        <v>0.437</v>
      </c>
      <c r="S184" s="6">
        <f t="shared" si="29"/>
        <v>5.1538461538461542</v>
      </c>
      <c r="T184" s="13">
        <f t="shared" si="30"/>
        <v>32.229821223147134</v>
      </c>
      <c r="U184" s="22">
        <v>75</v>
      </c>
      <c r="V184" s="17">
        <f t="shared" si="31"/>
        <v>1</v>
      </c>
      <c r="W184" s="13">
        <f t="shared" si="32"/>
        <v>32.229821223147134</v>
      </c>
      <c r="X184" s="11">
        <v>183</v>
      </c>
    </row>
    <row r="185" spans="1:24" x14ac:dyDescent="0.25">
      <c r="A185" s="1" t="s">
        <v>137</v>
      </c>
      <c r="B185" s="1" t="s">
        <v>202</v>
      </c>
      <c r="C185" s="1" t="s">
        <v>194</v>
      </c>
      <c r="D185" s="5">
        <v>1.2</v>
      </c>
      <c r="E185" s="6">
        <f t="shared" si="22"/>
        <v>3.1034482758620685</v>
      </c>
      <c r="F185" s="7">
        <v>6.2</v>
      </c>
      <c r="G185" s="15">
        <f t="shared" si="23"/>
        <v>5.7777777777777786</v>
      </c>
      <c r="H185" s="5">
        <v>2.6</v>
      </c>
      <c r="I185" s="6">
        <f t="shared" si="24"/>
        <v>2.5806451612903225</v>
      </c>
      <c r="J185" s="5">
        <v>0.8</v>
      </c>
      <c r="K185" s="6">
        <f t="shared" si="25"/>
        <v>4.2857142857142865</v>
      </c>
      <c r="L185" s="5">
        <v>0.8</v>
      </c>
      <c r="M185" s="6">
        <f t="shared" si="26"/>
        <v>4.0000000000000009</v>
      </c>
      <c r="N185" s="5">
        <v>1.5</v>
      </c>
      <c r="O185" s="6">
        <f t="shared" si="27"/>
        <v>7.1428571428571432</v>
      </c>
      <c r="P185" s="5">
        <v>9.6999999999999993</v>
      </c>
      <c r="Q185" s="6">
        <f t="shared" si="28"/>
        <v>2.1363636363636358</v>
      </c>
      <c r="R185" s="5">
        <v>0.41399999999999998</v>
      </c>
      <c r="S185" s="6">
        <f t="shared" si="29"/>
        <v>3.3846153846153832</v>
      </c>
      <c r="T185" s="13">
        <f t="shared" si="30"/>
        <v>32.411421664480613</v>
      </c>
      <c r="U185" s="20">
        <v>69</v>
      </c>
      <c r="V185" s="17">
        <f t="shared" si="31"/>
        <v>0.9928057553956835</v>
      </c>
      <c r="W185" s="13">
        <f t="shared" si="32"/>
        <v>32.178245969052696</v>
      </c>
      <c r="X185" s="11">
        <v>184</v>
      </c>
    </row>
    <row r="186" spans="1:24" x14ac:dyDescent="0.25">
      <c r="A186" s="1" t="s">
        <v>372</v>
      </c>
      <c r="B186" s="1" t="s">
        <v>185</v>
      </c>
      <c r="C186" s="1" t="s">
        <v>373</v>
      </c>
      <c r="D186" s="5">
        <v>0.9</v>
      </c>
      <c r="E186" s="6">
        <f t="shared" si="22"/>
        <v>2.0689655172413794</v>
      </c>
      <c r="F186" s="5">
        <v>4.8</v>
      </c>
      <c r="G186" s="15">
        <f t="shared" si="23"/>
        <v>4.2222222222222223</v>
      </c>
      <c r="H186" s="5">
        <v>1.5</v>
      </c>
      <c r="I186" s="6">
        <f t="shared" si="24"/>
        <v>1</v>
      </c>
      <c r="J186" s="5">
        <v>0.8</v>
      </c>
      <c r="K186" s="6">
        <f t="shared" si="25"/>
        <v>4.2857142857142865</v>
      </c>
      <c r="L186" s="5">
        <v>0.4</v>
      </c>
      <c r="M186" s="6">
        <f t="shared" si="26"/>
        <v>1.3333333333333333</v>
      </c>
      <c r="N186" s="5">
        <v>0.9</v>
      </c>
      <c r="O186" s="6">
        <f t="shared" si="27"/>
        <v>8.8571428571428577</v>
      </c>
      <c r="P186" s="5">
        <v>5.5</v>
      </c>
      <c r="Q186" s="6">
        <f t="shared" si="28"/>
        <v>1</v>
      </c>
      <c r="R186" s="5">
        <v>0.49199999999999999</v>
      </c>
      <c r="S186" s="6">
        <f t="shared" si="29"/>
        <v>9.384615384615385</v>
      </c>
      <c r="T186" s="13">
        <f t="shared" si="30"/>
        <v>32.151993600269464</v>
      </c>
      <c r="U186" s="22">
        <v>73</v>
      </c>
      <c r="V186" s="17">
        <f t="shared" si="31"/>
        <v>1</v>
      </c>
      <c r="W186" s="13">
        <f t="shared" si="32"/>
        <v>32.151993600269464</v>
      </c>
      <c r="X186" s="11">
        <v>185</v>
      </c>
    </row>
    <row r="187" spans="1:24" x14ac:dyDescent="0.25">
      <c r="A187" s="1" t="s">
        <v>176</v>
      </c>
      <c r="B187" s="1" t="s">
        <v>213</v>
      </c>
      <c r="C187" s="1" t="s">
        <v>197</v>
      </c>
      <c r="D187" s="5">
        <v>0.7</v>
      </c>
      <c r="E187" s="6">
        <f t="shared" si="22"/>
        <v>1.3793103448275859</v>
      </c>
      <c r="F187" s="5">
        <v>3.2</v>
      </c>
      <c r="G187" s="15">
        <f t="shared" si="23"/>
        <v>2.4444444444444446</v>
      </c>
      <c r="H187" s="5">
        <v>2.7</v>
      </c>
      <c r="I187" s="6">
        <f t="shared" si="24"/>
        <v>2.741935483870968</v>
      </c>
      <c r="J187" s="5">
        <v>1.3</v>
      </c>
      <c r="K187" s="6">
        <f t="shared" si="25"/>
        <v>7.8571428571428568</v>
      </c>
      <c r="L187" s="5">
        <v>0.2</v>
      </c>
      <c r="M187" s="6">
        <f t="shared" si="26"/>
        <v>1</v>
      </c>
      <c r="N187" s="5">
        <v>0.8</v>
      </c>
      <c r="O187" s="6">
        <f t="shared" si="27"/>
        <v>9.1428571428571441</v>
      </c>
      <c r="P187" s="5">
        <v>6.4</v>
      </c>
      <c r="Q187" s="6">
        <f t="shared" si="28"/>
        <v>1</v>
      </c>
      <c r="R187" s="5">
        <v>0.45500000000000002</v>
      </c>
      <c r="S187" s="6">
        <f t="shared" si="29"/>
        <v>6.5384615384615401</v>
      </c>
      <c r="T187" s="13">
        <f t="shared" si="30"/>
        <v>32.104151811604538</v>
      </c>
      <c r="U187" s="22">
        <v>74</v>
      </c>
      <c r="V187" s="17">
        <f t="shared" si="31"/>
        <v>1</v>
      </c>
      <c r="W187" s="13">
        <f t="shared" si="32"/>
        <v>32.104151811604538</v>
      </c>
      <c r="X187" s="11">
        <v>186</v>
      </c>
    </row>
    <row r="188" spans="1:24" x14ac:dyDescent="0.25">
      <c r="A188" s="1" t="s">
        <v>383</v>
      </c>
      <c r="B188" s="1" t="s">
        <v>223</v>
      </c>
      <c r="C188" s="1" t="s">
        <v>220</v>
      </c>
      <c r="D188" s="5">
        <v>0</v>
      </c>
      <c r="E188" s="6">
        <f t="shared" si="22"/>
        <v>1</v>
      </c>
      <c r="F188" s="5">
        <v>8.1</v>
      </c>
      <c r="G188" s="15">
        <f t="shared" si="23"/>
        <v>7.8888888888888884</v>
      </c>
      <c r="H188" s="5">
        <v>1</v>
      </c>
      <c r="I188" s="6">
        <f t="shared" si="24"/>
        <v>1</v>
      </c>
      <c r="J188" s="5">
        <v>1</v>
      </c>
      <c r="K188" s="6">
        <f t="shared" si="25"/>
        <v>5.7142857142857135</v>
      </c>
      <c r="L188" s="5">
        <v>1.4</v>
      </c>
      <c r="M188" s="6">
        <f t="shared" si="26"/>
        <v>7.9999999999999991</v>
      </c>
      <c r="N188" s="5">
        <v>1.1000000000000001</v>
      </c>
      <c r="O188" s="6">
        <f t="shared" si="27"/>
        <v>8.2857142857142847</v>
      </c>
      <c r="P188" s="5">
        <v>4.5</v>
      </c>
      <c r="Q188" s="6">
        <f t="shared" si="28"/>
        <v>1</v>
      </c>
      <c r="R188" s="5">
        <v>0.57599999999999996</v>
      </c>
      <c r="S188" s="6">
        <f t="shared" si="29"/>
        <v>10</v>
      </c>
      <c r="T188" s="13">
        <f t="shared" si="30"/>
        <v>42.888888888888886</v>
      </c>
      <c r="U188" s="22">
        <v>52</v>
      </c>
      <c r="V188" s="17">
        <f t="shared" si="31"/>
        <v>0.74820143884892087</v>
      </c>
      <c r="W188" s="13">
        <f t="shared" si="32"/>
        <v>32.089528377298159</v>
      </c>
      <c r="X188" s="11">
        <v>187</v>
      </c>
    </row>
    <row r="189" spans="1:24" x14ac:dyDescent="0.25">
      <c r="A189" s="1" t="s">
        <v>162</v>
      </c>
      <c r="B189" s="1" t="s">
        <v>217</v>
      </c>
      <c r="C189" s="1" t="s">
        <v>194</v>
      </c>
      <c r="D189" s="5">
        <v>0.9</v>
      </c>
      <c r="E189" s="6">
        <f t="shared" si="22"/>
        <v>2.0689655172413794</v>
      </c>
      <c r="F189" s="7">
        <v>4.7</v>
      </c>
      <c r="G189" s="15">
        <f t="shared" si="23"/>
        <v>4.1111111111111116</v>
      </c>
      <c r="H189" s="5">
        <v>1.2</v>
      </c>
      <c r="I189" s="6">
        <f t="shared" si="24"/>
        <v>1</v>
      </c>
      <c r="J189" s="5">
        <v>0.4</v>
      </c>
      <c r="K189" s="6">
        <f t="shared" si="25"/>
        <v>1.4285714285714284</v>
      </c>
      <c r="L189" s="5">
        <v>0.6</v>
      </c>
      <c r="M189" s="6">
        <f t="shared" si="26"/>
        <v>2.6666666666666665</v>
      </c>
      <c r="N189" s="5">
        <v>1</v>
      </c>
      <c r="O189" s="6">
        <f t="shared" si="27"/>
        <v>8.5714285714285712</v>
      </c>
      <c r="P189" s="5">
        <v>9.9</v>
      </c>
      <c r="Q189" s="6">
        <f t="shared" si="28"/>
        <v>2.2272727272727275</v>
      </c>
      <c r="R189" s="5">
        <v>0.52200000000000002</v>
      </c>
      <c r="S189" s="6">
        <f t="shared" si="29"/>
        <v>10</v>
      </c>
      <c r="T189" s="13">
        <f t="shared" si="30"/>
        <v>32.074016022291886</v>
      </c>
      <c r="U189" s="20">
        <v>73</v>
      </c>
      <c r="V189" s="17">
        <f t="shared" si="31"/>
        <v>1</v>
      </c>
      <c r="W189" s="13">
        <f t="shared" si="32"/>
        <v>32.074016022291886</v>
      </c>
      <c r="X189" s="11">
        <v>188</v>
      </c>
    </row>
    <row r="190" spans="1:24" x14ac:dyDescent="0.25">
      <c r="A190" s="1" t="s">
        <v>34</v>
      </c>
      <c r="B190" s="1" t="s">
        <v>200</v>
      </c>
      <c r="C190" s="1" t="s">
        <v>197</v>
      </c>
      <c r="D190" s="5">
        <v>1.4</v>
      </c>
      <c r="E190" s="6">
        <f t="shared" si="22"/>
        <v>3.7931034482758612</v>
      </c>
      <c r="F190" s="7">
        <v>4.3</v>
      </c>
      <c r="G190" s="15">
        <f t="shared" si="23"/>
        <v>3.6666666666666665</v>
      </c>
      <c r="H190" s="5">
        <v>5.3</v>
      </c>
      <c r="I190" s="6">
        <f t="shared" si="24"/>
        <v>6.9354838709677411</v>
      </c>
      <c r="J190" s="5">
        <v>0.7</v>
      </c>
      <c r="K190" s="6">
        <f t="shared" si="25"/>
        <v>3.5714285714285712</v>
      </c>
      <c r="L190" s="5">
        <v>0.2</v>
      </c>
      <c r="M190" s="6">
        <f t="shared" si="26"/>
        <v>1</v>
      </c>
      <c r="N190" s="5">
        <v>2</v>
      </c>
      <c r="O190" s="6">
        <f t="shared" si="27"/>
        <v>5.7142857142857135</v>
      </c>
      <c r="P190" s="5">
        <v>15.5</v>
      </c>
      <c r="Q190" s="6">
        <f t="shared" si="28"/>
        <v>4.7727272727272734</v>
      </c>
      <c r="R190" s="5">
        <v>0.44600000000000001</v>
      </c>
      <c r="S190" s="6">
        <f t="shared" si="29"/>
        <v>5.8461538461538467</v>
      </c>
      <c r="T190" s="13">
        <f t="shared" si="30"/>
        <v>35.299849390505678</v>
      </c>
      <c r="U190" s="20">
        <v>63</v>
      </c>
      <c r="V190" s="17">
        <f t="shared" si="31"/>
        <v>0.90647482014388492</v>
      </c>
      <c r="W190" s="13">
        <f t="shared" si="32"/>
        <v>31.998424627364859</v>
      </c>
      <c r="X190" s="11">
        <v>189</v>
      </c>
    </row>
    <row r="191" spans="1:24" x14ac:dyDescent="0.25">
      <c r="A191" s="1" t="s">
        <v>30</v>
      </c>
      <c r="B191" s="1" t="s">
        <v>191</v>
      </c>
      <c r="C191" s="1" t="s">
        <v>197</v>
      </c>
      <c r="D191" s="5">
        <v>1.4</v>
      </c>
      <c r="E191" s="6">
        <f t="shared" si="22"/>
        <v>3.7931034482758612</v>
      </c>
      <c r="F191" s="5">
        <v>4.0999999999999996</v>
      </c>
      <c r="G191" s="15">
        <f t="shared" si="23"/>
        <v>3.4444444444444438</v>
      </c>
      <c r="H191" s="5">
        <v>4.2</v>
      </c>
      <c r="I191" s="6">
        <f t="shared" si="24"/>
        <v>5.161290322580645</v>
      </c>
      <c r="J191" s="5">
        <v>1.1000000000000001</v>
      </c>
      <c r="K191" s="6">
        <f t="shared" si="25"/>
        <v>6.4285714285714288</v>
      </c>
      <c r="L191" s="5">
        <v>0.8</v>
      </c>
      <c r="M191" s="6">
        <f t="shared" si="26"/>
        <v>4.0000000000000009</v>
      </c>
      <c r="N191" s="5">
        <v>1.3</v>
      </c>
      <c r="O191" s="6">
        <f t="shared" si="27"/>
        <v>7.7142857142857144</v>
      </c>
      <c r="P191" s="5">
        <v>9</v>
      </c>
      <c r="Q191" s="6">
        <f t="shared" si="28"/>
        <v>1.8181818181818183</v>
      </c>
      <c r="R191" s="5">
        <v>0.41499999999999998</v>
      </c>
      <c r="S191" s="6">
        <f t="shared" si="29"/>
        <v>3.4615384615384603</v>
      </c>
      <c r="T191" s="13">
        <f t="shared" si="30"/>
        <v>35.821415637878374</v>
      </c>
      <c r="U191" s="22">
        <v>62</v>
      </c>
      <c r="V191" s="17">
        <f t="shared" si="31"/>
        <v>0.8920863309352518</v>
      </c>
      <c r="W191" s="13">
        <f t="shared" si="32"/>
        <v>31.955795245301573</v>
      </c>
      <c r="X191" s="11">
        <v>190</v>
      </c>
    </row>
    <row r="192" spans="1:24" x14ac:dyDescent="0.25">
      <c r="A192" s="1" t="s">
        <v>67</v>
      </c>
      <c r="B192" s="1" t="s">
        <v>232</v>
      </c>
      <c r="C192" s="1" t="s">
        <v>197</v>
      </c>
      <c r="D192" s="5">
        <v>0.5</v>
      </c>
      <c r="E192" s="6">
        <f t="shared" si="22"/>
        <v>1</v>
      </c>
      <c r="F192" s="7">
        <v>3.1</v>
      </c>
      <c r="G192" s="15">
        <f t="shared" si="23"/>
        <v>2.3333333333333335</v>
      </c>
      <c r="H192" s="5">
        <v>5.4</v>
      </c>
      <c r="I192" s="6">
        <f t="shared" si="24"/>
        <v>7.0967741935483879</v>
      </c>
      <c r="J192" s="5">
        <v>1.2</v>
      </c>
      <c r="K192" s="6">
        <f t="shared" si="25"/>
        <v>7.1428571428571423</v>
      </c>
      <c r="L192" s="5">
        <v>0.3</v>
      </c>
      <c r="M192" s="6">
        <f t="shared" si="26"/>
        <v>1</v>
      </c>
      <c r="N192" s="5">
        <v>2.4</v>
      </c>
      <c r="O192" s="6">
        <f t="shared" si="27"/>
        <v>4.5714285714285721</v>
      </c>
      <c r="P192" s="5">
        <v>13</v>
      </c>
      <c r="Q192" s="6">
        <f t="shared" si="28"/>
        <v>3.6363636363636367</v>
      </c>
      <c r="R192" s="5">
        <v>0.46600000000000003</v>
      </c>
      <c r="S192" s="6">
        <f t="shared" si="29"/>
        <v>7.3846153846153859</v>
      </c>
      <c r="T192" s="13">
        <f t="shared" si="30"/>
        <v>34.165372262146462</v>
      </c>
      <c r="U192" s="20">
        <v>65</v>
      </c>
      <c r="V192" s="17">
        <f t="shared" si="31"/>
        <v>0.93525179856115104</v>
      </c>
      <c r="W192" s="13">
        <f t="shared" si="32"/>
        <v>31.953225856683741</v>
      </c>
      <c r="X192" s="11">
        <v>191</v>
      </c>
    </row>
    <row r="193" spans="1:24" x14ac:dyDescent="0.25">
      <c r="A193" s="1" t="s">
        <v>286</v>
      </c>
      <c r="B193" s="1" t="s">
        <v>193</v>
      </c>
      <c r="C193" s="1" t="s">
        <v>208</v>
      </c>
      <c r="D193" s="5">
        <v>2.5</v>
      </c>
      <c r="E193" s="6">
        <f t="shared" si="22"/>
        <v>7.5862068965517242</v>
      </c>
      <c r="F193" s="7">
        <v>3.3</v>
      </c>
      <c r="G193" s="15">
        <f t="shared" si="23"/>
        <v>2.5555555555555554</v>
      </c>
      <c r="H193" s="5">
        <v>1.5</v>
      </c>
      <c r="I193" s="6">
        <f t="shared" si="24"/>
        <v>1</v>
      </c>
      <c r="J193" s="5">
        <v>0.6</v>
      </c>
      <c r="K193" s="6">
        <f t="shared" si="25"/>
        <v>2.8571428571428563</v>
      </c>
      <c r="L193" s="5">
        <v>0.2</v>
      </c>
      <c r="M193" s="6">
        <f t="shared" si="26"/>
        <v>1</v>
      </c>
      <c r="N193" s="5">
        <v>1</v>
      </c>
      <c r="O193" s="6">
        <f t="shared" si="27"/>
        <v>8.5714285714285712</v>
      </c>
      <c r="P193" s="5">
        <v>11.7</v>
      </c>
      <c r="Q193" s="6">
        <f t="shared" si="28"/>
        <v>3.045454545454545</v>
      </c>
      <c r="R193" s="5">
        <v>0.47399999999999998</v>
      </c>
      <c r="S193" s="6">
        <f t="shared" si="29"/>
        <v>7.9999999999999982</v>
      </c>
      <c r="T193" s="13">
        <f t="shared" si="30"/>
        <v>34.61578842613325</v>
      </c>
      <c r="U193" s="20">
        <v>64</v>
      </c>
      <c r="V193" s="17">
        <f t="shared" si="31"/>
        <v>0.92086330935251803</v>
      </c>
      <c r="W193" s="13">
        <f t="shared" si="32"/>
        <v>31.876409485935657</v>
      </c>
      <c r="X193" s="11">
        <v>192</v>
      </c>
    </row>
    <row r="194" spans="1:24" x14ac:dyDescent="0.25">
      <c r="A194" s="1" t="s">
        <v>59</v>
      </c>
      <c r="B194" s="1" t="s">
        <v>202</v>
      </c>
      <c r="C194" s="1" t="s">
        <v>208</v>
      </c>
      <c r="D194" s="5">
        <v>2.5</v>
      </c>
      <c r="E194" s="6">
        <f t="shared" ref="E194:E257" si="33">MAX(1,(MIN(10,(((D194-0.3)/(3.2-0.3))*10))))</f>
        <v>7.5862068965517242</v>
      </c>
      <c r="F194" s="7">
        <v>4.0999999999999996</v>
      </c>
      <c r="G194" s="15">
        <f t="shared" ref="G194:G257" si="34">MAX(1,(MIN(10,(((F194-1)/(10-1))*10))))</f>
        <v>3.4444444444444438</v>
      </c>
      <c r="H194" s="5">
        <v>1.8</v>
      </c>
      <c r="I194" s="6">
        <f t="shared" ref="I194:I257" si="35">MAX(1,(MIN(10,(((H194-1)/(7.2-1))*10))))</f>
        <v>1.2903225806451613</v>
      </c>
      <c r="J194" s="5">
        <v>0.9</v>
      </c>
      <c r="K194" s="6">
        <f t="shared" ref="K194:K257" si="36">MAX(1,(MIN(10,(((J194-0.2)/(1.6-0.2))*10))))</f>
        <v>4.9999999999999991</v>
      </c>
      <c r="L194" s="5">
        <v>0.4</v>
      </c>
      <c r="M194" s="6">
        <f t="shared" ref="M194:M257" si="37">MAX(1,(MIN(10,(((L194-0.2)/(1.7-0.2))*10))))</f>
        <v>1.3333333333333333</v>
      </c>
      <c r="N194" s="5">
        <v>2</v>
      </c>
      <c r="O194" s="6">
        <f t="shared" ref="O194:O257" si="38">(MAX(1,(MIN(10,(((N194-4)/(0.5-4))*10)))))</f>
        <v>5.7142857142857135</v>
      </c>
      <c r="P194" s="5">
        <v>16.7</v>
      </c>
      <c r="Q194" s="6">
        <f t="shared" ref="Q194:Q257" si="39">MAX(1,(MIN(10,(((P194-5)/(27-5))*10))))</f>
        <v>5.3181818181818175</v>
      </c>
      <c r="R194" s="5">
        <v>0.41099999999999998</v>
      </c>
      <c r="S194" s="6">
        <f t="shared" ref="S194:S257" si="40">MAX(1,(MIN(10,(((R194-0.37)/(0.5-0.37))*10))))</f>
        <v>3.153846153846152</v>
      </c>
      <c r="T194" s="13">
        <f t="shared" ref="T194:T257" si="41">E194+G194+I194+K194+M194+O194+Q194+S194</f>
        <v>32.840620941288343</v>
      </c>
      <c r="U194" s="20">
        <v>67</v>
      </c>
      <c r="V194" s="17">
        <f t="shared" ref="V194:V257" si="42">IF((U194/$Z$4)&gt;1,1,U194/$Z$4)</f>
        <v>0.96402877697841727</v>
      </c>
      <c r="W194" s="13">
        <f t="shared" ref="W194:W257" si="43">T194*V194</f>
        <v>31.659303641242001</v>
      </c>
      <c r="X194" s="11">
        <v>193</v>
      </c>
    </row>
    <row r="195" spans="1:24" x14ac:dyDescent="0.25">
      <c r="A195" s="1" t="s">
        <v>110</v>
      </c>
      <c r="B195" s="1" t="s">
        <v>198</v>
      </c>
      <c r="C195" s="1" t="s">
        <v>229</v>
      </c>
      <c r="D195" s="5">
        <v>1.1000000000000001</v>
      </c>
      <c r="E195" s="6">
        <f t="shared" si="33"/>
        <v>2.7586206896551726</v>
      </c>
      <c r="F195" s="7">
        <v>5.4</v>
      </c>
      <c r="G195" s="15">
        <f t="shared" si="34"/>
        <v>4.8888888888888893</v>
      </c>
      <c r="H195" s="5">
        <v>1.1000000000000001</v>
      </c>
      <c r="I195" s="6">
        <f t="shared" si="35"/>
        <v>1</v>
      </c>
      <c r="J195" s="5">
        <v>0.5</v>
      </c>
      <c r="K195" s="6">
        <f t="shared" si="36"/>
        <v>2.1428571428571423</v>
      </c>
      <c r="L195" s="5">
        <v>0.8</v>
      </c>
      <c r="M195" s="6">
        <f t="shared" si="37"/>
        <v>4.0000000000000009</v>
      </c>
      <c r="N195" s="5">
        <v>0.9</v>
      </c>
      <c r="O195" s="6">
        <f t="shared" si="38"/>
        <v>8.8571428571428577</v>
      </c>
      <c r="P195" s="5">
        <v>9.5</v>
      </c>
      <c r="Q195" s="6">
        <f t="shared" si="39"/>
        <v>2.0454545454545454</v>
      </c>
      <c r="R195" s="5">
        <v>0.46899999999999997</v>
      </c>
      <c r="S195" s="6">
        <f t="shared" si="40"/>
        <v>7.6153846153846141</v>
      </c>
      <c r="T195" s="13">
        <f t="shared" si="41"/>
        <v>33.308348739383227</v>
      </c>
      <c r="U195" s="20">
        <v>66</v>
      </c>
      <c r="V195" s="17">
        <f t="shared" si="42"/>
        <v>0.94964028776978415</v>
      </c>
      <c r="W195" s="13">
        <f t="shared" si="43"/>
        <v>31.630949882004217</v>
      </c>
      <c r="X195" s="11">
        <v>194</v>
      </c>
    </row>
    <row r="196" spans="1:24" x14ac:dyDescent="0.25">
      <c r="A196" s="1" t="s">
        <v>280</v>
      </c>
      <c r="B196" s="1" t="s">
        <v>217</v>
      </c>
      <c r="C196" s="1" t="s">
        <v>208</v>
      </c>
      <c r="D196" s="5">
        <v>2.5</v>
      </c>
      <c r="E196" s="6">
        <f t="shared" si="33"/>
        <v>7.5862068965517242</v>
      </c>
      <c r="F196" s="7">
        <v>2.7</v>
      </c>
      <c r="G196" s="15">
        <f t="shared" si="34"/>
        <v>1.8888888888888891</v>
      </c>
      <c r="H196" s="5">
        <v>2.1</v>
      </c>
      <c r="I196" s="6">
        <f t="shared" si="35"/>
        <v>1.774193548387097</v>
      </c>
      <c r="J196" s="5">
        <v>0.9</v>
      </c>
      <c r="K196" s="6">
        <f t="shared" si="36"/>
        <v>4.9999999999999991</v>
      </c>
      <c r="L196" s="5">
        <v>0.3</v>
      </c>
      <c r="M196" s="6">
        <f t="shared" si="37"/>
        <v>1</v>
      </c>
      <c r="N196" s="5">
        <v>1.4</v>
      </c>
      <c r="O196" s="6">
        <f t="shared" si="38"/>
        <v>7.4285714285714288</v>
      </c>
      <c r="P196" s="5">
        <v>12.4</v>
      </c>
      <c r="Q196" s="6">
        <f t="shared" si="39"/>
        <v>3.3636363636363638</v>
      </c>
      <c r="R196" s="5">
        <v>0.41499999999999998</v>
      </c>
      <c r="S196" s="6">
        <f t="shared" si="40"/>
        <v>3.4615384615384603</v>
      </c>
      <c r="T196" s="13">
        <f t="shared" si="41"/>
        <v>31.503035587573965</v>
      </c>
      <c r="U196" s="20">
        <v>72</v>
      </c>
      <c r="V196" s="17">
        <f t="shared" si="42"/>
        <v>1</v>
      </c>
      <c r="W196" s="13">
        <f t="shared" si="43"/>
        <v>31.503035587573965</v>
      </c>
      <c r="X196" s="11">
        <v>195</v>
      </c>
    </row>
    <row r="197" spans="1:24" x14ac:dyDescent="0.25">
      <c r="A197" s="1" t="s">
        <v>112</v>
      </c>
      <c r="B197" s="1" t="s">
        <v>222</v>
      </c>
      <c r="C197" s="1" t="s">
        <v>220</v>
      </c>
      <c r="D197" s="5">
        <v>2.2999999999999998</v>
      </c>
      <c r="E197" s="6">
        <f t="shared" si="33"/>
        <v>6.8965517241379288</v>
      </c>
      <c r="F197" s="7">
        <v>7.9</v>
      </c>
      <c r="G197" s="15">
        <f t="shared" si="34"/>
        <v>7.666666666666667</v>
      </c>
      <c r="H197" s="5">
        <v>2.1</v>
      </c>
      <c r="I197" s="6">
        <f t="shared" si="35"/>
        <v>1.774193548387097</v>
      </c>
      <c r="J197" s="5">
        <v>0.4</v>
      </c>
      <c r="K197" s="6">
        <f t="shared" si="36"/>
        <v>1.4285714285714284</v>
      </c>
      <c r="L197" s="5">
        <v>0.2</v>
      </c>
      <c r="M197" s="6">
        <f t="shared" si="37"/>
        <v>1</v>
      </c>
      <c r="N197" s="5">
        <v>1.5</v>
      </c>
      <c r="O197" s="6">
        <f t="shared" si="38"/>
        <v>7.1428571428571432</v>
      </c>
      <c r="P197" s="5">
        <v>12.8</v>
      </c>
      <c r="Q197" s="6">
        <f t="shared" si="39"/>
        <v>3.5454545454545454</v>
      </c>
      <c r="R197" s="5">
        <v>0.41699999999999998</v>
      </c>
      <c r="S197" s="6">
        <f t="shared" si="40"/>
        <v>3.6153846153846141</v>
      </c>
      <c r="T197" s="13">
        <f t="shared" si="41"/>
        <v>33.069679671459426</v>
      </c>
      <c r="U197" s="20">
        <v>66</v>
      </c>
      <c r="V197" s="17">
        <f t="shared" si="42"/>
        <v>0.94964028776978415</v>
      </c>
      <c r="W197" s="13">
        <f t="shared" si="43"/>
        <v>31.404300119659311</v>
      </c>
      <c r="X197" s="11">
        <v>196</v>
      </c>
    </row>
    <row r="198" spans="1:24" x14ac:dyDescent="0.25">
      <c r="A198" s="1" t="s">
        <v>290</v>
      </c>
      <c r="B198" s="1" t="s">
        <v>221</v>
      </c>
      <c r="C198" s="1" t="s">
        <v>208</v>
      </c>
      <c r="D198" s="5">
        <v>2.9</v>
      </c>
      <c r="E198" s="6">
        <f t="shared" si="33"/>
        <v>8.9655172413793096</v>
      </c>
      <c r="F198" s="7">
        <v>3</v>
      </c>
      <c r="G198" s="15">
        <f t="shared" si="34"/>
        <v>2.2222222222222223</v>
      </c>
      <c r="H198" s="5">
        <v>1.4</v>
      </c>
      <c r="I198" s="6">
        <f t="shared" si="35"/>
        <v>1</v>
      </c>
      <c r="J198" s="5">
        <v>0.4</v>
      </c>
      <c r="K198" s="6">
        <f t="shared" si="36"/>
        <v>1.4285714285714284</v>
      </c>
      <c r="L198" s="5">
        <v>0.2</v>
      </c>
      <c r="M198" s="6">
        <f t="shared" si="37"/>
        <v>1</v>
      </c>
      <c r="N198" s="5">
        <v>0.9</v>
      </c>
      <c r="O198" s="6">
        <f t="shared" si="38"/>
        <v>8.8571428571428577</v>
      </c>
      <c r="P198" s="5">
        <v>11.1</v>
      </c>
      <c r="Q198" s="6">
        <f t="shared" si="39"/>
        <v>2.7727272727272729</v>
      </c>
      <c r="R198" s="5">
        <v>0.437</v>
      </c>
      <c r="S198" s="6">
        <f t="shared" si="40"/>
        <v>5.1538461538461542</v>
      </c>
      <c r="T198" s="13">
        <f t="shared" si="41"/>
        <v>31.400027175889242</v>
      </c>
      <c r="U198" s="20">
        <v>74</v>
      </c>
      <c r="V198" s="17">
        <f t="shared" si="42"/>
        <v>1</v>
      </c>
      <c r="W198" s="13">
        <f t="shared" si="43"/>
        <v>31.400027175889242</v>
      </c>
      <c r="X198" s="11">
        <v>197</v>
      </c>
    </row>
    <row r="199" spans="1:24" x14ac:dyDescent="0.25">
      <c r="A199" s="1" t="s">
        <v>327</v>
      </c>
      <c r="B199" s="1" t="s">
        <v>214</v>
      </c>
      <c r="C199" s="1" t="s">
        <v>194</v>
      </c>
      <c r="D199" s="5">
        <v>0.9</v>
      </c>
      <c r="E199" s="6">
        <f t="shared" si="33"/>
        <v>2.0689655172413794</v>
      </c>
      <c r="F199" s="5">
        <v>4.9000000000000004</v>
      </c>
      <c r="G199" s="15">
        <f t="shared" si="34"/>
        <v>4.3333333333333339</v>
      </c>
      <c r="H199" s="5">
        <v>1.2</v>
      </c>
      <c r="I199" s="6">
        <f t="shared" si="35"/>
        <v>1</v>
      </c>
      <c r="J199" s="5">
        <v>0.5</v>
      </c>
      <c r="K199" s="6">
        <f t="shared" si="36"/>
        <v>2.1428571428571423</v>
      </c>
      <c r="L199" s="5">
        <v>0.6</v>
      </c>
      <c r="M199" s="6">
        <f t="shared" si="37"/>
        <v>2.6666666666666665</v>
      </c>
      <c r="N199" s="5">
        <v>0.9</v>
      </c>
      <c r="O199" s="6">
        <f t="shared" si="38"/>
        <v>8.8571428571428577</v>
      </c>
      <c r="P199" s="5">
        <v>8.3000000000000007</v>
      </c>
      <c r="Q199" s="6">
        <f t="shared" si="39"/>
        <v>1.5000000000000002</v>
      </c>
      <c r="R199" s="5">
        <v>0.50800000000000001</v>
      </c>
      <c r="S199" s="6">
        <f t="shared" si="40"/>
        <v>10</v>
      </c>
      <c r="T199" s="13">
        <f t="shared" si="41"/>
        <v>32.568965517241381</v>
      </c>
      <c r="U199" s="22">
        <v>67</v>
      </c>
      <c r="V199" s="17">
        <f t="shared" si="42"/>
        <v>0.96402877697841727</v>
      </c>
      <c r="W199" s="13">
        <f t="shared" si="43"/>
        <v>31.397419995038454</v>
      </c>
      <c r="X199" s="11">
        <v>198</v>
      </c>
    </row>
    <row r="200" spans="1:24" x14ac:dyDescent="0.25">
      <c r="A200" s="1" t="s">
        <v>17</v>
      </c>
      <c r="B200" s="1" t="s">
        <v>213</v>
      </c>
      <c r="C200" s="1" t="s">
        <v>237</v>
      </c>
      <c r="D200" s="5">
        <v>1.1000000000000001</v>
      </c>
      <c r="E200" s="6">
        <f t="shared" si="33"/>
        <v>2.7586206896551726</v>
      </c>
      <c r="F200" s="5">
        <v>5.4</v>
      </c>
      <c r="G200" s="15">
        <f t="shared" si="34"/>
        <v>4.8888888888888893</v>
      </c>
      <c r="H200" s="5">
        <v>2.1</v>
      </c>
      <c r="I200" s="6">
        <f t="shared" si="35"/>
        <v>1.774193548387097</v>
      </c>
      <c r="J200" s="5">
        <v>0.8</v>
      </c>
      <c r="K200" s="6">
        <f t="shared" si="36"/>
        <v>4.2857142857142865</v>
      </c>
      <c r="L200" s="5">
        <v>0.6</v>
      </c>
      <c r="M200" s="6">
        <f t="shared" si="37"/>
        <v>2.6666666666666665</v>
      </c>
      <c r="N200" s="5">
        <v>1.2</v>
      </c>
      <c r="O200" s="6">
        <f t="shared" si="38"/>
        <v>7.9999999999999991</v>
      </c>
      <c r="P200" s="5">
        <v>9.4</v>
      </c>
      <c r="Q200" s="6">
        <f t="shared" si="39"/>
        <v>2</v>
      </c>
      <c r="R200" s="5">
        <v>0.435</v>
      </c>
      <c r="S200" s="6">
        <f t="shared" si="40"/>
        <v>5</v>
      </c>
      <c r="T200" s="13">
        <f t="shared" si="41"/>
        <v>31.374084079312112</v>
      </c>
      <c r="U200" s="22">
        <v>77</v>
      </c>
      <c r="V200" s="17">
        <f t="shared" si="42"/>
        <v>1</v>
      </c>
      <c r="W200" s="13">
        <f t="shared" si="43"/>
        <v>31.374084079312112</v>
      </c>
      <c r="X200" s="11">
        <v>199</v>
      </c>
    </row>
    <row r="201" spans="1:24" x14ac:dyDescent="0.25">
      <c r="A201" s="1" t="s">
        <v>173</v>
      </c>
      <c r="B201" s="1" t="s">
        <v>200</v>
      </c>
      <c r="C201" s="1" t="s">
        <v>194</v>
      </c>
      <c r="D201" s="5">
        <v>1.4</v>
      </c>
      <c r="E201" s="6">
        <f t="shared" si="33"/>
        <v>3.7931034482758612</v>
      </c>
      <c r="F201" s="5">
        <v>3.9</v>
      </c>
      <c r="G201" s="15">
        <f t="shared" si="34"/>
        <v>3.2222222222222219</v>
      </c>
      <c r="H201" s="5">
        <v>1</v>
      </c>
      <c r="I201" s="6">
        <f t="shared" si="35"/>
        <v>1</v>
      </c>
      <c r="J201" s="5">
        <v>0.5</v>
      </c>
      <c r="K201" s="6">
        <f t="shared" si="36"/>
        <v>2.1428571428571423</v>
      </c>
      <c r="L201" s="5">
        <v>0.7</v>
      </c>
      <c r="M201" s="6">
        <f t="shared" si="37"/>
        <v>3.333333333333333</v>
      </c>
      <c r="N201" s="5">
        <v>0.9</v>
      </c>
      <c r="O201" s="6">
        <f t="shared" si="38"/>
        <v>8.8571428571428577</v>
      </c>
      <c r="P201" s="5">
        <v>8.1</v>
      </c>
      <c r="Q201" s="6">
        <f t="shared" si="39"/>
        <v>1.4090909090909089</v>
      </c>
      <c r="R201" s="5">
        <v>0.46800000000000003</v>
      </c>
      <c r="S201" s="6">
        <f t="shared" si="40"/>
        <v>7.5384615384615401</v>
      </c>
      <c r="T201" s="13">
        <f t="shared" si="41"/>
        <v>31.296211451383865</v>
      </c>
      <c r="U201" s="22">
        <v>77</v>
      </c>
      <c r="V201" s="17">
        <f t="shared" si="42"/>
        <v>1</v>
      </c>
      <c r="W201" s="13">
        <f t="shared" si="43"/>
        <v>31.296211451383865</v>
      </c>
      <c r="X201" s="11">
        <v>200</v>
      </c>
    </row>
    <row r="202" spans="1:24" x14ac:dyDescent="0.25">
      <c r="A202" s="1" t="s">
        <v>354</v>
      </c>
      <c r="B202" s="1" t="s">
        <v>219</v>
      </c>
      <c r="C202" s="1" t="s">
        <v>264</v>
      </c>
      <c r="D202" s="5">
        <v>0.4</v>
      </c>
      <c r="E202" s="6">
        <f t="shared" si="33"/>
        <v>1</v>
      </c>
      <c r="F202" s="5">
        <v>3.4</v>
      </c>
      <c r="G202" s="15">
        <f t="shared" si="34"/>
        <v>2.6666666666666665</v>
      </c>
      <c r="H202" s="5">
        <v>2.1</v>
      </c>
      <c r="I202" s="6">
        <f t="shared" si="35"/>
        <v>1.774193548387097</v>
      </c>
      <c r="J202" s="5">
        <v>1</v>
      </c>
      <c r="K202" s="6">
        <f t="shared" si="36"/>
        <v>5.7142857142857135</v>
      </c>
      <c r="L202" s="5">
        <v>0.3</v>
      </c>
      <c r="M202" s="6">
        <f t="shared" si="37"/>
        <v>1</v>
      </c>
      <c r="N202" s="5">
        <v>1.1000000000000001</v>
      </c>
      <c r="O202" s="6">
        <f t="shared" si="38"/>
        <v>8.2857142857142847</v>
      </c>
      <c r="P202" s="5">
        <v>6.6</v>
      </c>
      <c r="Q202" s="6">
        <f t="shared" si="39"/>
        <v>1</v>
      </c>
      <c r="R202" s="5">
        <v>0.498</v>
      </c>
      <c r="S202" s="6">
        <f t="shared" si="40"/>
        <v>9.8461538461538449</v>
      </c>
      <c r="T202" s="13">
        <f t="shared" si="41"/>
        <v>31.287014061207607</v>
      </c>
      <c r="U202" s="22">
        <v>70</v>
      </c>
      <c r="V202" s="17">
        <f t="shared" si="42"/>
        <v>1</v>
      </c>
      <c r="W202" s="13">
        <f t="shared" si="43"/>
        <v>31.287014061207607</v>
      </c>
      <c r="X202" s="11">
        <v>201</v>
      </c>
    </row>
    <row r="203" spans="1:24" x14ac:dyDescent="0.25">
      <c r="A203" s="1" t="s">
        <v>293</v>
      </c>
      <c r="B203" s="1" t="s">
        <v>210</v>
      </c>
      <c r="C203" s="1" t="s">
        <v>208</v>
      </c>
      <c r="D203" s="5">
        <v>2.2000000000000002</v>
      </c>
      <c r="E203" s="6">
        <f t="shared" si="33"/>
        <v>6.5517241379310338</v>
      </c>
      <c r="F203" s="7">
        <v>3.2</v>
      </c>
      <c r="G203" s="15">
        <f t="shared" si="34"/>
        <v>2.4444444444444446</v>
      </c>
      <c r="H203" s="5">
        <v>1.9</v>
      </c>
      <c r="I203" s="6">
        <f t="shared" si="35"/>
        <v>1.4516129032258063</v>
      </c>
      <c r="J203" s="5">
        <v>0.6</v>
      </c>
      <c r="K203" s="6">
        <f t="shared" si="36"/>
        <v>2.8571428571428563</v>
      </c>
      <c r="L203" s="5">
        <v>0.1</v>
      </c>
      <c r="M203" s="6">
        <f t="shared" si="37"/>
        <v>1</v>
      </c>
      <c r="N203" s="5">
        <v>0.9</v>
      </c>
      <c r="O203" s="6">
        <f t="shared" si="38"/>
        <v>8.8571428571428577</v>
      </c>
      <c r="P203" s="5">
        <v>10</v>
      </c>
      <c r="Q203" s="6">
        <f t="shared" si="39"/>
        <v>2.2727272727272725</v>
      </c>
      <c r="R203" s="5">
        <v>0.44600000000000001</v>
      </c>
      <c r="S203" s="6">
        <f t="shared" si="40"/>
        <v>5.8461538461538467</v>
      </c>
      <c r="T203" s="13">
        <f t="shared" si="41"/>
        <v>31.280948318768118</v>
      </c>
      <c r="U203" s="20">
        <v>71</v>
      </c>
      <c r="V203" s="17">
        <f t="shared" si="42"/>
        <v>1</v>
      </c>
      <c r="W203" s="13">
        <f t="shared" si="43"/>
        <v>31.280948318768118</v>
      </c>
      <c r="X203" s="11">
        <v>202</v>
      </c>
    </row>
    <row r="204" spans="1:24" x14ac:dyDescent="0.25">
      <c r="A204" s="1" t="s">
        <v>277</v>
      </c>
      <c r="B204" s="1" t="s">
        <v>199</v>
      </c>
      <c r="C204" s="1" t="s">
        <v>194</v>
      </c>
      <c r="D204" s="5">
        <v>1.6</v>
      </c>
      <c r="E204" s="6">
        <f t="shared" si="33"/>
        <v>4.4827586206896548</v>
      </c>
      <c r="F204" s="7">
        <v>3.7</v>
      </c>
      <c r="G204" s="15">
        <f t="shared" si="34"/>
        <v>3.0000000000000004</v>
      </c>
      <c r="H204" s="5">
        <v>1.4</v>
      </c>
      <c r="I204" s="6">
        <f t="shared" si="35"/>
        <v>1</v>
      </c>
      <c r="J204" s="5">
        <v>0.8</v>
      </c>
      <c r="K204" s="6">
        <f t="shared" si="36"/>
        <v>4.2857142857142865</v>
      </c>
      <c r="L204" s="5">
        <v>0.4</v>
      </c>
      <c r="M204" s="6">
        <f t="shared" si="37"/>
        <v>1.3333333333333333</v>
      </c>
      <c r="N204" s="5">
        <v>1.4</v>
      </c>
      <c r="O204" s="6">
        <f t="shared" si="38"/>
        <v>7.4285714285714288</v>
      </c>
      <c r="P204" s="5">
        <v>13.4</v>
      </c>
      <c r="Q204" s="6">
        <f t="shared" si="39"/>
        <v>3.8181818181818183</v>
      </c>
      <c r="R204" s="5">
        <v>0.44800000000000001</v>
      </c>
      <c r="S204" s="6">
        <f t="shared" si="40"/>
        <v>6.0000000000000009</v>
      </c>
      <c r="T204" s="13">
        <f t="shared" si="41"/>
        <v>31.348559486490522</v>
      </c>
      <c r="U204" s="20">
        <v>69</v>
      </c>
      <c r="V204" s="17">
        <f t="shared" si="42"/>
        <v>0.9928057553956835</v>
      </c>
      <c r="W204" s="13">
        <f t="shared" si="43"/>
        <v>31.123030281551742</v>
      </c>
      <c r="X204" s="11">
        <v>203</v>
      </c>
    </row>
    <row r="205" spans="1:24" x14ac:dyDescent="0.25">
      <c r="A205" s="1" t="s">
        <v>311</v>
      </c>
      <c r="B205" s="1" t="s">
        <v>202</v>
      </c>
      <c r="C205" s="1" t="s">
        <v>194</v>
      </c>
      <c r="D205" s="5">
        <v>1.4</v>
      </c>
      <c r="E205" s="6">
        <f t="shared" si="33"/>
        <v>3.7931034482758612</v>
      </c>
      <c r="F205" s="5">
        <v>6</v>
      </c>
      <c r="G205" s="15">
        <f t="shared" si="34"/>
        <v>5.5555555555555554</v>
      </c>
      <c r="H205" s="5">
        <v>1.2</v>
      </c>
      <c r="I205" s="6">
        <f t="shared" si="35"/>
        <v>1</v>
      </c>
      <c r="J205" s="5">
        <v>0.7</v>
      </c>
      <c r="K205" s="6">
        <f t="shared" si="36"/>
        <v>3.5714285714285712</v>
      </c>
      <c r="L205" s="5">
        <v>0.4</v>
      </c>
      <c r="M205" s="6">
        <f t="shared" si="37"/>
        <v>1.3333333333333333</v>
      </c>
      <c r="N205" s="5">
        <v>0.9</v>
      </c>
      <c r="O205" s="6">
        <f t="shared" si="38"/>
        <v>8.8571428571428577</v>
      </c>
      <c r="P205" s="5">
        <v>9.1999999999999993</v>
      </c>
      <c r="Q205" s="6">
        <f t="shared" si="39"/>
        <v>1.9090909090909089</v>
      </c>
      <c r="R205" s="5">
        <v>0.434</v>
      </c>
      <c r="S205" s="6">
        <f t="shared" si="40"/>
        <v>4.9230769230769225</v>
      </c>
      <c r="T205" s="13">
        <f t="shared" si="41"/>
        <v>30.942731597904015</v>
      </c>
      <c r="U205" s="22">
        <v>71</v>
      </c>
      <c r="V205" s="17">
        <f t="shared" si="42"/>
        <v>1</v>
      </c>
      <c r="W205" s="13">
        <f t="shared" si="43"/>
        <v>30.942731597904015</v>
      </c>
      <c r="X205" s="11">
        <v>204</v>
      </c>
    </row>
    <row r="206" spans="1:24" x14ac:dyDescent="0.25">
      <c r="A206" s="1" t="s">
        <v>247</v>
      </c>
      <c r="B206" s="1" t="s">
        <v>191</v>
      </c>
      <c r="C206" s="1" t="s">
        <v>197</v>
      </c>
      <c r="D206" s="5">
        <v>1.9</v>
      </c>
      <c r="E206" s="6">
        <f t="shared" si="33"/>
        <v>5.5172413793103434</v>
      </c>
      <c r="F206" s="7">
        <v>2.2000000000000002</v>
      </c>
      <c r="G206" s="15">
        <f t="shared" si="34"/>
        <v>1.3333333333333335</v>
      </c>
      <c r="H206" s="5">
        <v>2.2999999999999998</v>
      </c>
      <c r="I206" s="6">
        <f t="shared" si="35"/>
        <v>2.0967741935483866</v>
      </c>
      <c r="J206" s="5">
        <v>0.8</v>
      </c>
      <c r="K206" s="6">
        <f t="shared" si="36"/>
        <v>4.2857142857142865</v>
      </c>
      <c r="L206" s="5">
        <v>0.3</v>
      </c>
      <c r="M206" s="6">
        <f t="shared" si="37"/>
        <v>1</v>
      </c>
      <c r="N206" s="5">
        <v>1.1000000000000001</v>
      </c>
      <c r="O206" s="6">
        <f t="shared" si="38"/>
        <v>8.2857142857142847</v>
      </c>
      <c r="P206" s="5">
        <v>12.3</v>
      </c>
      <c r="Q206" s="6">
        <f t="shared" si="39"/>
        <v>3.3181818181818183</v>
      </c>
      <c r="R206" s="5">
        <v>0.46300000000000002</v>
      </c>
      <c r="S206" s="6">
        <f t="shared" si="40"/>
        <v>7.153846153846156</v>
      </c>
      <c r="T206" s="13">
        <f t="shared" si="41"/>
        <v>32.990805449648605</v>
      </c>
      <c r="U206" s="20">
        <v>65</v>
      </c>
      <c r="V206" s="17">
        <f t="shared" si="42"/>
        <v>0.93525179856115104</v>
      </c>
      <c r="W206" s="13">
        <f t="shared" si="43"/>
        <v>30.854710132764879</v>
      </c>
      <c r="X206" s="11">
        <v>205</v>
      </c>
    </row>
    <row r="207" spans="1:24" x14ac:dyDescent="0.25">
      <c r="A207" s="1" t="s">
        <v>307</v>
      </c>
      <c r="B207" s="1" t="s">
        <v>223</v>
      </c>
      <c r="C207" s="1" t="s">
        <v>208</v>
      </c>
      <c r="D207" s="5">
        <v>0.4</v>
      </c>
      <c r="E207" s="6">
        <f t="shared" si="33"/>
        <v>1</v>
      </c>
      <c r="F207" s="5">
        <v>3.8</v>
      </c>
      <c r="G207" s="15">
        <f t="shared" si="34"/>
        <v>3.1111111111111112</v>
      </c>
      <c r="H207" s="5">
        <v>1.1000000000000001</v>
      </c>
      <c r="I207" s="6">
        <f t="shared" si="35"/>
        <v>1</v>
      </c>
      <c r="J207" s="5">
        <v>1.1000000000000001</v>
      </c>
      <c r="K207" s="6">
        <f t="shared" si="36"/>
        <v>6.4285714285714288</v>
      </c>
      <c r="L207" s="5">
        <v>0.3</v>
      </c>
      <c r="M207" s="6">
        <f t="shared" si="37"/>
        <v>1</v>
      </c>
      <c r="N207" s="5">
        <v>1.3</v>
      </c>
      <c r="O207" s="6">
        <f t="shared" si="38"/>
        <v>7.7142857142857144</v>
      </c>
      <c r="P207" s="5">
        <v>9.3000000000000007</v>
      </c>
      <c r="Q207" s="6">
        <f t="shared" si="39"/>
        <v>1.954545454545455</v>
      </c>
      <c r="R207" s="5">
        <v>0.496</v>
      </c>
      <c r="S207" s="6">
        <f t="shared" si="40"/>
        <v>9.6923076923076916</v>
      </c>
      <c r="T207" s="13">
        <f t="shared" si="41"/>
        <v>31.9008214008214</v>
      </c>
      <c r="U207" s="22">
        <v>67</v>
      </c>
      <c r="V207" s="17">
        <f t="shared" si="42"/>
        <v>0.96402877697841727</v>
      </c>
      <c r="W207" s="13">
        <f t="shared" si="43"/>
        <v>30.753309839640774</v>
      </c>
      <c r="X207" s="11">
        <v>206</v>
      </c>
    </row>
    <row r="208" spans="1:24" x14ac:dyDescent="0.25">
      <c r="A208" s="1" t="s">
        <v>99</v>
      </c>
      <c r="B208" s="1" t="s">
        <v>210</v>
      </c>
      <c r="C208" s="1" t="s">
        <v>197</v>
      </c>
      <c r="D208" s="5">
        <v>1.8</v>
      </c>
      <c r="E208" s="6">
        <f t="shared" si="33"/>
        <v>5.1724137931034475</v>
      </c>
      <c r="F208" s="7">
        <v>3.4</v>
      </c>
      <c r="G208" s="15">
        <f t="shared" si="34"/>
        <v>2.6666666666666665</v>
      </c>
      <c r="H208" s="5">
        <v>3.9</v>
      </c>
      <c r="I208" s="6">
        <f t="shared" si="35"/>
        <v>4.6774193548387091</v>
      </c>
      <c r="J208" s="5">
        <v>0.7</v>
      </c>
      <c r="K208" s="6">
        <f t="shared" si="36"/>
        <v>3.5714285714285712</v>
      </c>
      <c r="L208" s="5">
        <v>0.2</v>
      </c>
      <c r="M208" s="6">
        <f t="shared" si="37"/>
        <v>1</v>
      </c>
      <c r="N208" s="5">
        <v>1.9</v>
      </c>
      <c r="O208" s="6">
        <f t="shared" si="38"/>
        <v>6</v>
      </c>
      <c r="P208" s="5">
        <v>13.5</v>
      </c>
      <c r="Q208" s="6">
        <f t="shared" si="39"/>
        <v>3.8636363636363633</v>
      </c>
      <c r="R208" s="5">
        <v>0.41699999999999998</v>
      </c>
      <c r="S208" s="6">
        <f t="shared" si="40"/>
        <v>3.6153846153846141</v>
      </c>
      <c r="T208" s="13">
        <f t="shared" si="41"/>
        <v>30.566949365058374</v>
      </c>
      <c r="U208" s="20">
        <v>74</v>
      </c>
      <c r="V208" s="17">
        <f t="shared" si="42"/>
        <v>1</v>
      </c>
      <c r="W208" s="13">
        <f t="shared" si="43"/>
        <v>30.566949365058374</v>
      </c>
      <c r="X208" s="11">
        <v>207</v>
      </c>
    </row>
    <row r="209" spans="1:24" x14ac:dyDescent="0.25">
      <c r="A209" s="1" t="s">
        <v>39</v>
      </c>
      <c r="B209" s="1" t="s">
        <v>196</v>
      </c>
      <c r="C209" s="1" t="s">
        <v>208</v>
      </c>
      <c r="D209" s="5">
        <v>2.4</v>
      </c>
      <c r="E209" s="6">
        <f t="shared" si="33"/>
        <v>7.2413793103448265</v>
      </c>
      <c r="F209" s="7">
        <v>3.4</v>
      </c>
      <c r="G209" s="15">
        <f t="shared" si="34"/>
        <v>2.6666666666666665</v>
      </c>
      <c r="H209" s="5">
        <v>1.3</v>
      </c>
      <c r="I209" s="6">
        <f t="shared" si="35"/>
        <v>1</v>
      </c>
      <c r="J209" s="5">
        <v>0.7</v>
      </c>
      <c r="K209" s="6">
        <f t="shared" si="36"/>
        <v>3.5714285714285712</v>
      </c>
      <c r="L209" s="5">
        <v>0.2</v>
      </c>
      <c r="M209" s="6">
        <f t="shared" si="37"/>
        <v>1</v>
      </c>
      <c r="N209" s="5">
        <v>0.9</v>
      </c>
      <c r="O209" s="6">
        <f t="shared" si="38"/>
        <v>8.8571428571428577</v>
      </c>
      <c r="P209" s="5">
        <v>9.8000000000000007</v>
      </c>
      <c r="Q209" s="6">
        <f t="shared" si="39"/>
        <v>2.1818181818181821</v>
      </c>
      <c r="R209" s="5">
        <v>0.42199999999999999</v>
      </c>
      <c r="S209" s="6">
        <f t="shared" si="40"/>
        <v>3.9999999999999991</v>
      </c>
      <c r="T209" s="13">
        <f t="shared" si="41"/>
        <v>30.518435587401104</v>
      </c>
      <c r="U209" s="20">
        <v>72</v>
      </c>
      <c r="V209" s="17">
        <f t="shared" si="42"/>
        <v>1</v>
      </c>
      <c r="W209" s="13">
        <f t="shared" si="43"/>
        <v>30.518435587401104</v>
      </c>
      <c r="X209" s="11">
        <v>208</v>
      </c>
    </row>
    <row r="210" spans="1:24" x14ac:dyDescent="0.25">
      <c r="A210" s="1" t="s">
        <v>282</v>
      </c>
      <c r="B210" s="1" t="s">
        <v>213</v>
      </c>
      <c r="C210" s="1" t="s">
        <v>194</v>
      </c>
      <c r="D210" s="5">
        <v>1</v>
      </c>
      <c r="E210" s="6">
        <f t="shared" si="33"/>
        <v>2.4137931034482754</v>
      </c>
      <c r="F210" s="7">
        <v>4.2</v>
      </c>
      <c r="G210" s="15">
        <f t="shared" si="34"/>
        <v>3.5555555555555558</v>
      </c>
      <c r="H210" s="5">
        <v>1.3</v>
      </c>
      <c r="I210" s="6">
        <f t="shared" si="35"/>
        <v>1</v>
      </c>
      <c r="J210" s="5">
        <v>0.6</v>
      </c>
      <c r="K210" s="6">
        <f t="shared" si="36"/>
        <v>2.8571428571428563</v>
      </c>
      <c r="L210" s="5">
        <v>0.2</v>
      </c>
      <c r="M210" s="6">
        <f t="shared" si="37"/>
        <v>1</v>
      </c>
      <c r="N210" s="5">
        <v>1</v>
      </c>
      <c r="O210" s="6">
        <f t="shared" si="38"/>
        <v>8.5714285714285712</v>
      </c>
      <c r="P210" s="5">
        <v>12.2</v>
      </c>
      <c r="Q210" s="6">
        <f t="shared" si="39"/>
        <v>3.272727272727272</v>
      </c>
      <c r="R210" s="5">
        <v>0.47099999999999997</v>
      </c>
      <c r="S210" s="6">
        <f t="shared" si="40"/>
        <v>7.7692307692307674</v>
      </c>
      <c r="T210" s="13">
        <f t="shared" si="41"/>
        <v>30.439878129533298</v>
      </c>
      <c r="U210" s="20">
        <v>72</v>
      </c>
      <c r="V210" s="17">
        <f t="shared" si="42"/>
        <v>1</v>
      </c>
      <c r="W210" s="13">
        <f t="shared" si="43"/>
        <v>30.439878129533298</v>
      </c>
      <c r="X210" s="11">
        <v>209</v>
      </c>
    </row>
    <row r="211" spans="1:24" x14ac:dyDescent="0.25">
      <c r="A211" s="1" t="s">
        <v>346</v>
      </c>
      <c r="B211" s="1" t="s">
        <v>202</v>
      </c>
      <c r="C211" s="1" t="s">
        <v>194</v>
      </c>
      <c r="D211" s="5">
        <v>0.8</v>
      </c>
      <c r="E211" s="6">
        <f t="shared" si="33"/>
        <v>1.7241379310344827</v>
      </c>
      <c r="F211" s="5">
        <v>4</v>
      </c>
      <c r="G211" s="15">
        <f t="shared" si="34"/>
        <v>3.333333333333333</v>
      </c>
      <c r="H211" s="5">
        <v>2.2000000000000002</v>
      </c>
      <c r="I211" s="6">
        <f t="shared" si="35"/>
        <v>1.9354838709677422</v>
      </c>
      <c r="J211" s="5">
        <v>0.9</v>
      </c>
      <c r="K211" s="6">
        <f t="shared" si="36"/>
        <v>4.9999999999999991</v>
      </c>
      <c r="L211" s="5">
        <v>0.3</v>
      </c>
      <c r="M211" s="6">
        <f t="shared" si="37"/>
        <v>1</v>
      </c>
      <c r="N211" s="5">
        <v>1</v>
      </c>
      <c r="O211" s="6">
        <f t="shared" si="38"/>
        <v>8.5714285714285712</v>
      </c>
      <c r="P211" s="5">
        <v>7.2</v>
      </c>
      <c r="Q211" s="6">
        <f t="shared" si="39"/>
        <v>1</v>
      </c>
      <c r="R211" s="5">
        <v>0.47499999999999998</v>
      </c>
      <c r="S211" s="6">
        <f t="shared" si="40"/>
        <v>8.0769230769230749</v>
      </c>
      <c r="T211" s="13">
        <f t="shared" si="41"/>
        <v>30.641306783687199</v>
      </c>
      <c r="U211" s="22">
        <v>69</v>
      </c>
      <c r="V211" s="17">
        <f t="shared" si="42"/>
        <v>0.9928057553956835</v>
      </c>
      <c r="W211" s="13">
        <f t="shared" si="43"/>
        <v>30.420865727689449</v>
      </c>
      <c r="X211" s="11">
        <v>210</v>
      </c>
    </row>
    <row r="212" spans="1:24" x14ac:dyDescent="0.25">
      <c r="A212" s="1" t="s">
        <v>349</v>
      </c>
      <c r="B212" s="1" t="s">
        <v>196</v>
      </c>
      <c r="C212" s="1" t="s">
        <v>220</v>
      </c>
      <c r="D212" s="5">
        <v>1.3</v>
      </c>
      <c r="E212" s="6">
        <f t="shared" si="33"/>
        <v>3.4482758620689653</v>
      </c>
      <c r="F212" s="5">
        <v>5.6</v>
      </c>
      <c r="G212" s="15">
        <f t="shared" si="34"/>
        <v>5.1111111111111107</v>
      </c>
      <c r="H212" s="5">
        <v>1.1000000000000001</v>
      </c>
      <c r="I212" s="6">
        <f t="shared" si="35"/>
        <v>1</v>
      </c>
      <c r="J212" s="5">
        <v>0.5</v>
      </c>
      <c r="K212" s="6">
        <f t="shared" si="36"/>
        <v>2.1428571428571423</v>
      </c>
      <c r="L212" s="5">
        <v>0.9</v>
      </c>
      <c r="M212" s="6">
        <f t="shared" si="37"/>
        <v>4.6666666666666661</v>
      </c>
      <c r="N212" s="5">
        <v>0.8</v>
      </c>
      <c r="O212" s="6">
        <f t="shared" si="38"/>
        <v>9.1428571428571441</v>
      </c>
      <c r="P212" s="5">
        <v>7.1</v>
      </c>
      <c r="Q212" s="6">
        <f t="shared" si="39"/>
        <v>1</v>
      </c>
      <c r="R212" s="5">
        <v>0.41899999999999998</v>
      </c>
      <c r="S212" s="6">
        <f t="shared" si="40"/>
        <v>3.7692307692307683</v>
      </c>
      <c r="T212" s="13">
        <f t="shared" si="41"/>
        <v>30.280998694791798</v>
      </c>
      <c r="U212" s="22">
        <v>72</v>
      </c>
      <c r="V212" s="17">
        <f t="shared" si="42"/>
        <v>1</v>
      </c>
      <c r="W212" s="13">
        <f t="shared" si="43"/>
        <v>30.280998694791798</v>
      </c>
      <c r="X212" s="11">
        <v>211</v>
      </c>
    </row>
    <row r="213" spans="1:24" x14ac:dyDescent="0.25">
      <c r="A213" s="1" t="s">
        <v>304</v>
      </c>
      <c r="B213" s="1" t="s">
        <v>223</v>
      </c>
      <c r="C213" s="1" t="s">
        <v>208</v>
      </c>
      <c r="D213" s="5">
        <v>1.5</v>
      </c>
      <c r="E213" s="6">
        <f t="shared" si="33"/>
        <v>4.137931034482758</v>
      </c>
      <c r="F213" s="7">
        <v>4.3</v>
      </c>
      <c r="G213" s="15">
        <f t="shared" si="34"/>
        <v>3.6666666666666665</v>
      </c>
      <c r="H213" s="5">
        <v>2.2000000000000002</v>
      </c>
      <c r="I213" s="6">
        <f t="shared" si="35"/>
        <v>1.9354838709677422</v>
      </c>
      <c r="J213" s="5">
        <v>0.7</v>
      </c>
      <c r="K213" s="6">
        <f t="shared" si="36"/>
        <v>3.5714285714285712</v>
      </c>
      <c r="L213" s="5">
        <v>0.2</v>
      </c>
      <c r="M213" s="6">
        <f t="shared" si="37"/>
        <v>1</v>
      </c>
      <c r="N213" s="5">
        <v>0.9</v>
      </c>
      <c r="O213" s="6">
        <f t="shared" si="38"/>
        <v>8.8571428571428577</v>
      </c>
      <c r="P213" s="5">
        <v>9.8000000000000007</v>
      </c>
      <c r="Q213" s="6">
        <f t="shared" si="39"/>
        <v>2.1818181818181821</v>
      </c>
      <c r="R213" s="5">
        <v>0.434</v>
      </c>
      <c r="S213" s="6">
        <f t="shared" si="40"/>
        <v>4.9230769230769225</v>
      </c>
      <c r="T213" s="13">
        <f t="shared" si="41"/>
        <v>30.2735481055837</v>
      </c>
      <c r="U213" s="20">
        <v>71</v>
      </c>
      <c r="V213" s="17">
        <f t="shared" si="42"/>
        <v>1</v>
      </c>
      <c r="W213" s="13">
        <f t="shared" si="43"/>
        <v>30.2735481055837</v>
      </c>
      <c r="X213" s="11">
        <v>212</v>
      </c>
    </row>
    <row r="214" spans="1:24" x14ac:dyDescent="0.25">
      <c r="A214" s="1" t="s">
        <v>44</v>
      </c>
      <c r="B214" s="1" t="s">
        <v>206</v>
      </c>
      <c r="C214" s="1" t="s">
        <v>197</v>
      </c>
      <c r="D214" s="5">
        <v>1.1000000000000001</v>
      </c>
      <c r="E214" s="6">
        <f t="shared" si="33"/>
        <v>2.7586206896551726</v>
      </c>
      <c r="F214" s="5">
        <v>3.4</v>
      </c>
      <c r="G214" s="15">
        <f t="shared" si="34"/>
        <v>2.6666666666666665</v>
      </c>
      <c r="H214" s="5">
        <v>3.8</v>
      </c>
      <c r="I214" s="6">
        <f t="shared" si="35"/>
        <v>4.5161290322580641</v>
      </c>
      <c r="J214" s="5">
        <v>1.5</v>
      </c>
      <c r="K214" s="6">
        <f t="shared" si="36"/>
        <v>9.2857142857142847</v>
      </c>
      <c r="L214" s="5">
        <v>0.4</v>
      </c>
      <c r="M214" s="6">
        <f t="shared" si="37"/>
        <v>1.3333333333333333</v>
      </c>
      <c r="N214" s="5">
        <v>1.4</v>
      </c>
      <c r="O214" s="6">
        <f t="shared" si="38"/>
        <v>7.4285714285714288</v>
      </c>
      <c r="P214" s="5">
        <v>7.4</v>
      </c>
      <c r="Q214" s="6">
        <f t="shared" si="39"/>
        <v>1.0909090909090911</v>
      </c>
      <c r="R214" s="5">
        <v>0.4</v>
      </c>
      <c r="S214" s="6">
        <f t="shared" si="40"/>
        <v>2.3076923076923097</v>
      </c>
      <c r="T214" s="13">
        <f t="shared" si="41"/>
        <v>31.387636834800347</v>
      </c>
      <c r="U214" s="22">
        <v>67</v>
      </c>
      <c r="V214" s="17">
        <f t="shared" si="42"/>
        <v>0.96402877697841727</v>
      </c>
      <c r="W214" s="13">
        <f t="shared" si="43"/>
        <v>30.2585851500953</v>
      </c>
      <c r="X214" s="11">
        <v>213</v>
      </c>
    </row>
    <row r="215" spans="1:24" x14ac:dyDescent="0.25">
      <c r="A215" s="1" t="s">
        <v>242</v>
      </c>
      <c r="B215" s="1" t="s">
        <v>225</v>
      </c>
      <c r="C215" s="1" t="s">
        <v>229</v>
      </c>
      <c r="D215" s="5">
        <v>1.9</v>
      </c>
      <c r="E215" s="6">
        <f t="shared" si="33"/>
        <v>5.5172413793103434</v>
      </c>
      <c r="F215" s="7">
        <v>3.9</v>
      </c>
      <c r="G215" s="15">
        <f t="shared" si="34"/>
        <v>3.2222222222222219</v>
      </c>
      <c r="H215" s="5">
        <v>1.7</v>
      </c>
      <c r="I215" s="6">
        <f t="shared" si="35"/>
        <v>1.129032258064516</v>
      </c>
      <c r="J215" s="5">
        <v>0.8</v>
      </c>
      <c r="K215" s="6">
        <f t="shared" si="36"/>
        <v>4.2857142857142865</v>
      </c>
      <c r="L215" s="5">
        <v>0.3</v>
      </c>
      <c r="M215" s="6">
        <f t="shared" si="37"/>
        <v>1</v>
      </c>
      <c r="N215" s="5">
        <v>1.6</v>
      </c>
      <c r="O215" s="6">
        <f t="shared" si="38"/>
        <v>6.8571428571428577</v>
      </c>
      <c r="P215" s="5">
        <v>13.9</v>
      </c>
      <c r="Q215" s="6">
        <f t="shared" si="39"/>
        <v>4.045454545454545</v>
      </c>
      <c r="R215" s="5">
        <v>0.42399999999999999</v>
      </c>
      <c r="S215" s="6">
        <f t="shared" si="40"/>
        <v>4.1538461538461533</v>
      </c>
      <c r="T215" s="13">
        <f t="shared" si="41"/>
        <v>30.210653701754921</v>
      </c>
      <c r="U215" s="20">
        <v>73</v>
      </c>
      <c r="V215" s="17">
        <f t="shared" si="42"/>
        <v>1</v>
      </c>
      <c r="W215" s="13">
        <f t="shared" si="43"/>
        <v>30.210653701754921</v>
      </c>
      <c r="X215" s="11">
        <v>214</v>
      </c>
    </row>
    <row r="216" spans="1:24" x14ac:dyDescent="0.25">
      <c r="A216" s="1" t="s">
        <v>279</v>
      </c>
      <c r="B216" s="1" t="s">
        <v>218</v>
      </c>
      <c r="C216" s="1" t="s">
        <v>194</v>
      </c>
      <c r="D216" s="5">
        <v>2.2000000000000002</v>
      </c>
      <c r="E216" s="6">
        <f t="shared" si="33"/>
        <v>6.5517241379310338</v>
      </c>
      <c r="F216" s="7">
        <v>2.9</v>
      </c>
      <c r="G216" s="15">
        <f t="shared" si="34"/>
        <v>2.1111111111111112</v>
      </c>
      <c r="H216" s="5">
        <v>1.4</v>
      </c>
      <c r="I216" s="6">
        <f t="shared" si="35"/>
        <v>1</v>
      </c>
      <c r="J216" s="5">
        <v>0.3</v>
      </c>
      <c r="K216" s="6">
        <f t="shared" si="36"/>
        <v>1</v>
      </c>
      <c r="L216" s="5">
        <v>0.1</v>
      </c>
      <c r="M216" s="6">
        <f t="shared" si="37"/>
        <v>1</v>
      </c>
      <c r="N216" s="5">
        <v>1.2</v>
      </c>
      <c r="O216" s="6">
        <f t="shared" si="38"/>
        <v>7.9999999999999991</v>
      </c>
      <c r="P216" s="5">
        <v>12.5</v>
      </c>
      <c r="Q216" s="6">
        <f t="shared" si="39"/>
        <v>3.4090909090909087</v>
      </c>
      <c r="R216" s="5">
        <v>0.47</v>
      </c>
      <c r="S216" s="6">
        <f t="shared" si="40"/>
        <v>7.6923076923076907</v>
      </c>
      <c r="T216" s="13">
        <f t="shared" si="41"/>
        <v>30.764233850440743</v>
      </c>
      <c r="U216" s="20">
        <v>68</v>
      </c>
      <c r="V216" s="17">
        <f t="shared" si="42"/>
        <v>0.97841726618705038</v>
      </c>
      <c r="W216" s="13">
        <f t="shared" si="43"/>
        <v>30.100257580287344</v>
      </c>
      <c r="X216" s="11">
        <v>215</v>
      </c>
    </row>
    <row r="217" spans="1:24" x14ac:dyDescent="0.25">
      <c r="A217" s="1" t="s">
        <v>85</v>
      </c>
      <c r="B217" s="1" t="s">
        <v>223</v>
      </c>
      <c r="C217" s="1" t="s">
        <v>197</v>
      </c>
      <c r="D217" s="5">
        <v>0.8</v>
      </c>
      <c r="E217" s="6">
        <f t="shared" si="33"/>
        <v>1.7241379310344827</v>
      </c>
      <c r="F217" s="5">
        <v>3.3</v>
      </c>
      <c r="G217" s="15">
        <f t="shared" si="34"/>
        <v>2.5555555555555554</v>
      </c>
      <c r="H217" s="5">
        <v>4.5999999999999996</v>
      </c>
      <c r="I217" s="6">
        <f t="shared" si="35"/>
        <v>5.8064516129032251</v>
      </c>
      <c r="J217" s="5">
        <v>1.2</v>
      </c>
      <c r="K217" s="6">
        <f t="shared" si="36"/>
        <v>7.1428571428571423</v>
      </c>
      <c r="L217" s="5">
        <v>0.5</v>
      </c>
      <c r="M217" s="6">
        <f t="shared" si="37"/>
        <v>1.9999999999999998</v>
      </c>
      <c r="N217" s="5">
        <v>1.5</v>
      </c>
      <c r="O217" s="6">
        <f t="shared" si="38"/>
        <v>7.1428571428571432</v>
      </c>
      <c r="P217" s="5">
        <v>8.1</v>
      </c>
      <c r="Q217" s="6">
        <f t="shared" si="39"/>
        <v>1.4090909090909089</v>
      </c>
      <c r="R217" s="5">
        <v>0.4</v>
      </c>
      <c r="S217" s="6">
        <f t="shared" si="40"/>
        <v>2.3076923076923097</v>
      </c>
      <c r="T217" s="13">
        <f t="shared" si="41"/>
        <v>30.088642601990767</v>
      </c>
      <c r="U217" s="22">
        <v>71</v>
      </c>
      <c r="V217" s="17">
        <f t="shared" si="42"/>
        <v>1</v>
      </c>
      <c r="W217" s="13">
        <f t="shared" si="43"/>
        <v>30.088642601990767</v>
      </c>
      <c r="X217" s="11">
        <v>216</v>
      </c>
    </row>
    <row r="218" spans="1:24" x14ac:dyDescent="0.25">
      <c r="A218" s="1" t="s">
        <v>15</v>
      </c>
      <c r="B218" s="1" t="s">
        <v>232</v>
      </c>
      <c r="C218" s="1" t="s">
        <v>186</v>
      </c>
      <c r="D218" s="5">
        <v>1.8</v>
      </c>
      <c r="E218" s="6">
        <f t="shared" si="33"/>
        <v>5.1724137931034475</v>
      </c>
      <c r="F218" s="7">
        <v>4.8</v>
      </c>
      <c r="G218" s="15">
        <f t="shared" si="34"/>
        <v>4.2222222222222223</v>
      </c>
      <c r="H218" s="5">
        <v>4.9000000000000004</v>
      </c>
      <c r="I218" s="6">
        <f t="shared" si="35"/>
        <v>6.290322580645161</v>
      </c>
      <c r="J218" s="5">
        <v>0.7</v>
      </c>
      <c r="K218" s="6">
        <f t="shared" si="36"/>
        <v>3.5714285714285712</v>
      </c>
      <c r="L218" s="5">
        <v>0.3</v>
      </c>
      <c r="M218" s="6">
        <f t="shared" si="37"/>
        <v>1</v>
      </c>
      <c r="N218" s="5">
        <v>2.6</v>
      </c>
      <c r="O218" s="6">
        <f t="shared" si="38"/>
        <v>3.9999999999999996</v>
      </c>
      <c r="P218" s="5">
        <v>14.3</v>
      </c>
      <c r="Q218" s="6">
        <f t="shared" si="39"/>
        <v>4.2272727272727275</v>
      </c>
      <c r="R218" s="5">
        <v>0.39</v>
      </c>
      <c r="S218" s="6">
        <f t="shared" si="40"/>
        <v>1.5384615384615397</v>
      </c>
      <c r="T218" s="13">
        <f t="shared" si="41"/>
        <v>30.02212143313367</v>
      </c>
      <c r="U218" s="20">
        <v>70</v>
      </c>
      <c r="V218" s="17">
        <f t="shared" si="42"/>
        <v>1</v>
      </c>
      <c r="W218" s="13">
        <f t="shared" si="43"/>
        <v>30.02212143313367</v>
      </c>
      <c r="X218" s="11">
        <v>217</v>
      </c>
    </row>
    <row r="219" spans="1:24" x14ac:dyDescent="0.25">
      <c r="A219" s="1" t="s">
        <v>359</v>
      </c>
      <c r="B219" s="1" t="s">
        <v>184</v>
      </c>
      <c r="C219" s="1" t="s">
        <v>264</v>
      </c>
      <c r="D219" s="5">
        <v>1.1000000000000001</v>
      </c>
      <c r="E219" s="6">
        <f t="shared" si="33"/>
        <v>2.7586206896551726</v>
      </c>
      <c r="F219" s="5">
        <v>5</v>
      </c>
      <c r="G219" s="15">
        <f t="shared" si="34"/>
        <v>4.4444444444444446</v>
      </c>
      <c r="H219" s="5">
        <v>1.9</v>
      </c>
      <c r="I219" s="6">
        <f t="shared" si="35"/>
        <v>1.4516129032258063</v>
      </c>
      <c r="J219" s="5">
        <v>0.8</v>
      </c>
      <c r="K219" s="6">
        <f t="shared" si="36"/>
        <v>4.2857142857142865</v>
      </c>
      <c r="L219" s="5">
        <v>0.3</v>
      </c>
      <c r="M219" s="6">
        <f t="shared" si="37"/>
        <v>1</v>
      </c>
      <c r="N219" s="5">
        <v>0.9</v>
      </c>
      <c r="O219" s="6">
        <f t="shared" si="38"/>
        <v>8.8571428571428577</v>
      </c>
      <c r="P219" s="5">
        <v>6.4</v>
      </c>
      <c r="Q219" s="6">
        <f t="shared" si="39"/>
        <v>1</v>
      </c>
      <c r="R219" s="5">
        <v>0.45</v>
      </c>
      <c r="S219" s="6">
        <f t="shared" si="40"/>
        <v>6.1538461538461551</v>
      </c>
      <c r="T219" s="13">
        <f t="shared" si="41"/>
        <v>29.951381334028724</v>
      </c>
      <c r="U219" s="22">
        <v>73</v>
      </c>
      <c r="V219" s="17">
        <f t="shared" si="42"/>
        <v>1</v>
      </c>
      <c r="W219" s="13">
        <f t="shared" si="43"/>
        <v>29.951381334028724</v>
      </c>
      <c r="X219" s="11">
        <v>218</v>
      </c>
    </row>
    <row r="220" spans="1:24" x14ac:dyDescent="0.25">
      <c r="A220" s="1" t="s">
        <v>295</v>
      </c>
      <c r="B220" s="1" t="s">
        <v>217</v>
      </c>
      <c r="C220" s="1" t="s">
        <v>215</v>
      </c>
      <c r="D220" s="5">
        <v>2.2000000000000002</v>
      </c>
      <c r="E220" s="6">
        <f t="shared" si="33"/>
        <v>6.5517241379310338</v>
      </c>
      <c r="F220" s="7">
        <v>2.7</v>
      </c>
      <c r="G220" s="15">
        <f t="shared" si="34"/>
        <v>1.8888888888888891</v>
      </c>
      <c r="H220" s="5">
        <v>1.4</v>
      </c>
      <c r="I220" s="6">
        <f t="shared" si="35"/>
        <v>1</v>
      </c>
      <c r="J220" s="5">
        <v>0.9</v>
      </c>
      <c r="K220" s="6">
        <f t="shared" si="36"/>
        <v>4.9999999999999991</v>
      </c>
      <c r="L220" s="5">
        <v>0.3</v>
      </c>
      <c r="M220" s="6">
        <f t="shared" si="37"/>
        <v>1</v>
      </c>
      <c r="N220" s="5">
        <v>1.2</v>
      </c>
      <c r="O220" s="6">
        <f t="shared" si="38"/>
        <v>7.9999999999999991</v>
      </c>
      <c r="P220" s="5">
        <v>10</v>
      </c>
      <c r="Q220" s="6">
        <f t="shared" si="39"/>
        <v>2.2727272727272725</v>
      </c>
      <c r="R220" s="5">
        <v>0.42499999999999999</v>
      </c>
      <c r="S220" s="6">
        <f t="shared" si="40"/>
        <v>4.2307692307692299</v>
      </c>
      <c r="T220" s="13">
        <f t="shared" si="41"/>
        <v>29.944109530316425</v>
      </c>
      <c r="U220" s="20">
        <v>70</v>
      </c>
      <c r="V220" s="17">
        <f t="shared" si="42"/>
        <v>1</v>
      </c>
      <c r="W220" s="13">
        <f t="shared" si="43"/>
        <v>29.944109530316425</v>
      </c>
      <c r="X220" s="11">
        <v>219</v>
      </c>
    </row>
    <row r="221" spans="1:24" x14ac:dyDescent="0.25">
      <c r="A221" s="1" t="s">
        <v>92</v>
      </c>
      <c r="B221" s="1" t="s">
        <v>228</v>
      </c>
      <c r="C221" s="1" t="s">
        <v>208</v>
      </c>
      <c r="D221" s="5">
        <v>0.9</v>
      </c>
      <c r="E221" s="6">
        <f t="shared" si="33"/>
        <v>2.0689655172413794</v>
      </c>
      <c r="F221" s="7">
        <v>3.3</v>
      </c>
      <c r="G221" s="15">
        <f t="shared" si="34"/>
        <v>2.5555555555555554</v>
      </c>
      <c r="H221" s="5">
        <v>2.9</v>
      </c>
      <c r="I221" s="6">
        <f t="shared" si="35"/>
        <v>3.0645161290322576</v>
      </c>
      <c r="J221" s="5">
        <v>1.1000000000000001</v>
      </c>
      <c r="K221" s="6">
        <f t="shared" si="36"/>
        <v>6.4285714285714288</v>
      </c>
      <c r="L221" s="5">
        <v>0.5</v>
      </c>
      <c r="M221" s="6">
        <f t="shared" si="37"/>
        <v>1.9999999999999998</v>
      </c>
      <c r="N221" s="5">
        <v>1.4</v>
      </c>
      <c r="O221" s="6">
        <f t="shared" si="38"/>
        <v>7.4285714285714288</v>
      </c>
      <c r="P221" s="5">
        <v>10.4</v>
      </c>
      <c r="Q221" s="6">
        <f t="shared" si="39"/>
        <v>2.454545454545455</v>
      </c>
      <c r="R221" s="5">
        <v>0.42399999999999999</v>
      </c>
      <c r="S221" s="6">
        <f t="shared" si="40"/>
        <v>4.1538461538461533</v>
      </c>
      <c r="T221" s="13">
        <f t="shared" si="41"/>
        <v>30.154571667363655</v>
      </c>
      <c r="U221" s="20">
        <v>69</v>
      </c>
      <c r="V221" s="17">
        <f t="shared" si="42"/>
        <v>0.9928057553956835</v>
      </c>
      <c r="W221" s="13">
        <f t="shared" si="43"/>
        <v>29.937632302850247</v>
      </c>
      <c r="X221" s="11">
        <v>220</v>
      </c>
    </row>
    <row r="222" spans="1:24" x14ac:dyDescent="0.25">
      <c r="A222" s="1" t="s">
        <v>278</v>
      </c>
      <c r="B222" s="1" t="s">
        <v>193</v>
      </c>
      <c r="C222" s="1" t="s">
        <v>194</v>
      </c>
      <c r="D222" s="5">
        <v>0.9</v>
      </c>
      <c r="E222" s="6">
        <f t="shared" si="33"/>
        <v>2.0689655172413794</v>
      </c>
      <c r="F222" s="7">
        <v>3.1</v>
      </c>
      <c r="G222" s="15">
        <f t="shared" si="34"/>
        <v>2.3333333333333335</v>
      </c>
      <c r="H222" s="5">
        <v>1.1000000000000001</v>
      </c>
      <c r="I222" s="6">
        <f t="shared" si="35"/>
        <v>1</v>
      </c>
      <c r="J222" s="5">
        <v>0.8</v>
      </c>
      <c r="K222" s="6">
        <f t="shared" si="36"/>
        <v>4.2857142857142865</v>
      </c>
      <c r="L222" s="5">
        <v>0.3</v>
      </c>
      <c r="M222" s="6">
        <f t="shared" si="37"/>
        <v>1</v>
      </c>
      <c r="N222" s="5">
        <v>0.8</v>
      </c>
      <c r="O222" s="6">
        <f t="shared" si="38"/>
        <v>9.1428571428571441</v>
      </c>
      <c r="P222" s="5">
        <v>13.2</v>
      </c>
      <c r="Q222" s="6">
        <f t="shared" si="39"/>
        <v>3.7272727272727266</v>
      </c>
      <c r="R222" s="5">
        <v>0.51700000000000002</v>
      </c>
      <c r="S222" s="6">
        <f t="shared" si="40"/>
        <v>10</v>
      </c>
      <c r="T222" s="13">
        <f t="shared" si="41"/>
        <v>33.558143006418874</v>
      </c>
      <c r="U222" s="20">
        <v>62</v>
      </c>
      <c r="V222" s="17">
        <f t="shared" si="42"/>
        <v>0.8920863309352518</v>
      </c>
      <c r="W222" s="13">
        <f t="shared" si="43"/>
        <v>29.936760667596694</v>
      </c>
      <c r="X222" s="11">
        <v>221</v>
      </c>
    </row>
    <row r="223" spans="1:24" x14ac:dyDescent="0.25">
      <c r="A223" s="1" t="s">
        <v>103</v>
      </c>
      <c r="B223" s="1" t="s">
        <v>191</v>
      </c>
      <c r="C223" s="1" t="s">
        <v>212</v>
      </c>
      <c r="D223" s="5">
        <v>0.2</v>
      </c>
      <c r="E223" s="6">
        <f t="shared" si="33"/>
        <v>1</v>
      </c>
      <c r="F223" s="5">
        <v>4.5</v>
      </c>
      <c r="G223" s="15">
        <f t="shared" si="34"/>
        <v>3.8888888888888888</v>
      </c>
      <c r="H223" s="5">
        <v>1.2</v>
      </c>
      <c r="I223" s="6">
        <f t="shared" si="35"/>
        <v>1</v>
      </c>
      <c r="J223" s="5">
        <v>0.5</v>
      </c>
      <c r="K223" s="6">
        <f t="shared" si="36"/>
        <v>2.1428571428571423</v>
      </c>
      <c r="L223" s="5">
        <v>0.9</v>
      </c>
      <c r="M223" s="6">
        <f t="shared" si="37"/>
        <v>4.6666666666666661</v>
      </c>
      <c r="N223" s="5">
        <v>1.1000000000000001</v>
      </c>
      <c r="O223" s="6">
        <f t="shared" si="38"/>
        <v>8.2857142857142847</v>
      </c>
      <c r="P223" s="5">
        <v>8</v>
      </c>
      <c r="Q223" s="6">
        <f t="shared" si="39"/>
        <v>1.3636363636363635</v>
      </c>
      <c r="R223" s="5">
        <v>0.65600000000000003</v>
      </c>
      <c r="S223" s="6">
        <f t="shared" si="40"/>
        <v>10</v>
      </c>
      <c r="T223" s="13">
        <f t="shared" si="41"/>
        <v>32.347763347763347</v>
      </c>
      <c r="U223" s="22">
        <v>64</v>
      </c>
      <c r="V223" s="17">
        <f t="shared" si="42"/>
        <v>0.92086330935251803</v>
      </c>
      <c r="W223" s="13">
        <f t="shared" si="43"/>
        <v>29.787868406573445</v>
      </c>
      <c r="X223" s="11">
        <v>222</v>
      </c>
    </row>
    <row r="224" spans="1:24" x14ac:dyDescent="0.25">
      <c r="A224" s="1" t="s">
        <v>301</v>
      </c>
      <c r="B224" s="1" t="s">
        <v>185</v>
      </c>
      <c r="C224" s="1" t="s">
        <v>316</v>
      </c>
      <c r="D224" s="5">
        <v>1.6</v>
      </c>
      <c r="E224" s="6">
        <f t="shared" si="33"/>
        <v>4.4827586206896548</v>
      </c>
      <c r="F224" s="7">
        <v>2.2000000000000002</v>
      </c>
      <c r="G224" s="15">
        <f t="shared" si="34"/>
        <v>1.3333333333333335</v>
      </c>
      <c r="H224" s="5">
        <v>1.2</v>
      </c>
      <c r="I224" s="6">
        <f t="shared" si="35"/>
        <v>1</v>
      </c>
      <c r="J224" s="5">
        <v>0.8</v>
      </c>
      <c r="K224" s="6">
        <f t="shared" si="36"/>
        <v>4.2857142857142865</v>
      </c>
      <c r="L224" s="5">
        <v>0.2</v>
      </c>
      <c r="M224" s="6">
        <f t="shared" si="37"/>
        <v>1</v>
      </c>
      <c r="N224" s="5">
        <v>0.9</v>
      </c>
      <c r="O224" s="6">
        <f t="shared" si="38"/>
        <v>8.8571428571428577</v>
      </c>
      <c r="P224" s="5">
        <v>9.8000000000000007</v>
      </c>
      <c r="Q224" s="6">
        <f t="shared" si="39"/>
        <v>2.1818181818181821</v>
      </c>
      <c r="R224" s="5">
        <v>0.45600000000000002</v>
      </c>
      <c r="S224" s="6">
        <f t="shared" si="40"/>
        <v>6.6153846153846168</v>
      </c>
      <c r="T224" s="13">
        <f t="shared" si="41"/>
        <v>29.756151894082933</v>
      </c>
      <c r="U224" s="20">
        <v>72</v>
      </c>
      <c r="V224" s="17">
        <f t="shared" si="42"/>
        <v>1</v>
      </c>
      <c r="W224" s="13">
        <f t="shared" si="43"/>
        <v>29.756151894082933</v>
      </c>
      <c r="X224" s="11">
        <v>223</v>
      </c>
    </row>
    <row r="225" spans="1:24" x14ac:dyDescent="0.25">
      <c r="A225" s="1" t="s">
        <v>315</v>
      </c>
      <c r="B225" s="1" t="s">
        <v>210</v>
      </c>
      <c r="C225" s="1" t="s">
        <v>316</v>
      </c>
      <c r="D225" s="5">
        <v>0.9</v>
      </c>
      <c r="E225" s="6">
        <f t="shared" si="33"/>
        <v>2.0689655172413794</v>
      </c>
      <c r="F225" s="5">
        <v>3.8</v>
      </c>
      <c r="G225" s="15">
        <f t="shared" si="34"/>
        <v>3.1111111111111112</v>
      </c>
      <c r="H225" s="5">
        <v>2</v>
      </c>
      <c r="I225" s="6">
        <f t="shared" si="35"/>
        <v>1.6129032258064515</v>
      </c>
      <c r="J225" s="5">
        <v>0.6</v>
      </c>
      <c r="K225" s="6">
        <f t="shared" si="36"/>
        <v>2.8571428571428563</v>
      </c>
      <c r="L225" s="5">
        <v>0.2</v>
      </c>
      <c r="M225" s="6">
        <f t="shared" si="37"/>
        <v>1</v>
      </c>
      <c r="N225" s="5">
        <v>0.8</v>
      </c>
      <c r="O225" s="6">
        <f t="shared" si="38"/>
        <v>9.1428571428571441</v>
      </c>
      <c r="P225" s="5">
        <v>8.6999999999999993</v>
      </c>
      <c r="Q225" s="6">
        <f t="shared" si="39"/>
        <v>1.6818181818181817</v>
      </c>
      <c r="R225" s="5">
        <v>0.47699999999999998</v>
      </c>
      <c r="S225" s="6">
        <f t="shared" si="40"/>
        <v>8.2307692307692299</v>
      </c>
      <c r="T225" s="13">
        <f t="shared" si="41"/>
        <v>29.705567266746353</v>
      </c>
      <c r="U225" s="22">
        <v>77</v>
      </c>
      <c r="V225" s="17">
        <f t="shared" si="42"/>
        <v>1</v>
      </c>
      <c r="W225" s="13">
        <f t="shared" si="43"/>
        <v>29.705567266746353</v>
      </c>
      <c r="X225" s="11">
        <v>224</v>
      </c>
    </row>
    <row r="226" spans="1:24" x14ac:dyDescent="0.25">
      <c r="A226" s="1" t="s">
        <v>336</v>
      </c>
      <c r="B226" s="1" t="s">
        <v>198</v>
      </c>
      <c r="C226" s="1" t="s">
        <v>194</v>
      </c>
      <c r="D226" s="5">
        <v>0.2</v>
      </c>
      <c r="E226" s="6">
        <f t="shared" si="33"/>
        <v>1</v>
      </c>
      <c r="F226" s="5">
        <v>4</v>
      </c>
      <c r="G226" s="15">
        <f t="shared" si="34"/>
        <v>3.333333333333333</v>
      </c>
      <c r="H226" s="5">
        <v>1.6</v>
      </c>
      <c r="I226" s="6">
        <f t="shared" si="35"/>
        <v>1</v>
      </c>
      <c r="J226" s="5">
        <v>0.5</v>
      </c>
      <c r="K226" s="6">
        <f t="shared" si="36"/>
        <v>2.1428571428571423</v>
      </c>
      <c r="L226" s="5">
        <v>0.6</v>
      </c>
      <c r="M226" s="6">
        <f t="shared" si="37"/>
        <v>2.6666666666666665</v>
      </c>
      <c r="N226" s="5">
        <v>0.9</v>
      </c>
      <c r="O226" s="6">
        <f t="shared" si="38"/>
        <v>8.8571428571428577</v>
      </c>
      <c r="P226" s="5">
        <v>7.8</v>
      </c>
      <c r="Q226" s="6">
        <f t="shared" si="39"/>
        <v>1.2727272727272725</v>
      </c>
      <c r="R226" s="5">
        <v>0.51600000000000001</v>
      </c>
      <c r="S226" s="6">
        <f t="shared" si="40"/>
        <v>10</v>
      </c>
      <c r="T226" s="13">
        <f t="shared" si="41"/>
        <v>30.272727272727273</v>
      </c>
      <c r="U226" s="22">
        <v>68</v>
      </c>
      <c r="V226" s="17">
        <f t="shared" si="42"/>
        <v>0.97841726618705038</v>
      </c>
      <c r="W226" s="13">
        <f t="shared" si="43"/>
        <v>29.61935905820798</v>
      </c>
      <c r="X226" s="11">
        <v>225</v>
      </c>
    </row>
    <row r="227" spans="1:24" x14ac:dyDescent="0.25">
      <c r="A227" s="1" t="s">
        <v>143</v>
      </c>
      <c r="B227" s="1" t="s">
        <v>217</v>
      </c>
      <c r="C227" s="1" t="s">
        <v>186</v>
      </c>
      <c r="D227" s="5">
        <v>1.7</v>
      </c>
      <c r="E227" s="6">
        <f t="shared" si="33"/>
        <v>4.8275862068965507</v>
      </c>
      <c r="F227" s="7">
        <v>3.2</v>
      </c>
      <c r="G227" s="15">
        <f t="shared" si="34"/>
        <v>2.4444444444444446</v>
      </c>
      <c r="H227" s="5">
        <v>3.7</v>
      </c>
      <c r="I227" s="6">
        <f t="shared" si="35"/>
        <v>4.354838709677419</v>
      </c>
      <c r="J227" s="5">
        <v>0.7</v>
      </c>
      <c r="K227" s="6">
        <f t="shared" si="36"/>
        <v>3.5714285714285712</v>
      </c>
      <c r="L227" s="5">
        <v>0</v>
      </c>
      <c r="M227" s="6">
        <f t="shared" si="37"/>
        <v>1</v>
      </c>
      <c r="N227" s="5">
        <v>1.5</v>
      </c>
      <c r="O227" s="6">
        <f t="shared" si="38"/>
        <v>7.1428571428571432</v>
      </c>
      <c r="P227" s="5">
        <v>11.9</v>
      </c>
      <c r="Q227" s="6">
        <f t="shared" si="39"/>
        <v>3.1363636363636367</v>
      </c>
      <c r="R227" s="5">
        <v>0.41</v>
      </c>
      <c r="S227" s="6">
        <f t="shared" si="40"/>
        <v>3.0769230769230753</v>
      </c>
      <c r="T227" s="13">
        <f t="shared" si="41"/>
        <v>29.554441788590839</v>
      </c>
      <c r="U227" s="20">
        <v>77</v>
      </c>
      <c r="V227" s="17">
        <f t="shared" si="42"/>
        <v>1</v>
      </c>
      <c r="W227" s="13">
        <f t="shared" si="43"/>
        <v>29.554441788590839</v>
      </c>
      <c r="X227" s="11">
        <v>226</v>
      </c>
    </row>
    <row r="228" spans="1:24" x14ac:dyDescent="0.25">
      <c r="A228" s="1" t="s">
        <v>323</v>
      </c>
      <c r="B228" s="1" t="s">
        <v>225</v>
      </c>
      <c r="C228" s="1" t="s">
        <v>194</v>
      </c>
      <c r="D228" s="5">
        <v>1.1000000000000001</v>
      </c>
      <c r="E228" s="6">
        <f t="shared" si="33"/>
        <v>2.7586206896551726</v>
      </c>
      <c r="F228" s="5">
        <v>5.6</v>
      </c>
      <c r="G228" s="15">
        <f t="shared" si="34"/>
        <v>5.1111111111111107</v>
      </c>
      <c r="H228" s="5">
        <v>1.1000000000000001</v>
      </c>
      <c r="I228" s="6">
        <f t="shared" si="35"/>
        <v>1</v>
      </c>
      <c r="J228" s="5">
        <v>0.6</v>
      </c>
      <c r="K228" s="6">
        <f t="shared" si="36"/>
        <v>2.8571428571428563</v>
      </c>
      <c r="L228" s="5">
        <v>0.5</v>
      </c>
      <c r="M228" s="6">
        <f t="shared" si="37"/>
        <v>1.9999999999999998</v>
      </c>
      <c r="N228" s="5">
        <v>0.8</v>
      </c>
      <c r="O228" s="6">
        <f t="shared" si="38"/>
        <v>9.1428571428571441</v>
      </c>
      <c r="P228" s="5">
        <v>8.3000000000000007</v>
      </c>
      <c r="Q228" s="6">
        <f t="shared" si="39"/>
        <v>1.5000000000000002</v>
      </c>
      <c r="R228" s="5">
        <v>0.44900000000000001</v>
      </c>
      <c r="S228" s="6">
        <f t="shared" si="40"/>
        <v>6.0769230769230775</v>
      </c>
      <c r="T228" s="13">
        <f t="shared" si="41"/>
        <v>30.446654877689358</v>
      </c>
      <c r="U228" s="22">
        <v>67</v>
      </c>
      <c r="V228" s="17">
        <f t="shared" si="42"/>
        <v>0.96402877697841727</v>
      </c>
      <c r="W228" s="13">
        <f t="shared" si="43"/>
        <v>29.351451464822834</v>
      </c>
      <c r="X228" s="11">
        <v>227</v>
      </c>
    </row>
    <row r="229" spans="1:24" x14ac:dyDescent="0.25">
      <c r="A229" s="1" t="s">
        <v>297</v>
      </c>
      <c r="B229" s="1" t="s">
        <v>204</v>
      </c>
      <c r="C229" s="1" t="s">
        <v>194</v>
      </c>
      <c r="D229" s="5">
        <v>1</v>
      </c>
      <c r="E229" s="6">
        <f t="shared" si="33"/>
        <v>2.4137931034482754</v>
      </c>
      <c r="F229" s="7">
        <v>3.3</v>
      </c>
      <c r="G229" s="15">
        <f t="shared" si="34"/>
        <v>2.5555555555555554</v>
      </c>
      <c r="H229" s="5">
        <v>1.3</v>
      </c>
      <c r="I229" s="6">
        <f t="shared" si="35"/>
        <v>1</v>
      </c>
      <c r="J229" s="5">
        <v>0.4</v>
      </c>
      <c r="K229" s="6">
        <f t="shared" si="36"/>
        <v>1.4285714285714284</v>
      </c>
      <c r="L229" s="5">
        <v>0.3</v>
      </c>
      <c r="M229" s="6">
        <f t="shared" si="37"/>
        <v>1</v>
      </c>
      <c r="N229" s="5">
        <v>0.9</v>
      </c>
      <c r="O229" s="6">
        <f t="shared" si="38"/>
        <v>8.8571428571428577</v>
      </c>
      <c r="P229" s="5">
        <v>9.9</v>
      </c>
      <c r="Q229" s="6">
        <f t="shared" si="39"/>
        <v>2.2272727272727275</v>
      </c>
      <c r="R229" s="5">
        <v>0.498</v>
      </c>
      <c r="S229" s="6">
        <f t="shared" si="40"/>
        <v>9.8461538461538449</v>
      </c>
      <c r="T229" s="13">
        <f t="shared" si="41"/>
        <v>29.328489518144693</v>
      </c>
      <c r="U229" s="20">
        <v>76</v>
      </c>
      <c r="V229" s="17">
        <f t="shared" si="42"/>
        <v>1</v>
      </c>
      <c r="W229" s="13">
        <f t="shared" si="43"/>
        <v>29.328489518144693</v>
      </c>
      <c r="X229" s="11">
        <v>228</v>
      </c>
    </row>
    <row r="230" spans="1:24" x14ac:dyDescent="0.25">
      <c r="A230" s="1" t="s">
        <v>379</v>
      </c>
      <c r="B230" s="1" t="s">
        <v>191</v>
      </c>
      <c r="C230" s="1" t="s">
        <v>194</v>
      </c>
      <c r="D230" s="5">
        <v>0.7</v>
      </c>
      <c r="E230" s="6">
        <f t="shared" si="33"/>
        <v>1.3793103448275859</v>
      </c>
      <c r="F230" s="5">
        <v>2.7</v>
      </c>
      <c r="G230" s="15">
        <f t="shared" si="34"/>
        <v>1.8888888888888891</v>
      </c>
      <c r="H230" s="5">
        <v>2.1</v>
      </c>
      <c r="I230" s="6">
        <f t="shared" si="35"/>
        <v>1.774193548387097</v>
      </c>
      <c r="J230" s="5">
        <v>0.8</v>
      </c>
      <c r="K230" s="6">
        <f t="shared" si="36"/>
        <v>4.2857142857142865</v>
      </c>
      <c r="L230" s="5">
        <v>0.3</v>
      </c>
      <c r="M230" s="6">
        <f t="shared" si="37"/>
        <v>1</v>
      </c>
      <c r="N230" s="5">
        <v>1.1000000000000001</v>
      </c>
      <c r="O230" s="6">
        <f t="shared" si="38"/>
        <v>8.2857142857142847</v>
      </c>
      <c r="P230" s="5">
        <v>5</v>
      </c>
      <c r="Q230" s="6">
        <f t="shared" si="39"/>
        <v>1</v>
      </c>
      <c r="R230" s="5">
        <v>0.495</v>
      </c>
      <c r="S230" s="6">
        <f t="shared" si="40"/>
        <v>9.615384615384615</v>
      </c>
      <c r="T230" s="13">
        <f t="shared" si="41"/>
        <v>29.229205968916759</v>
      </c>
      <c r="U230" s="22">
        <v>71</v>
      </c>
      <c r="V230" s="17">
        <f t="shared" si="42"/>
        <v>1</v>
      </c>
      <c r="W230" s="13">
        <f t="shared" si="43"/>
        <v>29.229205968916759</v>
      </c>
      <c r="X230" s="11">
        <v>229</v>
      </c>
    </row>
    <row r="231" spans="1:24" x14ac:dyDescent="0.25">
      <c r="A231" s="1" t="s">
        <v>345</v>
      </c>
      <c r="B231" s="1" t="s">
        <v>196</v>
      </c>
      <c r="C231" s="1" t="s">
        <v>220</v>
      </c>
      <c r="D231" s="5">
        <v>0.2</v>
      </c>
      <c r="E231" s="6">
        <f t="shared" si="33"/>
        <v>1</v>
      </c>
      <c r="F231" s="5">
        <v>6.9</v>
      </c>
      <c r="G231" s="15">
        <f t="shared" si="34"/>
        <v>6.5555555555555554</v>
      </c>
      <c r="H231" s="5">
        <v>1</v>
      </c>
      <c r="I231" s="6">
        <f t="shared" si="35"/>
        <v>1</v>
      </c>
      <c r="J231" s="5">
        <v>0.4</v>
      </c>
      <c r="K231" s="6">
        <f t="shared" si="36"/>
        <v>1.4285714285714284</v>
      </c>
      <c r="L231" s="5">
        <v>0.5</v>
      </c>
      <c r="M231" s="6">
        <f t="shared" si="37"/>
        <v>1.9999999999999998</v>
      </c>
      <c r="N231" s="5">
        <v>0.8</v>
      </c>
      <c r="O231" s="6">
        <f t="shared" si="38"/>
        <v>9.1428571428571441</v>
      </c>
      <c r="P231" s="5">
        <v>7.3</v>
      </c>
      <c r="Q231" s="6">
        <f t="shared" si="39"/>
        <v>1.0454545454545454</v>
      </c>
      <c r="R231" s="5">
        <v>0.67200000000000004</v>
      </c>
      <c r="S231" s="6">
        <f t="shared" si="40"/>
        <v>10</v>
      </c>
      <c r="T231" s="13">
        <f t="shared" si="41"/>
        <v>32.172438672438673</v>
      </c>
      <c r="U231" s="22">
        <v>63</v>
      </c>
      <c r="V231" s="17">
        <f t="shared" si="42"/>
        <v>0.90647482014388492</v>
      </c>
      <c r="W231" s="13">
        <f t="shared" si="43"/>
        <v>29.163505559189016</v>
      </c>
      <c r="X231" s="11">
        <v>230</v>
      </c>
    </row>
    <row r="232" spans="1:24" x14ac:dyDescent="0.25">
      <c r="A232" s="1" t="s">
        <v>370</v>
      </c>
      <c r="B232" s="1" t="s">
        <v>184</v>
      </c>
      <c r="C232" s="1" t="s">
        <v>194</v>
      </c>
      <c r="D232" s="5">
        <v>0.1</v>
      </c>
      <c r="E232" s="6">
        <f t="shared" si="33"/>
        <v>1</v>
      </c>
      <c r="F232" s="5">
        <v>4</v>
      </c>
      <c r="G232" s="15">
        <f t="shared" si="34"/>
        <v>3.333333333333333</v>
      </c>
      <c r="H232" s="5">
        <v>0.6</v>
      </c>
      <c r="I232" s="6">
        <f t="shared" si="35"/>
        <v>1</v>
      </c>
      <c r="J232" s="5">
        <v>1.1000000000000001</v>
      </c>
      <c r="K232" s="6">
        <f t="shared" si="36"/>
        <v>6.4285714285714288</v>
      </c>
      <c r="L232" s="5">
        <v>0.7</v>
      </c>
      <c r="M232" s="6">
        <f t="shared" si="37"/>
        <v>3.333333333333333</v>
      </c>
      <c r="N232" s="5">
        <v>0.5</v>
      </c>
      <c r="O232" s="6">
        <f t="shared" si="38"/>
        <v>10</v>
      </c>
      <c r="P232" s="5">
        <v>5.6</v>
      </c>
      <c r="Q232" s="6">
        <f t="shared" si="39"/>
        <v>1</v>
      </c>
      <c r="R232" s="5">
        <v>0.55400000000000005</v>
      </c>
      <c r="S232" s="6">
        <f t="shared" si="40"/>
        <v>10</v>
      </c>
      <c r="T232" s="13">
        <f t="shared" si="41"/>
        <v>36.095238095238095</v>
      </c>
      <c r="U232" s="22">
        <v>56</v>
      </c>
      <c r="V232" s="17">
        <f t="shared" si="42"/>
        <v>0.80575539568345322</v>
      </c>
      <c r="W232" s="13">
        <f t="shared" si="43"/>
        <v>29.083932853717027</v>
      </c>
      <c r="X232" s="11">
        <v>231</v>
      </c>
    </row>
    <row r="233" spans="1:24" x14ac:dyDescent="0.25">
      <c r="A233" s="1" t="s">
        <v>305</v>
      </c>
      <c r="B233" s="1" t="s">
        <v>214</v>
      </c>
      <c r="C233" s="1" t="s">
        <v>215</v>
      </c>
      <c r="D233" s="5">
        <v>1.1000000000000001</v>
      </c>
      <c r="E233" s="6">
        <f t="shared" si="33"/>
        <v>2.7586206896551726</v>
      </c>
      <c r="F233" s="7">
        <v>2.8</v>
      </c>
      <c r="G233" s="15">
        <f t="shared" si="34"/>
        <v>1.9999999999999998</v>
      </c>
      <c r="H233" s="5">
        <v>2.6</v>
      </c>
      <c r="I233" s="6">
        <f t="shared" si="35"/>
        <v>2.5806451612903225</v>
      </c>
      <c r="J233" s="5">
        <v>1.1000000000000001</v>
      </c>
      <c r="K233" s="6">
        <f t="shared" si="36"/>
        <v>6.4285714285714288</v>
      </c>
      <c r="L233" s="5">
        <v>0.2</v>
      </c>
      <c r="M233" s="6">
        <f t="shared" si="37"/>
        <v>1</v>
      </c>
      <c r="N233" s="5">
        <v>1.5</v>
      </c>
      <c r="O233" s="6">
        <f t="shared" si="38"/>
        <v>7.1428571428571432</v>
      </c>
      <c r="P233" s="5">
        <v>9.6999999999999993</v>
      </c>
      <c r="Q233" s="6">
        <f t="shared" si="39"/>
        <v>2.1363636363636358</v>
      </c>
      <c r="R233" s="5">
        <v>0.433</v>
      </c>
      <c r="S233" s="6">
        <f t="shared" si="40"/>
        <v>4.8461538461538458</v>
      </c>
      <c r="T233" s="13">
        <f t="shared" si="41"/>
        <v>28.893211904891551</v>
      </c>
      <c r="U233" s="20">
        <v>74</v>
      </c>
      <c r="V233" s="17">
        <f t="shared" si="42"/>
        <v>1</v>
      </c>
      <c r="W233" s="13">
        <f t="shared" si="43"/>
        <v>28.893211904891551</v>
      </c>
      <c r="X233" s="11">
        <v>232</v>
      </c>
    </row>
    <row r="234" spans="1:24" x14ac:dyDescent="0.25">
      <c r="A234" s="1" t="s">
        <v>129</v>
      </c>
      <c r="B234" s="1" t="s">
        <v>232</v>
      </c>
      <c r="C234" s="1" t="s">
        <v>189</v>
      </c>
      <c r="D234" s="5">
        <v>1.4</v>
      </c>
      <c r="E234" s="6">
        <f t="shared" si="33"/>
        <v>3.7931034482758612</v>
      </c>
      <c r="F234" s="5">
        <v>3.8</v>
      </c>
      <c r="G234" s="15">
        <f t="shared" si="34"/>
        <v>3.1111111111111112</v>
      </c>
      <c r="H234" s="5">
        <v>1.4</v>
      </c>
      <c r="I234" s="6">
        <f t="shared" si="35"/>
        <v>1</v>
      </c>
      <c r="J234" s="5">
        <v>1.2</v>
      </c>
      <c r="K234" s="6">
        <f t="shared" si="36"/>
        <v>7.1428571428571423</v>
      </c>
      <c r="L234" s="5">
        <v>0.5</v>
      </c>
      <c r="M234" s="6">
        <f t="shared" si="37"/>
        <v>1.9999999999999998</v>
      </c>
      <c r="N234" s="5">
        <v>0.7</v>
      </c>
      <c r="O234" s="6">
        <f t="shared" si="38"/>
        <v>9.4285714285714288</v>
      </c>
      <c r="P234" s="5">
        <v>7.5</v>
      </c>
      <c r="Q234" s="6">
        <f t="shared" si="39"/>
        <v>1.1363636363636362</v>
      </c>
      <c r="R234" s="5">
        <v>0.38900000000000001</v>
      </c>
      <c r="S234" s="6">
        <f t="shared" si="40"/>
        <v>1.4615384615384628</v>
      </c>
      <c r="T234" s="13">
        <f t="shared" si="41"/>
        <v>29.073545228717641</v>
      </c>
      <c r="U234" s="22">
        <v>69</v>
      </c>
      <c r="V234" s="17">
        <f t="shared" si="42"/>
        <v>0.9928057553956835</v>
      </c>
      <c r="W234" s="13">
        <f t="shared" si="43"/>
        <v>28.864383032827586</v>
      </c>
      <c r="X234" s="11">
        <v>233</v>
      </c>
    </row>
    <row r="235" spans="1:24" x14ac:dyDescent="0.25">
      <c r="A235" s="1" t="s">
        <v>275</v>
      </c>
      <c r="B235" s="1" t="s">
        <v>221</v>
      </c>
      <c r="C235" s="1" t="s">
        <v>208</v>
      </c>
      <c r="D235" s="5">
        <v>1.9</v>
      </c>
      <c r="E235" s="6">
        <f t="shared" si="33"/>
        <v>5.5172413793103434</v>
      </c>
      <c r="F235" s="7">
        <v>3.4</v>
      </c>
      <c r="G235" s="15">
        <f t="shared" si="34"/>
        <v>2.6666666666666665</v>
      </c>
      <c r="H235" s="5">
        <v>3.7</v>
      </c>
      <c r="I235" s="6">
        <f t="shared" si="35"/>
        <v>4.354838709677419</v>
      </c>
      <c r="J235" s="5">
        <v>0.8</v>
      </c>
      <c r="K235" s="6">
        <f t="shared" si="36"/>
        <v>4.2857142857142865</v>
      </c>
      <c r="L235" s="5">
        <v>0.2</v>
      </c>
      <c r="M235" s="6">
        <f t="shared" si="37"/>
        <v>1</v>
      </c>
      <c r="N235" s="5">
        <v>2.2000000000000002</v>
      </c>
      <c r="O235" s="6">
        <f t="shared" si="38"/>
        <v>5.1428571428571423</v>
      </c>
      <c r="P235" s="5">
        <v>14</v>
      </c>
      <c r="Q235" s="6">
        <f t="shared" si="39"/>
        <v>4.0909090909090908</v>
      </c>
      <c r="R235" s="5">
        <v>0.43099999999999999</v>
      </c>
      <c r="S235" s="6">
        <f t="shared" si="40"/>
        <v>4.6923076923076925</v>
      </c>
      <c r="T235" s="13">
        <f t="shared" si="41"/>
        <v>31.75053496744264</v>
      </c>
      <c r="U235" s="20">
        <v>63</v>
      </c>
      <c r="V235" s="17">
        <f t="shared" si="42"/>
        <v>0.90647482014388492</v>
      </c>
      <c r="W235" s="13">
        <f t="shared" si="43"/>
        <v>28.781060474084697</v>
      </c>
      <c r="X235" s="11">
        <v>234</v>
      </c>
    </row>
    <row r="236" spans="1:24" x14ac:dyDescent="0.25">
      <c r="A236" s="1" t="s">
        <v>320</v>
      </c>
      <c r="B236" s="1" t="s">
        <v>216</v>
      </c>
      <c r="C236" s="1" t="s">
        <v>220</v>
      </c>
      <c r="D236" s="5">
        <v>1</v>
      </c>
      <c r="E236" s="6">
        <f t="shared" si="33"/>
        <v>2.4137931034482754</v>
      </c>
      <c r="F236" s="5">
        <v>3.8</v>
      </c>
      <c r="G236" s="15">
        <f t="shared" si="34"/>
        <v>3.1111111111111112</v>
      </c>
      <c r="H236" s="5">
        <v>1.4</v>
      </c>
      <c r="I236" s="6">
        <f t="shared" si="35"/>
        <v>1</v>
      </c>
      <c r="J236" s="5">
        <v>0.6</v>
      </c>
      <c r="K236" s="6">
        <f t="shared" si="36"/>
        <v>2.8571428571428563</v>
      </c>
      <c r="L236" s="5">
        <v>0.5</v>
      </c>
      <c r="M236" s="6">
        <f t="shared" si="37"/>
        <v>1.9999999999999998</v>
      </c>
      <c r="N236" s="5">
        <v>0.9</v>
      </c>
      <c r="O236" s="6">
        <f t="shared" si="38"/>
        <v>8.8571428571428577</v>
      </c>
      <c r="P236" s="5">
        <v>8.4</v>
      </c>
      <c r="Q236" s="6">
        <f t="shared" si="39"/>
        <v>1.5454545454545456</v>
      </c>
      <c r="R236" s="5">
        <v>0.47899999999999998</v>
      </c>
      <c r="S236" s="6">
        <f t="shared" si="40"/>
        <v>8.3846153846153832</v>
      </c>
      <c r="T236" s="13">
        <f t="shared" si="41"/>
        <v>30.16925985891503</v>
      </c>
      <c r="U236" s="22">
        <v>66</v>
      </c>
      <c r="V236" s="17">
        <f t="shared" si="42"/>
        <v>0.94964028776978415</v>
      </c>
      <c r="W236" s="13">
        <f t="shared" si="43"/>
        <v>28.649944614221468</v>
      </c>
      <c r="X236" s="11">
        <v>235</v>
      </c>
    </row>
    <row r="237" spans="1:24" x14ac:dyDescent="0.25">
      <c r="A237" s="1" t="s">
        <v>322</v>
      </c>
      <c r="B237" s="1" t="s">
        <v>222</v>
      </c>
      <c r="C237" s="1" t="s">
        <v>208</v>
      </c>
      <c r="D237" s="5">
        <v>0.9</v>
      </c>
      <c r="E237" s="6">
        <f t="shared" si="33"/>
        <v>2.0689655172413794</v>
      </c>
      <c r="F237" s="5">
        <v>3.1</v>
      </c>
      <c r="G237" s="15">
        <f t="shared" si="34"/>
        <v>2.3333333333333335</v>
      </c>
      <c r="H237" s="5">
        <v>1.6</v>
      </c>
      <c r="I237" s="6">
        <f t="shared" si="35"/>
        <v>1</v>
      </c>
      <c r="J237" s="5">
        <v>0.8</v>
      </c>
      <c r="K237" s="6">
        <f t="shared" si="36"/>
        <v>4.2857142857142865</v>
      </c>
      <c r="L237" s="5">
        <v>0.3</v>
      </c>
      <c r="M237" s="6">
        <f t="shared" si="37"/>
        <v>1</v>
      </c>
      <c r="N237" s="5">
        <v>0.8</v>
      </c>
      <c r="O237" s="6">
        <f t="shared" si="38"/>
        <v>9.1428571428571441</v>
      </c>
      <c r="P237" s="5">
        <v>8.3000000000000007</v>
      </c>
      <c r="Q237" s="6">
        <f t="shared" si="39"/>
        <v>1.5000000000000002</v>
      </c>
      <c r="R237" s="5">
        <v>0.46500000000000002</v>
      </c>
      <c r="S237" s="6">
        <f t="shared" si="40"/>
        <v>7.3076923076923093</v>
      </c>
      <c r="T237" s="13">
        <f t="shared" si="41"/>
        <v>28.638562586838454</v>
      </c>
      <c r="U237" s="22">
        <v>73</v>
      </c>
      <c r="V237" s="17">
        <f t="shared" si="42"/>
        <v>1</v>
      </c>
      <c r="W237" s="13">
        <f t="shared" si="43"/>
        <v>28.638562586838454</v>
      </c>
      <c r="X237" s="11">
        <v>236</v>
      </c>
    </row>
    <row r="238" spans="1:24" x14ac:dyDescent="0.25">
      <c r="A238" s="1" t="s">
        <v>133</v>
      </c>
      <c r="B238" s="1" t="s">
        <v>201</v>
      </c>
      <c r="C238" s="1" t="s">
        <v>197</v>
      </c>
      <c r="D238" s="5">
        <v>1.3</v>
      </c>
      <c r="E238" s="6">
        <f t="shared" si="33"/>
        <v>3.4482758620689653</v>
      </c>
      <c r="F238" s="7">
        <v>3.1</v>
      </c>
      <c r="G238" s="15">
        <f t="shared" si="34"/>
        <v>2.3333333333333335</v>
      </c>
      <c r="H238" s="5">
        <v>4.9000000000000004</v>
      </c>
      <c r="I238" s="6">
        <f t="shared" si="35"/>
        <v>6.290322580645161</v>
      </c>
      <c r="J238" s="5">
        <v>0.7</v>
      </c>
      <c r="K238" s="6">
        <f t="shared" si="36"/>
        <v>3.5714285714285712</v>
      </c>
      <c r="L238" s="5">
        <v>0.3</v>
      </c>
      <c r="M238" s="6">
        <f t="shared" si="37"/>
        <v>1</v>
      </c>
      <c r="N238" s="5">
        <v>1.7</v>
      </c>
      <c r="O238" s="6">
        <f t="shared" si="38"/>
        <v>6.5714285714285712</v>
      </c>
      <c r="P238" s="5">
        <v>10.8</v>
      </c>
      <c r="Q238" s="6">
        <f t="shared" si="39"/>
        <v>2.6363636363636367</v>
      </c>
      <c r="R238" s="5">
        <v>0.42</v>
      </c>
      <c r="S238" s="6">
        <f t="shared" si="40"/>
        <v>3.8461538461538454</v>
      </c>
      <c r="T238" s="13">
        <f t="shared" si="41"/>
        <v>29.697306401422086</v>
      </c>
      <c r="U238" s="20">
        <v>67</v>
      </c>
      <c r="V238" s="17">
        <f t="shared" si="42"/>
        <v>0.96402877697841727</v>
      </c>
      <c r="W238" s="13">
        <f t="shared" si="43"/>
        <v>28.629057969716257</v>
      </c>
      <c r="X238" s="11">
        <v>237</v>
      </c>
    </row>
    <row r="239" spans="1:24" x14ac:dyDescent="0.25">
      <c r="A239" s="1" t="s">
        <v>325</v>
      </c>
      <c r="B239" s="1" t="s">
        <v>218</v>
      </c>
      <c r="C239" s="1" t="s">
        <v>234</v>
      </c>
      <c r="D239" s="5">
        <v>0.7</v>
      </c>
      <c r="E239" s="6">
        <f t="shared" si="33"/>
        <v>1.3793103448275859</v>
      </c>
      <c r="F239" s="5">
        <v>4</v>
      </c>
      <c r="G239" s="15">
        <f t="shared" si="34"/>
        <v>3.333333333333333</v>
      </c>
      <c r="H239" s="5">
        <v>1.3</v>
      </c>
      <c r="I239" s="6">
        <f t="shared" si="35"/>
        <v>1</v>
      </c>
      <c r="J239" s="5">
        <v>0.7</v>
      </c>
      <c r="K239" s="6">
        <f t="shared" si="36"/>
        <v>3.5714285714285712</v>
      </c>
      <c r="L239" s="5">
        <v>0.6</v>
      </c>
      <c r="M239" s="6">
        <f t="shared" si="37"/>
        <v>2.6666666666666665</v>
      </c>
      <c r="N239" s="5">
        <v>1</v>
      </c>
      <c r="O239" s="6">
        <f t="shared" si="38"/>
        <v>8.5714285714285712</v>
      </c>
      <c r="P239" s="5">
        <v>8.3000000000000007</v>
      </c>
      <c r="Q239" s="6">
        <f t="shared" si="39"/>
        <v>1.5000000000000002</v>
      </c>
      <c r="R239" s="5">
        <v>0.499</v>
      </c>
      <c r="S239" s="6">
        <f t="shared" si="40"/>
        <v>9.9230769230769234</v>
      </c>
      <c r="T239" s="13">
        <f t="shared" si="41"/>
        <v>31.945244410761649</v>
      </c>
      <c r="U239" s="22">
        <v>62</v>
      </c>
      <c r="V239" s="17">
        <f t="shared" si="42"/>
        <v>0.8920863309352518</v>
      </c>
      <c r="W239" s="13">
        <f t="shared" si="43"/>
        <v>28.49791587722622</v>
      </c>
      <c r="X239" s="11">
        <v>238</v>
      </c>
    </row>
    <row r="240" spans="1:24" x14ac:dyDescent="0.25">
      <c r="A240" s="1" t="s">
        <v>283</v>
      </c>
      <c r="B240" s="1" t="s">
        <v>210</v>
      </c>
      <c r="C240" s="1" t="s">
        <v>264</v>
      </c>
      <c r="D240" s="5">
        <v>1.8</v>
      </c>
      <c r="E240" s="6">
        <f t="shared" si="33"/>
        <v>5.1724137931034475</v>
      </c>
      <c r="F240" s="7">
        <v>4.5</v>
      </c>
      <c r="G240" s="15">
        <f t="shared" si="34"/>
        <v>3.8888888888888888</v>
      </c>
      <c r="H240" s="5">
        <v>1.4</v>
      </c>
      <c r="I240" s="6">
        <f t="shared" si="35"/>
        <v>1</v>
      </c>
      <c r="J240" s="5">
        <v>0.6</v>
      </c>
      <c r="K240" s="6">
        <f t="shared" si="36"/>
        <v>2.8571428571428563</v>
      </c>
      <c r="L240" s="5">
        <v>0.3</v>
      </c>
      <c r="M240" s="6">
        <f t="shared" si="37"/>
        <v>1</v>
      </c>
      <c r="N240" s="5">
        <v>1.4</v>
      </c>
      <c r="O240" s="6">
        <f t="shared" si="38"/>
        <v>7.4285714285714288</v>
      </c>
      <c r="P240" s="5">
        <v>12.1</v>
      </c>
      <c r="Q240" s="6">
        <f t="shared" si="39"/>
        <v>3.2272727272727271</v>
      </c>
      <c r="R240" s="5">
        <v>0.437</v>
      </c>
      <c r="S240" s="6">
        <f t="shared" si="40"/>
        <v>5.1538461538461542</v>
      </c>
      <c r="T240" s="13">
        <f t="shared" si="41"/>
        <v>29.728135848825502</v>
      </c>
      <c r="U240" s="20">
        <v>66</v>
      </c>
      <c r="V240" s="17">
        <f t="shared" si="42"/>
        <v>0.94964028776978415</v>
      </c>
      <c r="W240" s="13">
        <f t="shared" si="43"/>
        <v>28.231035482337887</v>
      </c>
      <c r="X240" s="11">
        <v>239</v>
      </c>
    </row>
    <row r="241" spans="1:24" x14ac:dyDescent="0.25">
      <c r="A241" s="1" t="s">
        <v>309</v>
      </c>
      <c r="B241" s="1" t="s">
        <v>199</v>
      </c>
      <c r="C241" s="1" t="s">
        <v>208</v>
      </c>
      <c r="D241" s="5">
        <v>2.1</v>
      </c>
      <c r="E241" s="6">
        <f t="shared" si="33"/>
        <v>6.206896551724137</v>
      </c>
      <c r="F241" s="5">
        <v>2.8</v>
      </c>
      <c r="G241" s="15">
        <f t="shared" si="34"/>
        <v>1.9999999999999998</v>
      </c>
      <c r="H241" s="5">
        <v>1.5</v>
      </c>
      <c r="I241" s="6">
        <f t="shared" si="35"/>
        <v>1</v>
      </c>
      <c r="J241" s="5">
        <v>0.8</v>
      </c>
      <c r="K241" s="6">
        <f t="shared" si="36"/>
        <v>4.2857142857142865</v>
      </c>
      <c r="L241" s="5">
        <v>0.4</v>
      </c>
      <c r="M241" s="6">
        <f t="shared" si="37"/>
        <v>1.3333333333333333</v>
      </c>
      <c r="N241" s="5">
        <v>0.8</v>
      </c>
      <c r="O241" s="6">
        <f t="shared" si="38"/>
        <v>9.1428571428571441</v>
      </c>
      <c r="P241" s="5">
        <v>9.3000000000000007</v>
      </c>
      <c r="Q241" s="6">
        <f t="shared" si="39"/>
        <v>1.954545454545455</v>
      </c>
      <c r="R241" s="5">
        <v>0.39500000000000002</v>
      </c>
      <c r="S241" s="6">
        <f t="shared" si="40"/>
        <v>1.9230769230769249</v>
      </c>
      <c r="T241" s="13">
        <f t="shared" si="41"/>
        <v>27.846423691251278</v>
      </c>
      <c r="U241" s="22">
        <v>74</v>
      </c>
      <c r="V241" s="17">
        <f t="shared" si="42"/>
        <v>1</v>
      </c>
      <c r="W241" s="13">
        <f t="shared" si="43"/>
        <v>27.846423691251278</v>
      </c>
      <c r="X241" s="11">
        <v>240</v>
      </c>
    </row>
    <row r="242" spans="1:24" x14ac:dyDescent="0.25">
      <c r="A242" s="1" t="s">
        <v>296</v>
      </c>
      <c r="B242" s="1" t="s">
        <v>221</v>
      </c>
      <c r="C242" s="1" t="s">
        <v>208</v>
      </c>
      <c r="D242" s="5">
        <v>2.8</v>
      </c>
      <c r="E242" s="6">
        <f t="shared" si="33"/>
        <v>8.6206896551724128</v>
      </c>
      <c r="F242" s="7">
        <v>2.1</v>
      </c>
      <c r="G242" s="15">
        <f t="shared" si="34"/>
        <v>1.2222222222222223</v>
      </c>
      <c r="H242" s="5">
        <v>1.3</v>
      </c>
      <c r="I242" s="6">
        <f t="shared" si="35"/>
        <v>1</v>
      </c>
      <c r="J242" s="5">
        <v>0.4</v>
      </c>
      <c r="K242" s="6">
        <f t="shared" si="36"/>
        <v>1.4285714285714284</v>
      </c>
      <c r="L242" s="5">
        <v>0.2</v>
      </c>
      <c r="M242" s="6">
        <f t="shared" si="37"/>
        <v>1</v>
      </c>
      <c r="N242" s="5">
        <v>0.8</v>
      </c>
      <c r="O242" s="6">
        <f t="shared" si="38"/>
        <v>9.1428571428571441</v>
      </c>
      <c r="P242" s="5">
        <v>10</v>
      </c>
      <c r="Q242" s="6">
        <f t="shared" si="39"/>
        <v>2.2727272727272725</v>
      </c>
      <c r="R242" s="5">
        <v>0.41</v>
      </c>
      <c r="S242" s="6">
        <f t="shared" si="40"/>
        <v>3.0769230769230753</v>
      </c>
      <c r="T242" s="13">
        <f t="shared" si="41"/>
        <v>27.763990798473557</v>
      </c>
      <c r="U242" s="20">
        <v>74</v>
      </c>
      <c r="V242" s="17">
        <f t="shared" si="42"/>
        <v>1</v>
      </c>
      <c r="W242" s="13">
        <f t="shared" si="43"/>
        <v>27.763990798473557</v>
      </c>
      <c r="X242" s="11">
        <v>241</v>
      </c>
    </row>
    <row r="243" spans="1:24" x14ac:dyDescent="0.25">
      <c r="A243" s="1" t="s">
        <v>300</v>
      </c>
      <c r="B243" s="1" t="s">
        <v>188</v>
      </c>
      <c r="C243" s="1" t="s">
        <v>197</v>
      </c>
      <c r="D243" s="5">
        <v>2.1</v>
      </c>
      <c r="E243" s="6">
        <f t="shared" si="33"/>
        <v>6.206896551724137</v>
      </c>
      <c r="F243" s="7">
        <v>2.6</v>
      </c>
      <c r="G243" s="15">
        <f t="shared" si="34"/>
        <v>1.7777777777777779</v>
      </c>
      <c r="H243" s="5">
        <v>3.7</v>
      </c>
      <c r="I243" s="6">
        <f t="shared" si="35"/>
        <v>4.354838709677419</v>
      </c>
      <c r="J243" s="5">
        <v>0.7</v>
      </c>
      <c r="K243" s="6">
        <f t="shared" si="36"/>
        <v>3.5714285714285712</v>
      </c>
      <c r="L243" s="5">
        <v>0.1</v>
      </c>
      <c r="M243" s="6">
        <f t="shared" si="37"/>
        <v>1</v>
      </c>
      <c r="N243" s="5">
        <v>1.4</v>
      </c>
      <c r="O243" s="6">
        <f t="shared" si="38"/>
        <v>7.4285714285714288</v>
      </c>
      <c r="P243" s="5">
        <v>9.9</v>
      </c>
      <c r="Q243" s="6">
        <f t="shared" si="39"/>
        <v>2.2272727272727275</v>
      </c>
      <c r="R243" s="5">
        <v>0.38100000000000001</v>
      </c>
      <c r="S243" s="6">
        <f t="shared" si="40"/>
        <v>1</v>
      </c>
      <c r="T243" s="13">
        <f t="shared" si="41"/>
        <v>27.566785766452064</v>
      </c>
      <c r="U243" s="20">
        <v>70</v>
      </c>
      <c r="V243" s="17">
        <f t="shared" si="42"/>
        <v>1</v>
      </c>
      <c r="W243" s="13">
        <f t="shared" si="43"/>
        <v>27.566785766452064</v>
      </c>
      <c r="X243" s="11">
        <v>242</v>
      </c>
    </row>
    <row r="244" spans="1:24" x14ac:dyDescent="0.25">
      <c r="A244" s="1" t="s">
        <v>287</v>
      </c>
      <c r="B244" s="1" t="s">
        <v>191</v>
      </c>
      <c r="C244" s="1" t="s">
        <v>208</v>
      </c>
      <c r="D244" s="5">
        <v>1.6</v>
      </c>
      <c r="E244" s="6">
        <f t="shared" si="33"/>
        <v>4.4827586206896548</v>
      </c>
      <c r="F244" s="7">
        <v>2.6</v>
      </c>
      <c r="G244" s="15">
        <f t="shared" si="34"/>
        <v>1.7777777777777779</v>
      </c>
      <c r="H244" s="5">
        <v>1.8</v>
      </c>
      <c r="I244" s="6">
        <f t="shared" si="35"/>
        <v>1.2903225806451613</v>
      </c>
      <c r="J244" s="5">
        <v>0.6</v>
      </c>
      <c r="K244" s="6">
        <f t="shared" si="36"/>
        <v>2.8571428571428563</v>
      </c>
      <c r="L244" s="5">
        <v>0.3</v>
      </c>
      <c r="M244" s="6">
        <f t="shared" si="37"/>
        <v>1</v>
      </c>
      <c r="N244" s="5">
        <v>1.1000000000000001</v>
      </c>
      <c r="O244" s="6">
        <f t="shared" si="38"/>
        <v>8.2857142857142847</v>
      </c>
      <c r="P244" s="5">
        <v>11.5</v>
      </c>
      <c r="Q244" s="6">
        <f t="shared" si="39"/>
        <v>2.9545454545454546</v>
      </c>
      <c r="R244" s="5">
        <v>0.43099999999999999</v>
      </c>
      <c r="S244" s="6">
        <f t="shared" si="40"/>
        <v>4.6923076923076925</v>
      </c>
      <c r="T244" s="13">
        <f t="shared" si="41"/>
        <v>27.340569268822883</v>
      </c>
      <c r="U244" s="20">
        <v>72</v>
      </c>
      <c r="V244" s="17">
        <f t="shared" si="42"/>
        <v>1</v>
      </c>
      <c r="W244" s="13">
        <f t="shared" si="43"/>
        <v>27.340569268822883</v>
      </c>
      <c r="X244" s="11">
        <v>243</v>
      </c>
    </row>
    <row r="245" spans="1:24" x14ac:dyDescent="0.25">
      <c r="A245" s="1" t="s">
        <v>333</v>
      </c>
      <c r="B245" s="1" t="s">
        <v>211</v>
      </c>
      <c r="C245" s="1" t="s">
        <v>194</v>
      </c>
      <c r="D245" s="5">
        <v>1.5</v>
      </c>
      <c r="E245" s="6">
        <f t="shared" si="33"/>
        <v>4.137931034482758</v>
      </c>
      <c r="F245" s="5">
        <v>3</v>
      </c>
      <c r="G245" s="15">
        <f t="shared" si="34"/>
        <v>2.2222222222222223</v>
      </c>
      <c r="H245" s="5">
        <v>1.2</v>
      </c>
      <c r="I245" s="6">
        <f t="shared" si="35"/>
        <v>1</v>
      </c>
      <c r="J245" s="5">
        <v>0.7</v>
      </c>
      <c r="K245" s="6">
        <f t="shared" si="36"/>
        <v>3.5714285714285712</v>
      </c>
      <c r="L245" s="5">
        <v>0.4</v>
      </c>
      <c r="M245" s="6">
        <f t="shared" si="37"/>
        <v>1.3333333333333333</v>
      </c>
      <c r="N245" s="5">
        <v>0.9</v>
      </c>
      <c r="O245" s="6">
        <f t="shared" si="38"/>
        <v>8.8571428571428577</v>
      </c>
      <c r="P245" s="5">
        <v>8.1</v>
      </c>
      <c r="Q245" s="6">
        <f t="shared" si="39"/>
        <v>1.4090909090909089</v>
      </c>
      <c r="R245" s="5">
        <v>0.43</v>
      </c>
      <c r="S245" s="6">
        <f t="shared" si="40"/>
        <v>4.615384615384615</v>
      </c>
      <c r="T245" s="13">
        <f t="shared" si="41"/>
        <v>27.146533543085269</v>
      </c>
      <c r="U245" s="22">
        <v>73</v>
      </c>
      <c r="V245" s="17">
        <f t="shared" si="42"/>
        <v>1</v>
      </c>
      <c r="W245" s="13">
        <f t="shared" si="43"/>
        <v>27.146533543085269</v>
      </c>
      <c r="X245" s="11">
        <v>244</v>
      </c>
    </row>
    <row r="246" spans="1:24" x14ac:dyDescent="0.25">
      <c r="A246" s="1" t="s">
        <v>294</v>
      </c>
      <c r="B246" s="1" t="s">
        <v>202</v>
      </c>
      <c r="C246" s="1" t="s">
        <v>215</v>
      </c>
      <c r="D246" s="5">
        <v>1</v>
      </c>
      <c r="E246" s="6">
        <f t="shared" si="33"/>
        <v>2.4137931034482754</v>
      </c>
      <c r="F246" s="7">
        <v>1.9</v>
      </c>
      <c r="G246" s="15">
        <f t="shared" si="34"/>
        <v>1</v>
      </c>
      <c r="H246" s="5">
        <v>2.2999999999999998</v>
      </c>
      <c r="I246" s="6">
        <f t="shared" si="35"/>
        <v>2.0967741935483866</v>
      </c>
      <c r="J246" s="5">
        <v>0.9</v>
      </c>
      <c r="K246" s="6">
        <f t="shared" si="36"/>
        <v>4.9999999999999991</v>
      </c>
      <c r="L246" s="5">
        <v>0.3</v>
      </c>
      <c r="M246" s="6">
        <f t="shared" si="37"/>
        <v>1</v>
      </c>
      <c r="N246" s="5">
        <v>1.4</v>
      </c>
      <c r="O246" s="6">
        <f t="shared" si="38"/>
        <v>7.4285714285714288</v>
      </c>
      <c r="P246" s="5">
        <v>10</v>
      </c>
      <c r="Q246" s="6">
        <f t="shared" si="39"/>
        <v>2.2727272727272725</v>
      </c>
      <c r="R246" s="5">
        <v>0.44500000000000001</v>
      </c>
      <c r="S246" s="6">
        <f t="shared" si="40"/>
        <v>5.7692307692307701</v>
      </c>
      <c r="T246" s="13">
        <f t="shared" si="41"/>
        <v>26.981096767526136</v>
      </c>
      <c r="U246" s="20">
        <v>71</v>
      </c>
      <c r="V246" s="17">
        <f t="shared" si="42"/>
        <v>1</v>
      </c>
      <c r="W246" s="13">
        <f t="shared" si="43"/>
        <v>26.981096767526136</v>
      </c>
      <c r="X246" s="11">
        <v>245</v>
      </c>
    </row>
    <row r="247" spans="1:24" x14ac:dyDescent="0.25">
      <c r="A247" s="1" t="s">
        <v>145</v>
      </c>
      <c r="B247" s="1" t="s">
        <v>218</v>
      </c>
      <c r="C247" s="1" t="s">
        <v>208</v>
      </c>
      <c r="D247" s="5">
        <v>1.5</v>
      </c>
      <c r="E247" s="6">
        <f t="shared" si="33"/>
        <v>4.137931034482758</v>
      </c>
      <c r="F247" s="7">
        <v>3</v>
      </c>
      <c r="G247" s="15">
        <f t="shared" si="34"/>
        <v>2.2222222222222223</v>
      </c>
      <c r="H247" s="5">
        <v>1.9</v>
      </c>
      <c r="I247" s="6">
        <f t="shared" si="35"/>
        <v>1.4516129032258063</v>
      </c>
      <c r="J247" s="5">
        <v>0.8</v>
      </c>
      <c r="K247" s="6">
        <f t="shared" si="36"/>
        <v>4.2857142857142865</v>
      </c>
      <c r="L247" s="5">
        <v>0.4</v>
      </c>
      <c r="M247" s="6">
        <f t="shared" si="37"/>
        <v>1.3333333333333333</v>
      </c>
      <c r="N247" s="5">
        <v>1</v>
      </c>
      <c r="O247" s="6">
        <f t="shared" si="38"/>
        <v>8.5714285714285712</v>
      </c>
      <c r="P247" s="5">
        <v>9.9</v>
      </c>
      <c r="Q247" s="6">
        <f t="shared" si="39"/>
        <v>2.2272727272727275</v>
      </c>
      <c r="R247" s="5">
        <v>0.43</v>
      </c>
      <c r="S247" s="6">
        <f t="shared" si="40"/>
        <v>4.615384615384615</v>
      </c>
      <c r="T247" s="13">
        <f t="shared" si="41"/>
        <v>28.84489969306432</v>
      </c>
      <c r="U247" s="20">
        <v>65</v>
      </c>
      <c r="V247" s="17">
        <f t="shared" si="42"/>
        <v>0.93525179856115104</v>
      </c>
      <c r="W247" s="13">
        <f t="shared" si="43"/>
        <v>26.977244317254399</v>
      </c>
      <c r="X247" s="11">
        <v>246</v>
      </c>
    </row>
    <row r="248" spans="1:24" x14ac:dyDescent="0.25">
      <c r="A248" s="1" t="s">
        <v>312</v>
      </c>
      <c r="B248" s="1" t="s">
        <v>188</v>
      </c>
      <c r="C248" s="1" t="s">
        <v>208</v>
      </c>
      <c r="D248" s="5">
        <v>1.7</v>
      </c>
      <c r="E248" s="6">
        <f t="shared" si="33"/>
        <v>4.8275862068965507</v>
      </c>
      <c r="F248" s="5">
        <v>2.2999999999999998</v>
      </c>
      <c r="G248" s="15">
        <f t="shared" si="34"/>
        <v>1.4444444444444442</v>
      </c>
      <c r="H248" s="5">
        <v>0.7</v>
      </c>
      <c r="I248" s="6">
        <f t="shared" si="35"/>
        <v>1</v>
      </c>
      <c r="J248" s="5">
        <v>0.5</v>
      </c>
      <c r="K248" s="6">
        <f t="shared" si="36"/>
        <v>2.1428571428571423</v>
      </c>
      <c r="L248" s="5">
        <v>0.2</v>
      </c>
      <c r="M248" s="6">
        <f t="shared" si="37"/>
        <v>1</v>
      </c>
      <c r="N248" s="5">
        <v>0.3</v>
      </c>
      <c r="O248" s="6">
        <f t="shared" si="38"/>
        <v>10</v>
      </c>
      <c r="P248" s="5">
        <v>9.1</v>
      </c>
      <c r="Q248" s="6">
        <f t="shared" si="39"/>
        <v>1.8636363636363633</v>
      </c>
      <c r="R248" s="5">
        <v>0.42899999999999999</v>
      </c>
      <c r="S248" s="6">
        <f t="shared" si="40"/>
        <v>4.5384615384615383</v>
      </c>
      <c r="T248" s="13">
        <f t="shared" si="41"/>
        <v>26.816985696296037</v>
      </c>
      <c r="U248" s="22">
        <v>73</v>
      </c>
      <c r="V248" s="17">
        <f t="shared" si="42"/>
        <v>1</v>
      </c>
      <c r="W248" s="13">
        <f t="shared" si="43"/>
        <v>26.816985696296037</v>
      </c>
      <c r="X248" s="11">
        <v>247</v>
      </c>
    </row>
    <row r="249" spans="1:24" x14ac:dyDescent="0.25">
      <c r="A249" s="1" t="s">
        <v>364</v>
      </c>
      <c r="B249" s="1" t="s">
        <v>201</v>
      </c>
      <c r="C249" s="1" t="s">
        <v>208</v>
      </c>
      <c r="D249" s="5">
        <v>1</v>
      </c>
      <c r="E249" s="6">
        <f t="shared" si="33"/>
        <v>2.4137931034482754</v>
      </c>
      <c r="F249" s="5">
        <v>4.7</v>
      </c>
      <c r="G249" s="15">
        <f t="shared" si="34"/>
        <v>4.1111111111111116</v>
      </c>
      <c r="H249" s="5">
        <v>1.1000000000000001</v>
      </c>
      <c r="I249" s="6">
        <f t="shared" si="35"/>
        <v>1</v>
      </c>
      <c r="J249" s="5">
        <v>0.6</v>
      </c>
      <c r="K249" s="6">
        <f t="shared" si="36"/>
        <v>2.8571428571428563</v>
      </c>
      <c r="L249" s="5">
        <v>0.5</v>
      </c>
      <c r="M249" s="6">
        <f t="shared" si="37"/>
        <v>1.9999999999999998</v>
      </c>
      <c r="N249" s="5">
        <v>0.8</v>
      </c>
      <c r="O249" s="6">
        <f t="shared" si="38"/>
        <v>9.1428571428571441</v>
      </c>
      <c r="P249" s="5">
        <v>5.9</v>
      </c>
      <c r="Q249" s="6">
        <f t="shared" si="39"/>
        <v>1</v>
      </c>
      <c r="R249" s="5">
        <v>0.44800000000000001</v>
      </c>
      <c r="S249" s="6">
        <f t="shared" si="40"/>
        <v>6.0000000000000009</v>
      </c>
      <c r="T249" s="13">
        <f t="shared" si="41"/>
        <v>28.524904214559385</v>
      </c>
      <c r="U249" s="22">
        <v>65</v>
      </c>
      <c r="V249" s="17">
        <f t="shared" si="42"/>
        <v>0.93525179856115104</v>
      </c>
      <c r="W249" s="13">
        <f t="shared" si="43"/>
        <v>26.67796797045122</v>
      </c>
      <c r="X249" s="11">
        <v>248</v>
      </c>
    </row>
    <row r="250" spans="1:24" x14ac:dyDescent="0.25">
      <c r="A250" s="1" t="s">
        <v>292</v>
      </c>
      <c r="B250" s="1" t="s">
        <v>206</v>
      </c>
      <c r="C250" s="1" t="s">
        <v>197</v>
      </c>
      <c r="D250" s="5">
        <v>1.9</v>
      </c>
      <c r="E250" s="6">
        <f t="shared" si="33"/>
        <v>5.5172413793103434</v>
      </c>
      <c r="F250" s="7">
        <v>2.5</v>
      </c>
      <c r="G250" s="15">
        <f t="shared" si="34"/>
        <v>1.6666666666666665</v>
      </c>
      <c r="H250" s="5">
        <v>2.5</v>
      </c>
      <c r="I250" s="6">
        <f t="shared" si="35"/>
        <v>2.419354838709677</v>
      </c>
      <c r="J250" s="5">
        <v>0.4</v>
      </c>
      <c r="K250" s="6">
        <f t="shared" si="36"/>
        <v>1.4285714285714284</v>
      </c>
      <c r="L250" s="5">
        <v>0.2</v>
      </c>
      <c r="M250" s="6">
        <f t="shared" si="37"/>
        <v>1</v>
      </c>
      <c r="N250" s="5">
        <v>1.2</v>
      </c>
      <c r="O250" s="6">
        <f t="shared" si="38"/>
        <v>7.9999999999999991</v>
      </c>
      <c r="P250" s="5">
        <v>10.5</v>
      </c>
      <c r="Q250" s="6">
        <f t="shared" si="39"/>
        <v>2.5</v>
      </c>
      <c r="R250" s="5">
        <v>0.43099999999999999</v>
      </c>
      <c r="S250" s="6">
        <f t="shared" si="40"/>
        <v>4.6923076923076925</v>
      </c>
      <c r="T250" s="13">
        <f t="shared" si="41"/>
        <v>27.224142005565806</v>
      </c>
      <c r="U250" s="20">
        <v>68</v>
      </c>
      <c r="V250" s="17">
        <f t="shared" si="42"/>
        <v>0.97841726618705038</v>
      </c>
      <c r="W250" s="13">
        <f t="shared" si="43"/>
        <v>26.63657059537374</v>
      </c>
      <c r="X250" s="11">
        <v>249</v>
      </c>
    </row>
    <row r="251" spans="1:24" x14ac:dyDescent="0.25">
      <c r="A251" s="1" t="s">
        <v>369</v>
      </c>
      <c r="B251" s="1" t="s">
        <v>205</v>
      </c>
      <c r="C251" s="1" t="s">
        <v>220</v>
      </c>
      <c r="D251" s="5">
        <v>0.6</v>
      </c>
      <c r="E251" s="6">
        <f t="shared" si="33"/>
        <v>1.0344827586206895</v>
      </c>
      <c r="F251" s="5">
        <v>4.9000000000000004</v>
      </c>
      <c r="G251" s="15">
        <f t="shared" si="34"/>
        <v>4.3333333333333339</v>
      </c>
      <c r="H251" s="5">
        <v>1</v>
      </c>
      <c r="I251" s="6">
        <f t="shared" si="35"/>
        <v>1</v>
      </c>
      <c r="J251" s="5">
        <v>0.6</v>
      </c>
      <c r="K251" s="6">
        <f t="shared" si="36"/>
        <v>2.8571428571428563</v>
      </c>
      <c r="L251" s="5">
        <v>0.4</v>
      </c>
      <c r="M251" s="6">
        <f t="shared" si="37"/>
        <v>1.3333333333333333</v>
      </c>
      <c r="N251" s="5">
        <v>1</v>
      </c>
      <c r="O251" s="6">
        <f t="shared" si="38"/>
        <v>8.5714285714285712</v>
      </c>
      <c r="P251" s="5">
        <v>5.8</v>
      </c>
      <c r="Q251" s="6">
        <f t="shared" si="39"/>
        <v>1</v>
      </c>
      <c r="R251" s="5">
        <v>0.45600000000000002</v>
      </c>
      <c r="S251" s="6">
        <f t="shared" si="40"/>
        <v>6.6153846153846168</v>
      </c>
      <c r="T251" s="13">
        <f t="shared" si="41"/>
        <v>26.745105469243402</v>
      </c>
      <c r="U251" s="22">
        <v>69</v>
      </c>
      <c r="V251" s="17">
        <f t="shared" si="42"/>
        <v>0.9928057553956835</v>
      </c>
      <c r="W251" s="13">
        <f t="shared" si="43"/>
        <v>26.55269463852942</v>
      </c>
      <c r="X251" s="11">
        <v>250</v>
      </c>
    </row>
    <row r="252" spans="1:24" x14ac:dyDescent="0.25">
      <c r="A252" s="1" t="s">
        <v>98</v>
      </c>
      <c r="B252" s="1" t="s">
        <v>185</v>
      </c>
      <c r="C252" s="1" t="s">
        <v>220</v>
      </c>
      <c r="D252" s="5">
        <v>1.7</v>
      </c>
      <c r="E252" s="6">
        <f t="shared" si="33"/>
        <v>4.8275862068965507</v>
      </c>
      <c r="F252" s="7">
        <v>6.9</v>
      </c>
      <c r="G252" s="15">
        <f t="shared" si="34"/>
        <v>6.5555555555555554</v>
      </c>
      <c r="H252" s="5">
        <v>1.3</v>
      </c>
      <c r="I252" s="6">
        <f t="shared" si="35"/>
        <v>1</v>
      </c>
      <c r="J252" s="5">
        <v>0.9</v>
      </c>
      <c r="K252" s="6">
        <f t="shared" si="36"/>
        <v>4.9999999999999991</v>
      </c>
      <c r="L252" s="5">
        <v>2.1</v>
      </c>
      <c r="M252" s="6">
        <f t="shared" si="37"/>
        <v>10</v>
      </c>
      <c r="N252" s="5">
        <v>1.7</v>
      </c>
      <c r="O252" s="6">
        <f t="shared" si="38"/>
        <v>6.5714285714285712</v>
      </c>
      <c r="P252" s="5">
        <v>16</v>
      </c>
      <c r="Q252" s="6">
        <f t="shared" si="39"/>
        <v>5</v>
      </c>
      <c r="R252" s="5">
        <v>0.42099999999999999</v>
      </c>
      <c r="S252" s="6">
        <f t="shared" si="40"/>
        <v>3.923076923076922</v>
      </c>
      <c r="T252" s="13">
        <f t="shared" si="41"/>
        <v>42.877647256957594</v>
      </c>
      <c r="U252" s="20">
        <v>43</v>
      </c>
      <c r="V252" s="17">
        <f t="shared" si="42"/>
        <v>0.61870503597122306</v>
      </c>
      <c r="W252" s="13">
        <f t="shared" si="43"/>
        <v>26.528616288477362</v>
      </c>
      <c r="X252" s="11">
        <v>251</v>
      </c>
    </row>
    <row r="253" spans="1:24" x14ac:dyDescent="0.25">
      <c r="A253" s="1" t="s">
        <v>317</v>
      </c>
      <c r="B253" s="1" t="s">
        <v>193</v>
      </c>
      <c r="C253" s="1" t="s">
        <v>186</v>
      </c>
      <c r="D253" s="5">
        <v>2.1</v>
      </c>
      <c r="E253" s="6">
        <f t="shared" si="33"/>
        <v>6.206896551724137</v>
      </c>
      <c r="F253" s="5">
        <v>2.2999999999999998</v>
      </c>
      <c r="G253" s="15">
        <f t="shared" si="34"/>
        <v>1.4444444444444442</v>
      </c>
      <c r="H253" s="5">
        <v>1.8</v>
      </c>
      <c r="I253" s="6">
        <f t="shared" si="35"/>
        <v>1.2903225806451613</v>
      </c>
      <c r="J253" s="5">
        <v>0.5</v>
      </c>
      <c r="K253" s="6">
        <f t="shared" si="36"/>
        <v>2.1428571428571423</v>
      </c>
      <c r="L253" s="5">
        <v>0.1</v>
      </c>
      <c r="M253" s="6">
        <f t="shared" si="37"/>
        <v>1</v>
      </c>
      <c r="N253" s="5">
        <v>0.8</v>
      </c>
      <c r="O253" s="6">
        <f t="shared" si="38"/>
        <v>9.1428571428571441</v>
      </c>
      <c r="P253" s="5">
        <v>8.6999999999999993</v>
      </c>
      <c r="Q253" s="6">
        <f t="shared" si="39"/>
        <v>1.6818181818181817</v>
      </c>
      <c r="R253" s="5">
        <v>0.41899999999999998</v>
      </c>
      <c r="S253" s="6">
        <f t="shared" si="40"/>
        <v>3.7692307692307683</v>
      </c>
      <c r="T253" s="13">
        <f t="shared" si="41"/>
        <v>26.678426813576976</v>
      </c>
      <c r="U253" s="22">
        <v>69</v>
      </c>
      <c r="V253" s="17">
        <f t="shared" si="42"/>
        <v>0.9928057553956835</v>
      </c>
      <c r="W253" s="13">
        <f t="shared" si="43"/>
        <v>26.486495685421747</v>
      </c>
      <c r="X253" s="11">
        <v>252</v>
      </c>
    </row>
    <row r="254" spans="1:24" x14ac:dyDescent="0.25">
      <c r="A254" s="1" t="s">
        <v>331</v>
      </c>
      <c r="B254" s="1" t="s">
        <v>221</v>
      </c>
      <c r="C254" s="1" t="s">
        <v>197</v>
      </c>
      <c r="D254" s="5">
        <v>1.6</v>
      </c>
      <c r="E254" s="6">
        <f t="shared" si="33"/>
        <v>4.4827586206896548</v>
      </c>
      <c r="F254" s="5">
        <v>1.9</v>
      </c>
      <c r="G254" s="15">
        <f t="shared" si="34"/>
        <v>1</v>
      </c>
      <c r="H254" s="5">
        <v>2.6</v>
      </c>
      <c r="I254" s="6">
        <f t="shared" si="35"/>
        <v>2.5806451612903225</v>
      </c>
      <c r="J254" s="5">
        <v>0.8</v>
      </c>
      <c r="K254" s="6">
        <f t="shared" si="36"/>
        <v>4.2857142857142865</v>
      </c>
      <c r="L254" s="5">
        <v>0.1</v>
      </c>
      <c r="M254" s="6">
        <f t="shared" si="37"/>
        <v>1</v>
      </c>
      <c r="N254" s="5">
        <v>1</v>
      </c>
      <c r="O254" s="6">
        <f t="shared" si="38"/>
        <v>8.5714285714285712</v>
      </c>
      <c r="P254" s="5">
        <v>8.1999999999999993</v>
      </c>
      <c r="Q254" s="6">
        <f t="shared" si="39"/>
        <v>1.4545454545454541</v>
      </c>
      <c r="R254" s="5">
        <v>0.41</v>
      </c>
      <c r="S254" s="6">
        <f t="shared" si="40"/>
        <v>3.0769230769230753</v>
      </c>
      <c r="T254" s="13">
        <f t="shared" si="41"/>
        <v>26.452015170591363</v>
      </c>
      <c r="U254" s="22">
        <v>72</v>
      </c>
      <c r="V254" s="17">
        <f t="shared" si="42"/>
        <v>1</v>
      </c>
      <c r="W254" s="13">
        <f t="shared" si="43"/>
        <v>26.452015170591363</v>
      </c>
      <c r="X254" s="11">
        <v>253</v>
      </c>
    </row>
    <row r="255" spans="1:24" x14ac:dyDescent="0.25">
      <c r="A255" s="1" t="s">
        <v>334</v>
      </c>
      <c r="B255" s="1" t="s">
        <v>214</v>
      </c>
      <c r="C255" s="1" t="s">
        <v>208</v>
      </c>
      <c r="D255" s="5">
        <v>1.7</v>
      </c>
      <c r="E255" s="6">
        <f t="shared" si="33"/>
        <v>4.8275862068965507</v>
      </c>
      <c r="F255" s="5">
        <v>2</v>
      </c>
      <c r="G255" s="15">
        <f t="shared" si="34"/>
        <v>1.1111111111111112</v>
      </c>
      <c r="H255" s="5">
        <v>0.8</v>
      </c>
      <c r="I255" s="6">
        <f t="shared" si="35"/>
        <v>1</v>
      </c>
      <c r="J255" s="5">
        <v>0.7</v>
      </c>
      <c r="K255" s="6">
        <f t="shared" si="36"/>
        <v>3.5714285714285712</v>
      </c>
      <c r="L255" s="5">
        <v>0.3</v>
      </c>
      <c r="M255" s="6">
        <f t="shared" si="37"/>
        <v>1</v>
      </c>
      <c r="N255" s="5">
        <v>0.5</v>
      </c>
      <c r="O255" s="6">
        <f t="shared" si="38"/>
        <v>10</v>
      </c>
      <c r="P255" s="5">
        <v>8.1</v>
      </c>
      <c r="Q255" s="6">
        <f t="shared" si="39"/>
        <v>1.4090909090909089</v>
      </c>
      <c r="R255" s="5">
        <v>0.41799999999999998</v>
      </c>
      <c r="S255" s="6">
        <f t="shared" si="40"/>
        <v>3.6923076923076916</v>
      </c>
      <c r="T255" s="13">
        <f t="shared" si="41"/>
        <v>26.611524490834832</v>
      </c>
      <c r="U255" s="22">
        <v>69</v>
      </c>
      <c r="V255" s="17">
        <f t="shared" si="42"/>
        <v>0.9928057553956835</v>
      </c>
      <c r="W255" s="13">
        <f t="shared" si="43"/>
        <v>26.420074674354005</v>
      </c>
      <c r="X255" s="11">
        <v>254</v>
      </c>
    </row>
    <row r="256" spans="1:24" x14ac:dyDescent="0.25">
      <c r="A256" s="1" t="s">
        <v>384</v>
      </c>
      <c r="B256" s="1" t="s">
        <v>219</v>
      </c>
      <c r="C256" s="1" t="s">
        <v>220</v>
      </c>
      <c r="D256" s="5">
        <v>0</v>
      </c>
      <c r="E256" s="6">
        <f t="shared" si="33"/>
        <v>1</v>
      </c>
      <c r="F256" s="5">
        <v>4.0999999999999996</v>
      </c>
      <c r="G256" s="15">
        <f t="shared" si="34"/>
        <v>3.4444444444444438</v>
      </c>
      <c r="H256" s="5">
        <v>0.9</v>
      </c>
      <c r="I256" s="6">
        <f t="shared" si="35"/>
        <v>1</v>
      </c>
      <c r="J256" s="5">
        <v>0.5</v>
      </c>
      <c r="K256" s="6">
        <f t="shared" si="36"/>
        <v>2.1428571428571423</v>
      </c>
      <c r="L256" s="5">
        <v>0.5</v>
      </c>
      <c r="M256" s="6">
        <f t="shared" si="37"/>
        <v>1.9999999999999998</v>
      </c>
      <c r="N256" s="5">
        <v>0.5</v>
      </c>
      <c r="O256" s="6">
        <f t="shared" si="38"/>
        <v>10</v>
      </c>
      <c r="P256" s="5">
        <v>4.4000000000000004</v>
      </c>
      <c r="Q256" s="6">
        <f t="shared" si="39"/>
        <v>1</v>
      </c>
      <c r="R256" s="5">
        <v>0.49299999999999999</v>
      </c>
      <c r="S256" s="6">
        <f t="shared" si="40"/>
        <v>9.4615384615384617</v>
      </c>
      <c r="T256" s="13">
        <f t="shared" si="41"/>
        <v>30.048840048840049</v>
      </c>
      <c r="U256" s="22">
        <v>61</v>
      </c>
      <c r="V256" s="17">
        <f t="shared" si="42"/>
        <v>0.87769784172661869</v>
      </c>
      <c r="W256" s="13">
        <f t="shared" si="43"/>
        <v>26.373802057255293</v>
      </c>
      <c r="X256" s="11">
        <v>255</v>
      </c>
    </row>
    <row r="257" spans="1:24" x14ac:dyDescent="0.25">
      <c r="A257" s="1" t="s">
        <v>314</v>
      </c>
      <c r="B257" s="1" t="s">
        <v>232</v>
      </c>
      <c r="C257" s="1" t="s">
        <v>194</v>
      </c>
      <c r="D257" s="5">
        <v>0.7</v>
      </c>
      <c r="E257" s="6">
        <f t="shared" si="33"/>
        <v>1.3793103448275859</v>
      </c>
      <c r="F257" s="5">
        <v>4.3</v>
      </c>
      <c r="G257" s="15">
        <f t="shared" si="34"/>
        <v>3.6666666666666665</v>
      </c>
      <c r="H257" s="5">
        <v>1.1000000000000001</v>
      </c>
      <c r="I257" s="6">
        <f t="shared" si="35"/>
        <v>1</v>
      </c>
      <c r="J257" s="5">
        <v>1.1000000000000001</v>
      </c>
      <c r="K257" s="6">
        <f t="shared" si="36"/>
        <v>6.4285714285714288</v>
      </c>
      <c r="L257" s="5">
        <v>1.5</v>
      </c>
      <c r="M257" s="6">
        <f t="shared" si="37"/>
        <v>8.6666666666666679</v>
      </c>
      <c r="N257" s="5">
        <v>1</v>
      </c>
      <c r="O257" s="6">
        <f t="shared" si="38"/>
        <v>8.5714285714285712</v>
      </c>
      <c r="P257" s="5">
        <v>8.8000000000000007</v>
      </c>
      <c r="Q257" s="6">
        <f t="shared" si="39"/>
        <v>1.7272727272727275</v>
      </c>
      <c r="R257" s="5">
        <v>0.46400000000000002</v>
      </c>
      <c r="S257" s="6">
        <f t="shared" si="40"/>
        <v>7.2307692307692326</v>
      </c>
      <c r="T257" s="13">
        <f t="shared" si="41"/>
        <v>38.670685636202883</v>
      </c>
      <c r="U257" s="22">
        <v>47</v>
      </c>
      <c r="V257" s="17">
        <f t="shared" si="42"/>
        <v>0.67625899280575541</v>
      </c>
      <c r="W257" s="13">
        <f t="shared" si="43"/>
        <v>26.151398919446553</v>
      </c>
      <c r="X257" s="11">
        <v>256</v>
      </c>
    </row>
    <row r="258" spans="1:24" x14ac:dyDescent="0.25">
      <c r="A258" s="1" t="s">
        <v>288</v>
      </c>
      <c r="B258" s="1" t="s">
        <v>214</v>
      </c>
      <c r="C258" s="1" t="s">
        <v>208</v>
      </c>
      <c r="D258" s="5">
        <v>1.9</v>
      </c>
      <c r="E258" s="6">
        <f t="shared" ref="E258:E301" si="44">MAX(1,(MIN(10,(((D258-0.3)/(3.2-0.3))*10))))</f>
        <v>5.5172413793103434</v>
      </c>
      <c r="F258" s="7">
        <v>2.1</v>
      </c>
      <c r="G258" s="15">
        <f t="shared" ref="G258:G301" si="45">MAX(1,(MIN(10,(((F258-1)/(10-1))*10))))</f>
        <v>1.2222222222222223</v>
      </c>
      <c r="H258" s="5">
        <v>2.4</v>
      </c>
      <c r="I258" s="6">
        <f t="shared" ref="I258:I301" si="46">MAX(1,(MIN(10,(((H258-1)/(7.2-1))*10))))</f>
        <v>2.258064516129032</v>
      </c>
      <c r="J258" s="5">
        <v>0.5</v>
      </c>
      <c r="K258" s="6">
        <f t="shared" ref="K258:K301" si="47">MAX(1,(MIN(10,(((J258-0.2)/(1.6-0.2))*10))))</f>
        <v>2.1428571428571423</v>
      </c>
      <c r="L258" s="5">
        <v>0.3</v>
      </c>
      <c r="M258" s="6">
        <f t="shared" ref="M258:M301" si="48">MAX(1,(MIN(10,(((L258-0.2)/(1.7-0.2))*10))))</f>
        <v>1</v>
      </c>
      <c r="N258" s="5">
        <v>1.3</v>
      </c>
      <c r="O258" s="6">
        <f t="shared" ref="O258:O301" si="49">(MAX(1,(MIN(10,(((N258-4)/(0.5-4))*10)))))</f>
        <v>7.7142857142857144</v>
      </c>
      <c r="P258" s="5">
        <v>11.4</v>
      </c>
      <c r="Q258" s="6">
        <f t="shared" ref="Q258:Q301" si="50">MAX(1,(MIN(10,(((P258-5)/(27-5))*10))))</f>
        <v>2.9090909090909096</v>
      </c>
      <c r="R258" s="5">
        <v>0.443</v>
      </c>
      <c r="S258" s="6">
        <f t="shared" ref="S258:S301" si="51">MAX(1,(MIN(10,(((R258-0.37)/(0.5-0.37))*10))))</f>
        <v>5.615384615384615</v>
      </c>
      <c r="T258" s="13">
        <f t="shared" ref="T258:T301" si="52">E258+G258+I258+K258+M258+O258+Q258+S258</f>
        <v>28.379146499279983</v>
      </c>
      <c r="U258" s="20">
        <v>64</v>
      </c>
      <c r="V258" s="17">
        <f t="shared" ref="V258:V301" si="53">IF((U258/$Z$4)&gt;1,1,U258/$Z$4)</f>
        <v>0.92086330935251803</v>
      </c>
      <c r="W258" s="13">
        <f t="shared" ref="W258:W301" si="54">T258*V258</f>
        <v>26.133314761926894</v>
      </c>
      <c r="X258" s="11">
        <v>257</v>
      </c>
    </row>
    <row r="259" spans="1:24" x14ac:dyDescent="0.25">
      <c r="A259" s="1" t="s">
        <v>321</v>
      </c>
      <c r="B259" s="1" t="s">
        <v>205</v>
      </c>
      <c r="C259" s="1" t="s">
        <v>316</v>
      </c>
      <c r="D259" s="5">
        <v>1.4</v>
      </c>
      <c r="E259" s="6">
        <f t="shared" si="44"/>
        <v>3.7931034482758612</v>
      </c>
      <c r="F259" s="5">
        <v>1.9</v>
      </c>
      <c r="G259" s="15">
        <f t="shared" si="45"/>
        <v>1</v>
      </c>
      <c r="H259" s="5">
        <v>0.7</v>
      </c>
      <c r="I259" s="6">
        <f t="shared" si="46"/>
        <v>1</v>
      </c>
      <c r="J259" s="5">
        <v>0.4</v>
      </c>
      <c r="K259" s="6">
        <f t="shared" si="47"/>
        <v>1.4285714285714284</v>
      </c>
      <c r="L259" s="5">
        <v>0.2</v>
      </c>
      <c r="M259" s="6">
        <f t="shared" si="48"/>
        <v>1</v>
      </c>
      <c r="N259" s="5">
        <v>0.4</v>
      </c>
      <c r="O259" s="6">
        <f t="shared" si="49"/>
        <v>10</v>
      </c>
      <c r="P259" s="5">
        <v>8.3000000000000007</v>
      </c>
      <c r="Q259" s="6">
        <f t="shared" si="50"/>
        <v>1.5000000000000002</v>
      </c>
      <c r="R259" s="5">
        <v>0.45100000000000001</v>
      </c>
      <c r="S259" s="6">
        <f t="shared" si="51"/>
        <v>6.2307692307692317</v>
      </c>
      <c r="T259" s="13">
        <f t="shared" si="52"/>
        <v>25.952444107616522</v>
      </c>
      <c r="U259" s="22">
        <v>73</v>
      </c>
      <c r="V259" s="17">
        <f t="shared" si="53"/>
        <v>1</v>
      </c>
      <c r="W259" s="13">
        <f t="shared" si="54"/>
        <v>25.952444107616522</v>
      </c>
      <c r="X259" s="11">
        <v>258</v>
      </c>
    </row>
    <row r="260" spans="1:24" x14ac:dyDescent="0.25">
      <c r="A260" s="1" t="s">
        <v>340</v>
      </c>
      <c r="B260" s="1" t="s">
        <v>184</v>
      </c>
      <c r="C260" s="1" t="s">
        <v>194</v>
      </c>
      <c r="D260" s="5">
        <v>1.7</v>
      </c>
      <c r="E260" s="6">
        <f t="shared" si="44"/>
        <v>4.8275862068965507</v>
      </c>
      <c r="F260" s="5">
        <v>2.7</v>
      </c>
      <c r="G260" s="15">
        <f t="shared" si="45"/>
        <v>1.8888888888888891</v>
      </c>
      <c r="H260" s="5">
        <v>1.1000000000000001</v>
      </c>
      <c r="I260" s="6">
        <f t="shared" si="46"/>
        <v>1</v>
      </c>
      <c r="J260" s="5">
        <v>0.4</v>
      </c>
      <c r="K260" s="6">
        <f t="shared" si="47"/>
        <v>1.4285714285714284</v>
      </c>
      <c r="L260" s="5">
        <v>0.1</v>
      </c>
      <c r="M260" s="6">
        <f t="shared" si="48"/>
        <v>1</v>
      </c>
      <c r="N260" s="5">
        <v>0.8</v>
      </c>
      <c r="O260" s="6">
        <f t="shared" si="49"/>
        <v>9.1428571428571441</v>
      </c>
      <c r="P260" s="5">
        <v>7.6</v>
      </c>
      <c r="Q260" s="6">
        <f t="shared" si="50"/>
        <v>1.1818181818181817</v>
      </c>
      <c r="R260" s="5">
        <v>0.439</v>
      </c>
      <c r="S260" s="6">
        <f t="shared" si="51"/>
        <v>5.3076923076923075</v>
      </c>
      <c r="T260" s="13">
        <f t="shared" si="52"/>
        <v>25.777414156724497</v>
      </c>
      <c r="U260" s="22">
        <v>75</v>
      </c>
      <c r="V260" s="17">
        <f t="shared" si="53"/>
        <v>1</v>
      </c>
      <c r="W260" s="13">
        <f t="shared" si="54"/>
        <v>25.777414156724497</v>
      </c>
      <c r="X260" s="11">
        <v>259</v>
      </c>
    </row>
    <row r="261" spans="1:24" x14ac:dyDescent="0.25">
      <c r="A261" s="1" t="s">
        <v>360</v>
      </c>
      <c r="B261" s="1" t="s">
        <v>218</v>
      </c>
      <c r="C261" s="1" t="s">
        <v>189</v>
      </c>
      <c r="D261" s="5">
        <v>0.6</v>
      </c>
      <c r="E261" s="6">
        <f t="shared" si="44"/>
        <v>1.0344827586206895</v>
      </c>
      <c r="F261" s="5">
        <v>2.9</v>
      </c>
      <c r="G261" s="15">
        <f t="shared" si="45"/>
        <v>2.1111111111111112</v>
      </c>
      <c r="H261" s="5">
        <v>1.5</v>
      </c>
      <c r="I261" s="6">
        <f t="shared" si="46"/>
        <v>1</v>
      </c>
      <c r="J261" s="5">
        <v>0.8</v>
      </c>
      <c r="K261" s="6">
        <f t="shared" si="47"/>
        <v>4.2857142857142865</v>
      </c>
      <c r="L261" s="5">
        <v>0.4</v>
      </c>
      <c r="M261" s="6">
        <f t="shared" si="48"/>
        <v>1.3333333333333333</v>
      </c>
      <c r="N261" s="5">
        <v>0.8</v>
      </c>
      <c r="O261" s="6">
        <f t="shared" si="49"/>
        <v>9.1428571428571441</v>
      </c>
      <c r="P261" s="5">
        <v>6.3</v>
      </c>
      <c r="Q261" s="6">
        <f t="shared" si="50"/>
        <v>1</v>
      </c>
      <c r="R261" s="5">
        <v>0.44500000000000001</v>
      </c>
      <c r="S261" s="6">
        <f t="shared" si="51"/>
        <v>5.7692307692307701</v>
      </c>
      <c r="T261" s="13">
        <f t="shared" si="52"/>
        <v>25.676729400867334</v>
      </c>
      <c r="U261" s="22">
        <v>71</v>
      </c>
      <c r="V261" s="17">
        <f t="shared" si="53"/>
        <v>1</v>
      </c>
      <c r="W261" s="13">
        <f t="shared" si="54"/>
        <v>25.676729400867334</v>
      </c>
      <c r="X261" s="11">
        <v>260</v>
      </c>
    </row>
    <row r="262" spans="1:24" x14ac:dyDescent="0.25">
      <c r="A262" s="1" t="s">
        <v>313</v>
      </c>
      <c r="B262" s="1" t="s">
        <v>207</v>
      </c>
      <c r="C262" s="1" t="s">
        <v>208</v>
      </c>
      <c r="D262" s="5">
        <v>1.6</v>
      </c>
      <c r="E262" s="6">
        <f t="shared" si="44"/>
        <v>4.4827586206896548</v>
      </c>
      <c r="F262" s="5">
        <v>2.9</v>
      </c>
      <c r="G262" s="15">
        <f t="shared" si="45"/>
        <v>2.1111111111111112</v>
      </c>
      <c r="H262" s="5">
        <v>1.5</v>
      </c>
      <c r="I262" s="6">
        <f t="shared" si="46"/>
        <v>1</v>
      </c>
      <c r="J262" s="5">
        <v>0.8</v>
      </c>
      <c r="K262" s="6">
        <f t="shared" si="47"/>
        <v>4.2857142857142865</v>
      </c>
      <c r="L262" s="5">
        <v>0.3</v>
      </c>
      <c r="M262" s="6">
        <f t="shared" si="48"/>
        <v>1</v>
      </c>
      <c r="N262" s="5">
        <v>1.1000000000000001</v>
      </c>
      <c r="O262" s="6">
        <f t="shared" si="49"/>
        <v>8.2857142857142847</v>
      </c>
      <c r="P262" s="5">
        <v>9.1</v>
      </c>
      <c r="Q262" s="6">
        <f t="shared" si="50"/>
        <v>1.8636363636363633</v>
      </c>
      <c r="R262" s="5">
        <v>0.39900000000000002</v>
      </c>
      <c r="S262" s="6">
        <f t="shared" si="51"/>
        <v>2.2307692307692326</v>
      </c>
      <c r="T262" s="13">
        <f t="shared" si="52"/>
        <v>25.259703897634932</v>
      </c>
      <c r="U262" s="22">
        <v>70</v>
      </c>
      <c r="V262" s="17">
        <f t="shared" si="53"/>
        <v>1</v>
      </c>
      <c r="W262" s="13">
        <f t="shared" si="54"/>
        <v>25.259703897634932</v>
      </c>
      <c r="X262" s="11">
        <v>261</v>
      </c>
    </row>
    <row r="263" spans="1:24" x14ac:dyDescent="0.25">
      <c r="A263" s="1" t="s">
        <v>319</v>
      </c>
      <c r="B263" s="1" t="s">
        <v>211</v>
      </c>
      <c r="C263" s="1" t="s">
        <v>215</v>
      </c>
      <c r="D263" s="5">
        <v>1.3</v>
      </c>
      <c r="E263" s="6">
        <f t="shared" si="44"/>
        <v>3.4482758620689653</v>
      </c>
      <c r="F263" s="5">
        <v>1.6</v>
      </c>
      <c r="G263" s="15">
        <f t="shared" si="45"/>
        <v>1</v>
      </c>
      <c r="H263" s="5">
        <v>1.8</v>
      </c>
      <c r="I263" s="6">
        <f t="shared" si="46"/>
        <v>1.2903225806451613</v>
      </c>
      <c r="J263" s="5">
        <v>0.5</v>
      </c>
      <c r="K263" s="6">
        <f t="shared" si="47"/>
        <v>2.1428571428571423</v>
      </c>
      <c r="L263" s="5">
        <v>0.2</v>
      </c>
      <c r="M263" s="6">
        <f t="shared" si="48"/>
        <v>1</v>
      </c>
      <c r="N263" s="5">
        <v>0.6</v>
      </c>
      <c r="O263" s="6">
        <f t="shared" si="49"/>
        <v>9.7142857142857135</v>
      </c>
      <c r="P263" s="5">
        <v>8.5</v>
      </c>
      <c r="Q263" s="6">
        <f t="shared" si="50"/>
        <v>1.5909090909090908</v>
      </c>
      <c r="R263" s="5">
        <v>0.434</v>
      </c>
      <c r="S263" s="6">
        <f t="shared" si="51"/>
        <v>4.9230769230769225</v>
      </c>
      <c r="T263" s="13">
        <f t="shared" si="52"/>
        <v>25.109727313842995</v>
      </c>
      <c r="U263" s="22">
        <v>71</v>
      </c>
      <c r="V263" s="17">
        <f t="shared" si="53"/>
        <v>1</v>
      </c>
      <c r="W263" s="13">
        <f t="shared" si="54"/>
        <v>25.109727313842995</v>
      </c>
      <c r="X263" s="11">
        <v>262</v>
      </c>
    </row>
    <row r="264" spans="1:24" x14ac:dyDescent="0.25">
      <c r="A264" s="1" t="s">
        <v>367</v>
      </c>
      <c r="B264" s="1" t="s">
        <v>202</v>
      </c>
      <c r="C264" s="1" t="s">
        <v>234</v>
      </c>
      <c r="D264" s="5">
        <v>0.1</v>
      </c>
      <c r="E264" s="6">
        <f t="shared" si="44"/>
        <v>1</v>
      </c>
      <c r="F264" s="5">
        <v>4.7</v>
      </c>
      <c r="G264" s="15">
        <f t="shared" si="45"/>
        <v>4.1111111111111116</v>
      </c>
      <c r="H264" s="5">
        <v>0.7</v>
      </c>
      <c r="I264" s="6">
        <f t="shared" si="46"/>
        <v>1</v>
      </c>
      <c r="J264" s="5">
        <v>0.5</v>
      </c>
      <c r="K264" s="6">
        <f t="shared" si="47"/>
        <v>2.1428571428571423</v>
      </c>
      <c r="L264" s="5">
        <v>0.6</v>
      </c>
      <c r="M264" s="6">
        <f t="shared" si="48"/>
        <v>2.6666666666666665</v>
      </c>
      <c r="N264" s="5">
        <v>0.5</v>
      </c>
      <c r="O264" s="6">
        <f t="shared" si="49"/>
        <v>10</v>
      </c>
      <c r="P264" s="5">
        <v>5.8</v>
      </c>
      <c r="Q264" s="6">
        <f t="shared" si="50"/>
        <v>1</v>
      </c>
      <c r="R264" s="5">
        <v>0.52900000000000003</v>
      </c>
      <c r="S264" s="6">
        <f t="shared" si="51"/>
        <v>10</v>
      </c>
      <c r="T264" s="13">
        <f t="shared" si="52"/>
        <v>31.920634920634917</v>
      </c>
      <c r="U264" s="22">
        <v>54</v>
      </c>
      <c r="V264" s="17">
        <f t="shared" si="53"/>
        <v>0.7769784172661871</v>
      </c>
      <c r="W264" s="13">
        <f t="shared" si="54"/>
        <v>24.801644398766701</v>
      </c>
      <c r="X264" s="11">
        <v>263</v>
      </c>
    </row>
    <row r="265" spans="1:24" x14ac:dyDescent="0.25">
      <c r="A265" s="1" t="s">
        <v>276</v>
      </c>
      <c r="B265" s="1" t="s">
        <v>210</v>
      </c>
      <c r="C265" s="1" t="s">
        <v>186</v>
      </c>
      <c r="D265" s="5">
        <v>1.4</v>
      </c>
      <c r="E265" s="6">
        <f t="shared" si="44"/>
        <v>3.7931034482758612</v>
      </c>
      <c r="F265" s="7">
        <v>2.2000000000000002</v>
      </c>
      <c r="G265" s="15">
        <f t="shared" si="45"/>
        <v>1.3333333333333335</v>
      </c>
      <c r="H265" s="5">
        <v>5.8</v>
      </c>
      <c r="I265" s="6">
        <f t="shared" si="46"/>
        <v>7.741935483870968</v>
      </c>
      <c r="J265" s="5">
        <v>1.1000000000000001</v>
      </c>
      <c r="K265" s="6">
        <f t="shared" si="47"/>
        <v>6.4285714285714288</v>
      </c>
      <c r="L265" s="5">
        <v>0.4</v>
      </c>
      <c r="M265" s="6">
        <f t="shared" si="48"/>
        <v>1.3333333333333333</v>
      </c>
      <c r="N265" s="5">
        <v>3.2</v>
      </c>
      <c r="O265" s="6">
        <f t="shared" si="49"/>
        <v>2.2857142857142851</v>
      </c>
      <c r="P265" s="5">
        <v>13.5</v>
      </c>
      <c r="Q265" s="6">
        <f t="shared" si="50"/>
        <v>3.8636363636363633</v>
      </c>
      <c r="R265" s="5">
        <v>0.40699999999999997</v>
      </c>
      <c r="S265" s="6">
        <f t="shared" si="51"/>
        <v>2.8461538461538445</v>
      </c>
      <c r="T265" s="13">
        <f t="shared" si="52"/>
        <v>29.625781522889415</v>
      </c>
      <c r="U265" s="20">
        <v>58</v>
      </c>
      <c r="V265" s="17">
        <f t="shared" si="53"/>
        <v>0.83453237410071945</v>
      </c>
      <c r="W265" s="13">
        <f t="shared" si="54"/>
        <v>24.723673788886131</v>
      </c>
      <c r="X265" s="11">
        <v>264</v>
      </c>
    </row>
    <row r="266" spans="1:24" x14ac:dyDescent="0.25">
      <c r="A266" s="1" t="s">
        <v>337</v>
      </c>
      <c r="B266" s="1" t="s">
        <v>205</v>
      </c>
      <c r="C266" s="1" t="s">
        <v>197</v>
      </c>
      <c r="D266" s="5">
        <v>1.4</v>
      </c>
      <c r="E266" s="6">
        <f t="shared" si="44"/>
        <v>3.7931034482758612</v>
      </c>
      <c r="F266" s="5">
        <v>3.6</v>
      </c>
      <c r="G266" s="15">
        <f t="shared" si="45"/>
        <v>2.8888888888888893</v>
      </c>
      <c r="H266" s="5">
        <v>2.6</v>
      </c>
      <c r="I266" s="6">
        <f t="shared" si="46"/>
        <v>2.5806451612903225</v>
      </c>
      <c r="J266" s="5">
        <v>1</v>
      </c>
      <c r="K266" s="6">
        <f t="shared" si="47"/>
        <v>5.7142857142857135</v>
      </c>
      <c r="L266" s="5">
        <v>0.2</v>
      </c>
      <c r="M266" s="6">
        <f t="shared" si="48"/>
        <v>1</v>
      </c>
      <c r="N266" s="5">
        <v>1.6</v>
      </c>
      <c r="O266" s="6">
        <f t="shared" si="49"/>
        <v>6.8571428571428577</v>
      </c>
      <c r="P266" s="5">
        <v>7.8</v>
      </c>
      <c r="Q266" s="6">
        <f t="shared" si="50"/>
        <v>1.2727272727272725</v>
      </c>
      <c r="R266" s="5">
        <v>0.38200000000000001</v>
      </c>
      <c r="S266" s="6">
        <f t="shared" si="51"/>
        <v>1</v>
      </c>
      <c r="T266" s="13">
        <f t="shared" si="52"/>
        <v>25.106793342610917</v>
      </c>
      <c r="U266" s="22">
        <v>68</v>
      </c>
      <c r="V266" s="17">
        <f t="shared" si="53"/>
        <v>0.97841726618705038</v>
      </c>
      <c r="W266" s="13">
        <f t="shared" si="54"/>
        <v>24.56492010500061</v>
      </c>
      <c r="X266" s="11">
        <v>265</v>
      </c>
    </row>
    <row r="267" spans="1:24" x14ac:dyDescent="0.25">
      <c r="A267" s="1" t="s">
        <v>298</v>
      </c>
      <c r="B267" s="1" t="s">
        <v>218</v>
      </c>
      <c r="C267" s="1" t="s">
        <v>215</v>
      </c>
      <c r="D267" s="5">
        <v>1.3</v>
      </c>
      <c r="E267" s="6">
        <f t="shared" si="44"/>
        <v>3.4482758620689653</v>
      </c>
      <c r="F267" s="7">
        <v>2.9</v>
      </c>
      <c r="G267" s="15">
        <f t="shared" si="45"/>
        <v>2.1111111111111112</v>
      </c>
      <c r="H267" s="5">
        <v>2.7</v>
      </c>
      <c r="I267" s="6">
        <f t="shared" si="46"/>
        <v>2.741935483870968</v>
      </c>
      <c r="J267" s="5">
        <v>0.5</v>
      </c>
      <c r="K267" s="6">
        <f t="shared" si="47"/>
        <v>2.1428571428571423</v>
      </c>
      <c r="L267" s="5">
        <v>0.7</v>
      </c>
      <c r="M267" s="6">
        <f t="shared" si="48"/>
        <v>3.333333333333333</v>
      </c>
      <c r="N267" s="5">
        <v>1.9</v>
      </c>
      <c r="O267" s="6">
        <f t="shared" si="49"/>
        <v>6</v>
      </c>
      <c r="P267" s="5">
        <v>9.9</v>
      </c>
      <c r="Q267" s="6">
        <f t="shared" si="50"/>
        <v>2.2272727272727275</v>
      </c>
      <c r="R267" s="5">
        <v>0.40200000000000002</v>
      </c>
      <c r="S267" s="6">
        <f t="shared" si="51"/>
        <v>2.4615384615384635</v>
      </c>
      <c r="T267" s="13">
        <f t="shared" si="52"/>
        <v>24.466324122052711</v>
      </c>
      <c r="U267" s="20">
        <v>71</v>
      </c>
      <c r="V267" s="17">
        <f t="shared" si="53"/>
        <v>1</v>
      </c>
      <c r="W267" s="13">
        <f t="shared" si="54"/>
        <v>24.466324122052711</v>
      </c>
      <c r="X267" s="11">
        <v>266</v>
      </c>
    </row>
    <row r="268" spans="1:24" x14ac:dyDescent="0.25">
      <c r="A268" s="1" t="s">
        <v>356</v>
      </c>
      <c r="B268" s="1" t="s">
        <v>184</v>
      </c>
      <c r="C268" s="1" t="s">
        <v>262</v>
      </c>
      <c r="D268" s="5">
        <v>1.3</v>
      </c>
      <c r="E268" s="6">
        <f t="shared" si="44"/>
        <v>3.4482758620689653</v>
      </c>
      <c r="F268" s="5">
        <v>3.1</v>
      </c>
      <c r="G268" s="15">
        <f t="shared" si="45"/>
        <v>2.3333333333333335</v>
      </c>
      <c r="H268" s="5">
        <v>1.2</v>
      </c>
      <c r="I268" s="6">
        <f t="shared" si="46"/>
        <v>1</v>
      </c>
      <c r="J268" s="5">
        <v>0.6</v>
      </c>
      <c r="K268" s="6">
        <f t="shared" si="47"/>
        <v>2.8571428571428563</v>
      </c>
      <c r="L268" s="5">
        <v>0.4</v>
      </c>
      <c r="M268" s="6">
        <f t="shared" si="48"/>
        <v>1.3333333333333333</v>
      </c>
      <c r="N268" s="5">
        <v>0.7</v>
      </c>
      <c r="O268" s="6">
        <f t="shared" si="49"/>
        <v>9.4285714285714288</v>
      </c>
      <c r="P268" s="5">
        <v>6.5</v>
      </c>
      <c r="Q268" s="6">
        <f t="shared" si="50"/>
        <v>1</v>
      </c>
      <c r="R268" s="5">
        <v>0.41499999999999998</v>
      </c>
      <c r="S268" s="6">
        <f t="shared" si="51"/>
        <v>3.4615384615384603</v>
      </c>
      <c r="T268" s="13">
        <f t="shared" si="52"/>
        <v>24.862195275988377</v>
      </c>
      <c r="U268" s="22">
        <v>68</v>
      </c>
      <c r="V268" s="17">
        <f t="shared" si="53"/>
        <v>0.97841726618705038</v>
      </c>
      <c r="W268" s="13">
        <f t="shared" si="54"/>
        <v>24.325601133341145</v>
      </c>
      <c r="X268" s="11">
        <v>267</v>
      </c>
    </row>
    <row r="269" spans="1:24" x14ac:dyDescent="0.25">
      <c r="A269" s="1" t="s">
        <v>308</v>
      </c>
      <c r="B269" s="1" t="s">
        <v>232</v>
      </c>
      <c r="C269" s="1" t="s">
        <v>208</v>
      </c>
      <c r="D269" s="5">
        <v>1.6</v>
      </c>
      <c r="E269" s="6">
        <f t="shared" si="44"/>
        <v>4.4827586206896548</v>
      </c>
      <c r="F269" s="5">
        <v>2.2999999999999998</v>
      </c>
      <c r="G269" s="15">
        <f t="shared" si="45"/>
        <v>1.4444444444444442</v>
      </c>
      <c r="H269" s="5">
        <v>1.5</v>
      </c>
      <c r="I269" s="6">
        <f t="shared" si="46"/>
        <v>1</v>
      </c>
      <c r="J269" s="5">
        <v>0.8</v>
      </c>
      <c r="K269" s="6">
        <f t="shared" si="47"/>
        <v>4.2857142857142865</v>
      </c>
      <c r="L269" s="5">
        <v>0.2</v>
      </c>
      <c r="M269" s="6">
        <f t="shared" si="48"/>
        <v>1</v>
      </c>
      <c r="N269" s="5">
        <v>0.9</v>
      </c>
      <c r="O269" s="6">
        <f t="shared" si="49"/>
        <v>8.8571428571428577</v>
      </c>
      <c r="P269" s="5">
        <v>9.3000000000000007</v>
      </c>
      <c r="Q269" s="6">
        <f t="shared" si="50"/>
        <v>1.954545454545455</v>
      </c>
      <c r="R269" s="5">
        <v>0.40699999999999997</v>
      </c>
      <c r="S269" s="6">
        <f t="shared" si="51"/>
        <v>2.8461538461538445</v>
      </c>
      <c r="T269" s="13">
        <f t="shared" si="52"/>
        <v>25.870759508690544</v>
      </c>
      <c r="U269" s="22">
        <v>65</v>
      </c>
      <c r="V269" s="17">
        <f t="shared" si="53"/>
        <v>0.93525179856115104</v>
      </c>
      <c r="W269" s="13">
        <f t="shared" si="54"/>
        <v>24.195674360645832</v>
      </c>
      <c r="X269" s="11">
        <v>268</v>
      </c>
    </row>
    <row r="270" spans="1:24" x14ac:dyDescent="0.25">
      <c r="A270" s="1" t="s">
        <v>381</v>
      </c>
      <c r="B270" s="1" t="s">
        <v>211</v>
      </c>
      <c r="C270" s="1" t="s">
        <v>186</v>
      </c>
      <c r="D270" s="5">
        <v>0.6</v>
      </c>
      <c r="E270" s="6">
        <f t="shared" si="44"/>
        <v>1.0344827586206895</v>
      </c>
      <c r="F270" s="5">
        <v>2</v>
      </c>
      <c r="G270" s="15">
        <f t="shared" si="45"/>
        <v>1.1111111111111112</v>
      </c>
      <c r="H270" s="5">
        <v>3.2</v>
      </c>
      <c r="I270" s="6">
        <f t="shared" si="46"/>
        <v>3.5483870967741939</v>
      </c>
      <c r="J270" s="5">
        <v>1</v>
      </c>
      <c r="K270" s="6">
        <f t="shared" si="47"/>
        <v>5.7142857142857135</v>
      </c>
      <c r="L270" s="5">
        <v>0.2</v>
      </c>
      <c r="M270" s="6">
        <f t="shared" si="48"/>
        <v>1</v>
      </c>
      <c r="N270" s="5">
        <v>0.9</v>
      </c>
      <c r="O270" s="6">
        <f t="shared" si="49"/>
        <v>8.8571428571428577</v>
      </c>
      <c r="P270" s="5">
        <v>4.5999999999999996</v>
      </c>
      <c r="Q270" s="6">
        <f t="shared" si="50"/>
        <v>1</v>
      </c>
      <c r="R270" s="5">
        <v>0.42699999999999999</v>
      </c>
      <c r="S270" s="6">
        <f t="shared" si="51"/>
        <v>4.3846153846153841</v>
      </c>
      <c r="T270" s="13">
        <f t="shared" si="52"/>
        <v>26.650024922549949</v>
      </c>
      <c r="U270" s="22">
        <v>63</v>
      </c>
      <c r="V270" s="17">
        <f t="shared" si="53"/>
        <v>0.90647482014388492</v>
      </c>
      <c r="W270" s="13">
        <f t="shared" si="54"/>
        <v>24.157576548498515</v>
      </c>
      <c r="X270" s="11">
        <v>269</v>
      </c>
    </row>
    <row r="271" spans="1:24" x14ac:dyDescent="0.25">
      <c r="A271" s="1" t="s">
        <v>299</v>
      </c>
      <c r="B271" s="1" t="s">
        <v>206</v>
      </c>
      <c r="C271" s="1" t="s">
        <v>197</v>
      </c>
      <c r="D271" s="5">
        <v>1.3</v>
      </c>
      <c r="E271" s="6">
        <f t="shared" si="44"/>
        <v>3.4482758620689653</v>
      </c>
      <c r="F271" s="7">
        <v>2.2999999999999998</v>
      </c>
      <c r="G271" s="15">
        <f t="shared" si="45"/>
        <v>1.4444444444444442</v>
      </c>
      <c r="H271" s="5">
        <v>4</v>
      </c>
      <c r="I271" s="6">
        <f t="shared" si="46"/>
        <v>4.8387096774193541</v>
      </c>
      <c r="J271" s="5">
        <v>0.7</v>
      </c>
      <c r="K271" s="6">
        <f t="shared" si="47"/>
        <v>3.5714285714285712</v>
      </c>
      <c r="L271" s="5">
        <v>0.2</v>
      </c>
      <c r="M271" s="6">
        <f t="shared" si="48"/>
        <v>1</v>
      </c>
      <c r="N271" s="5">
        <v>1.7</v>
      </c>
      <c r="O271" s="6">
        <f t="shared" si="49"/>
        <v>6.5714285714285712</v>
      </c>
      <c r="P271" s="5">
        <v>9.9</v>
      </c>
      <c r="Q271" s="6">
        <f t="shared" si="50"/>
        <v>2.2272727272727275</v>
      </c>
      <c r="R271" s="5">
        <v>0.40200000000000002</v>
      </c>
      <c r="S271" s="6">
        <f t="shared" si="51"/>
        <v>2.4615384615384635</v>
      </c>
      <c r="T271" s="13">
        <f t="shared" si="52"/>
        <v>25.563098315601096</v>
      </c>
      <c r="U271" s="20">
        <v>65</v>
      </c>
      <c r="V271" s="17">
        <f t="shared" si="53"/>
        <v>0.93525179856115104</v>
      </c>
      <c r="W271" s="13">
        <f t="shared" si="54"/>
        <v>23.907933676461454</v>
      </c>
      <c r="X271" s="11">
        <v>270</v>
      </c>
    </row>
    <row r="272" spans="1:24" x14ac:dyDescent="0.25">
      <c r="A272" s="1" t="s">
        <v>318</v>
      </c>
      <c r="B272" s="1" t="s">
        <v>228</v>
      </c>
      <c r="C272" s="1" t="s">
        <v>194</v>
      </c>
      <c r="D272" s="5">
        <v>1</v>
      </c>
      <c r="E272" s="6">
        <f t="shared" si="44"/>
        <v>2.4137931034482754</v>
      </c>
      <c r="F272" s="5">
        <v>4.5999999999999996</v>
      </c>
      <c r="G272" s="15">
        <f t="shared" si="45"/>
        <v>3.9999999999999996</v>
      </c>
      <c r="H272" s="5">
        <v>1</v>
      </c>
      <c r="I272" s="6">
        <f t="shared" si="46"/>
        <v>1</v>
      </c>
      <c r="J272" s="5">
        <v>0.5</v>
      </c>
      <c r="K272" s="6">
        <f t="shared" si="47"/>
        <v>2.1428571428571423</v>
      </c>
      <c r="L272" s="5">
        <v>0.4</v>
      </c>
      <c r="M272" s="6">
        <f t="shared" si="48"/>
        <v>1.3333333333333333</v>
      </c>
      <c r="N272" s="5">
        <v>0.9</v>
      </c>
      <c r="O272" s="6">
        <f t="shared" si="49"/>
        <v>8.8571428571428577</v>
      </c>
      <c r="P272" s="5">
        <v>8.6</v>
      </c>
      <c r="Q272" s="6">
        <f t="shared" si="50"/>
        <v>1.636363636363636</v>
      </c>
      <c r="R272" s="5">
        <v>0.41799999999999998</v>
      </c>
      <c r="S272" s="6">
        <f t="shared" si="51"/>
        <v>3.6923076923076916</v>
      </c>
      <c r="T272" s="13">
        <f t="shared" si="52"/>
        <v>25.075797765452933</v>
      </c>
      <c r="U272" s="22">
        <v>66</v>
      </c>
      <c r="V272" s="17">
        <f t="shared" si="53"/>
        <v>0.94964028776978415</v>
      </c>
      <c r="W272" s="13">
        <f t="shared" si="54"/>
        <v>23.812987806041633</v>
      </c>
      <c r="X272" s="11">
        <v>271</v>
      </c>
    </row>
    <row r="273" spans="1:24" x14ac:dyDescent="0.25">
      <c r="A273" s="1" t="s">
        <v>343</v>
      </c>
      <c r="B273" s="1" t="s">
        <v>190</v>
      </c>
      <c r="C273" s="1" t="s">
        <v>220</v>
      </c>
      <c r="D273" s="5">
        <v>0.6</v>
      </c>
      <c r="E273" s="6">
        <f t="shared" si="44"/>
        <v>1.0344827586206895</v>
      </c>
      <c r="F273" s="5">
        <v>5.0999999999999996</v>
      </c>
      <c r="G273" s="15">
        <f t="shared" si="45"/>
        <v>4.5555555555555554</v>
      </c>
      <c r="H273" s="5">
        <v>0.9</v>
      </c>
      <c r="I273" s="6">
        <f t="shared" si="46"/>
        <v>1</v>
      </c>
      <c r="J273" s="5">
        <v>0.3</v>
      </c>
      <c r="K273" s="6">
        <f t="shared" si="47"/>
        <v>1</v>
      </c>
      <c r="L273" s="5">
        <v>0.7</v>
      </c>
      <c r="M273" s="6">
        <f t="shared" si="48"/>
        <v>3.333333333333333</v>
      </c>
      <c r="N273" s="5">
        <v>0.9</v>
      </c>
      <c r="O273" s="6">
        <f t="shared" si="49"/>
        <v>8.8571428571428577</v>
      </c>
      <c r="P273" s="5">
        <v>7.3</v>
      </c>
      <c r="Q273" s="6">
        <f t="shared" si="50"/>
        <v>1.0454545454545454</v>
      </c>
      <c r="R273" s="5">
        <v>0.49399999999999999</v>
      </c>
      <c r="S273" s="6">
        <f t="shared" si="51"/>
        <v>9.5384615384615383</v>
      </c>
      <c r="T273" s="13">
        <f t="shared" si="52"/>
        <v>30.364430588568524</v>
      </c>
      <c r="U273" s="22">
        <v>53</v>
      </c>
      <c r="V273" s="17">
        <f t="shared" si="53"/>
        <v>0.76258992805755399</v>
      </c>
      <c r="W273" s="13">
        <f t="shared" si="54"/>
        <v>23.155608938045063</v>
      </c>
      <c r="X273" s="11">
        <v>272</v>
      </c>
    </row>
    <row r="274" spans="1:24" x14ac:dyDescent="0.25">
      <c r="A274" s="1" t="s">
        <v>347</v>
      </c>
      <c r="B274" s="1" t="s">
        <v>198</v>
      </c>
      <c r="C274" s="1" t="s">
        <v>388</v>
      </c>
      <c r="D274" s="5">
        <v>0.4</v>
      </c>
      <c r="E274" s="6">
        <f t="shared" si="44"/>
        <v>1</v>
      </c>
      <c r="F274" s="5">
        <v>5.2</v>
      </c>
      <c r="G274" s="15">
        <f t="shared" si="45"/>
        <v>4.666666666666667</v>
      </c>
      <c r="H274" s="5">
        <v>2</v>
      </c>
      <c r="I274" s="6">
        <f t="shared" si="46"/>
        <v>1.6129032258064515</v>
      </c>
      <c r="J274" s="5">
        <v>0.8</v>
      </c>
      <c r="K274" s="6">
        <f t="shared" si="47"/>
        <v>4.2857142857142865</v>
      </c>
      <c r="L274" s="5">
        <v>0.6</v>
      </c>
      <c r="M274" s="6">
        <f t="shared" si="48"/>
        <v>2.6666666666666665</v>
      </c>
      <c r="N274" s="5">
        <v>1.4</v>
      </c>
      <c r="O274" s="6">
        <f t="shared" si="49"/>
        <v>7.4285714285714288</v>
      </c>
      <c r="P274" s="5">
        <v>7.1</v>
      </c>
      <c r="Q274" s="6">
        <f t="shared" si="50"/>
        <v>1</v>
      </c>
      <c r="R274" s="5">
        <v>0.40699999999999997</v>
      </c>
      <c r="S274" s="6">
        <f t="shared" si="51"/>
        <v>2.8461538461538445</v>
      </c>
      <c r="T274" s="13">
        <f t="shared" si="52"/>
        <v>25.506676119579343</v>
      </c>
      <c r="U274" s="22">
        <v>63</v>
      </c>
      <c r="V274" s="17">
        <f t="shared" si="53"/>
        <v>0.90647482014388492</v>
      </c>
      <c r="W274" s="13">
        <f t="shared" si="54"/>
        <v>23.12115964796401</v>
      </c>
      <c r="X274" s="11">
        <v>273</v>
      </c>
    </row>
    <row r="275" spans="1:24" x14ac:dyDescent="0.25">
      <c r="A275" s="1" t="s">
        <v>329</v>
      </c>
      <c r="B275" s="1" t="s">
        <v>201</v>
      </c>
      <c r="C275" s="1" t="s">
        <v>220</v>
      </c>
      <c r="D275" s="5">
        <v>0.9</v>
      </c>
      <c r="E275" s="6">
        <f t="shared" si="44"/>
        <v>2.0689655172413794</v>
      </c>
      <c r="F275" s="5">
        <v>2.8</v>
      </c>
      <c r="G275" s="15">
        <f t="shared" si="45"/>
        <v>1.9999999999999998</v>
      </c>
      <c r="H275" s="5">
        <v>1.2</v>
      </c>
      <c r="I275" s="6">
        <f t="shared" si="46"/>
        <v>1</v>
      </c>
      <c r="J275" s="5">
        <v>0.5</v>
      </c>
      <c r="K275" s="6">
        <f t="shared" si="47"/>
        <v>2.1428571428571423</v>
      </c>
      <c r="L275" s="5">
        <v>0.2</v>
      </c>
      <c r="M275" s="6">
        <f t="shared" si="48"/>
        <v>1</v>
      </c>
      <c r="N275" s="5">
        <v>1</v>
      </c>
      <c r="O275" s="6">
        <f t="shared" si="49"/>
        <v>8.5714285714285712</v>
      </c>
      <c r="P275" s="5">
        <v>8.1999999999999993</v>
      </c>
      <c r="Q275" s="6">
        <f t="shared" si="50"/>
        <v>1.4545454545454541</v>
      </c>
      <c r="R275" s="5">
        <v>0.45900000000000002</v>
      </c>
      <c r="S275" s="6">
        <f t="shared" si="51"/>
        <v>6.8461538461538476</v>
      </c>
      <c r="T275" s="13">
        <f t="shared" si="52"/>
        <v>25.083950532226392</v>
      </c>
      <c r="U275" s="22">
        <v>64</v>
      </c>
      <c r="V275" s="17">
        <f t="shared" si="53"/>
        <v>0.92086330935251803</v>
      </c>
      <c r="W275" s="13">
        <f t="shared" si="54"/>
        <v>23.098889698740852</v>
      </c>
      <c r="X275" s="11">
        <v>274</v>
      </c>
    </row>
    <row r="276" spans="1:24" x14ac:dyDescent="0.25">
      <c r="A276" s="1" t="s">
        <v>363</v>
      </c>
      <c r="B276" s="1" t="s">
        <v>190</v>
      </c>
      <c r="C276" s="1" t="s">
        <v>197</v>
      </c>
      <c r="D276" s="5">
        <v>0.9</v>
      </c>
      <c r="E276" s="6">
        <f t="shared" si="44"/>
        <v>2.0689655172413794</v>
      </c>
      <c r="F276" s="5">
        <v>3.2</v>
      </c>
      <c r="G276" s="15">
        <f t="shared" si="45"/>
        <v>2.4444444444444446</v>
      </c>
      <c r="H276" s="5">
        <v>2.2000000000000002</v>
      </c>
      <c r="I276" s="6">
        <f t="shared" si="46"/>
        <v>1.9354838709677422</v>
      </c>
      <c r="J276" s="5">
        <v>0.8</v>
      </c>
      <c r="K276" s="6">
        <f t="shared" si="47"/>
        <v>4.2857142857142865</v>
      </c>
      <c r="L276" s="5">
        <v>0.1</v>
      </c>
      <c r="M276" s="6">
        <f t="shared" si="48"/>
        <v>1</v>
      </c>
      <c r="N276" s="5">
        <v>0.8</v>
      </c>
      <c r="O276" s="6">
        <f t="shared" si="49"/>
        <v>9.1428571428571441</v>
      </c>
      <c r="P276" s="5">
        <v>6.2</v>
      </c>
      <c r="Q276" s="6">
        <f t="shared" si="50"/>
        <v>1</v>
      </c>
      <c r="R276" s="5">
        <v>0.439</v>
      </c>
      <c r="S276" s="6">
        <f t="shared" si="51"/>
        <v>5.3076923076923075</v>
      </c>
      <c r="T276" s="13">
        <f t="shared" si="52"/>
        <v>27.185157568917305</v>
      </c>
      <c r="U276" s="22">
        <v>59</v>
      </c>
      <c r="V276" s="17">
        <f t="shared" si="53"/>
        <v>0.84892086330935257</v>
      </c>
      <c r="W276" s="13">
        <f t="shared" si="54"/>
        <v>23.078047432606059</v>
      </c>
      <c r="X276" s="11">
        <v>275</v>
      </c>
    </row>
    <row r="277" spans="1:24" x14ac:dyDescent="0.25">
      <c r="A277" s="1" t="s">
        <v>332</v>
      </c>
      <c r="B277" s="1" t="s">
        <v>201</v>
      </c>
      <c r="C277" s="1" t="s">
        <v>197</v>
      </c>
      <c r="D277" s="5">
        <v>1.8</v>
      </c>
      <c r="E277" s="6">
        <f t="shared" si="44"/>
        <v>5.1724137931034475</v>
      </c>
      <c r="F277" s="5">
        <v>2</v>
      </c>
      <c r="G277" s="15">
        <f t="shared" si="45"/>
        <v>1.1111111111111112</v>
      </c>
      <c r="H277" s="5">
        <v>1.5</v>
      </c>
      <c r="I277" s="6">
        <f t="shared" si="46"/>
        <v>1</v>
      </c>
      <c r="J277" s="5">
        <v>0.4</v>
      </c>
      <c r="K277" s="6">
        <f t="shared" si="47"/>
        <v>1.4285714285714284</v>
      </c>
      <c r="L277" s="5">
        <v>0.1</v>
      </c>
      <c r="M277" s="6">
        <f t="shared" si="48"/>
        <v>1</v>
      </c>
      <c r="N277" s="5">
        <v>0.7</v>
      </c>
      <c r="O277" s="6">
        <f t="shared" si="49"/>
        <v>9.4285714285714288</v>
      </c>
      <c r="P277" s="5">
        <v>8.1</v>
      </c>
      <c r="Q277" s="6">
        <f t="shared" si="50"/>
        <v>1.4090909090909089</v>
      </c>
      <c r="R277" s="5">
        <v>0.40200000000000002</v>
      </c>
      <c r="S277" s="6">
        <f t="shared" si="51"/>
        <v>2.4615384615384635</v>
      </c>
      <c r="T277" s="13">
        <f t="shared" si="52"/>
        <v>23.01129713198679</v>
      </c>
      <c r="U277" s="22">
        <v>72</v>
      </c>
      <c r="V277" s="17">
        <f t="shared" si="53"/>
        <v>1</v>
      </c>
      <c r="W277" s="13">
        <f t="shared" si="54"/>
        <v>23.01129713198679</v>
      </c>
      <c r="X277" s="11">
        <v>276</v>
      </c>
    </row>
    <row r="278" spans="1:24" x14ac:dyDescent="0.25">
      <c r="A278" s="1" t="s">
        <v>361</v>
      </c>
      <c r="B278" s="1" t="s">
        <v>199</v>
      </c>
      <c r="C278" s="1" t="s">
        <v>197</v>
      </c>
      <c r="D278" s="5">
        <v>0.8</v>
      </c>
      <c r="E278" s="6">
        <f t="shared" si="44"/>
        <v>1.7241379310344827</v>
      </c>
      <c r="F278" s="5">
        <v>1.9</v>
      </c>
      <c r="G278" s="15">
        <f t="shared" si="45"/>
        <v>1</v>
      </c>
      <c r="H278" s="5">
        <v>2.2000000000000002</v>
      </c>
      <c r="I278" s="6">
        <f t="shared" si="46"/>
        <v>1.9354838709677422</v>
      </c>
      <c r="J278" s="5">
        <v>0.7</v>
      </c>
      <c r="K278" s="6">
        <f t="shared" si="47"/>
        <v>3.5714285714285712</v>
      </c>
      <c r="L278" s="5">
        <v>0.2</v>
      </c>
      <c r="M278" s="6">
        <f t="shared" si="48"/>
        <v>1</v>
      </c>
      <c r="N278" s="5">
        <v>1.1000000000000001</v>
      </c>
      <c r="O278" s="6">
        <f t="shared" si="49"/>
        <v>8.2857142857142847</v>
      </c>
      <c r="P278" s="5">
        <v>6.3</v>
      </c>
      <c r="Q278" s="6">
        <f t="shared" si="50"/>
        <v>1</v>
      </c>
      <c r="R278" s="5">
        <v>0.42799999999999999</v>
      </c>
      <c r="S278" s="6">
        <f t="shared" si="51"/>
        <v>4.4615384615384617</v>
      </c>
      <c r="T278" s="13">
        <f t="shared" si="52"/>
        <v>22.978303120683542</v>
      </c>
      <c r="U278" s="22">
        <v>70</v>
      </c>
      <c r="V278" s="17">
        <f t="shared" si="53"/>
        <v>1</v>
      </c>
      <c r="W278" s="13">
        <f t="shared" si="54"/>
        <v>22.978303120683542</v>
      </c>
      <c r="X278" s="11">
        <v>277</v>
      </c>
    </row>
    <row r="279" spans="1:24" x14ac:dyDescent="0.25">
      <c r="A279" s="1" t="s">
        <v>147</v>
      </c>
      <c r="B279" s="1" t="s">
        <v>217</v>
      </c>
      <c r="C279" s="1" t="s">
        <v>197</v>
      </c>
      <c r="D279" s="5">
        <v>1.2</v>
      </c>
      <c r="E279" s="6">
        <f t="shared" si="44"/>
        <v>3.1034482758620685</v>
      </c>
      <c r="F279" s="7">
        <v>3</v>
      </c>
      <c r="G279" s="15">
        <f t="shared" si="45"/>
        <v>2.2222222222222223</v>
      </c>
      <c r="H279" s="5">
        <v>3.6</v>
      </c>
      <c r="I279" s="6">
        <f t="shared" si="46"/>
        <v>4.193548387096774</v>
      </c>
      <c r="J279" s="5">
        <v>0.8</v>
      </c>
      <c r="K279" s="6">
        <f t="shared" si="47"/>
        <v>4.2857142857142865</v>
      </c>
      <c r="L279" s="5">
        <v>0.4</v>
      </c>
      <c r="M279" s="6">
        <f t="shared" si="48"/>
        <v>1.3333333333333333</v>
      </c>
      <c r="N279" s="5">
        <v>1.2</v>
      </c>
      <c r="O279" s="6">
        <f t="shared" si="49"/>
        <v>7.9999999999999991</v>
      </c>
      <c r="P279" s="5">
        <v>11.1</v>
      </c>
      <c r="Q279" s="6">
        <f t="shared" si="50"/>
        <v>2.7727272727272729</v>
      </c>
      <c r="R279" s="5">
        <v>0.44500000000000001</v>
      </c>
      <c r="S279" s="6">
        <f t="shared" si="51"/>
        <v>5.7692307692307701</v>
      </c>
      <c r="T279" s="13">
        <f t="shared" si="52"/>
        <v>31.680224546186729</v>
      </c>
      <c r="U279" s="20">
        <v>50</v>
      </c>
      <c r="V279" s="17">
        <f t="shared" si="53"/>
        <v>0.71942446043165464</v>
      </c>
      <c r="W279" s="13">
        <f t="shared" si="54"/>
        <v>22.791528450494049</v>
      </c>
      <c r="X279" s="11">
        <v>278</v>
      </c>
    </row>
    <row r="280" spans="1:24" x14ac:dyDescent="0.25">
      <c r="A280" s="1" t="s">
        <v>328</v>
      </c>
      <c r="B280" s="1" t="s">
        <v>211</v>
      </c>
      <c r="C280" s="1" t="s">
        <v>197</v>
      </c>
      <c r="D280" s="5">
        <v>1.8</v>
      </c>
      <c r="E280" s="6">
        <f t="shared" si="44"/>
        <v>5.1724137931034475</v>
      </c>
      <c r="F280" s="5">
        <v>1.5</v>
      </c>
      <c r="G280" s="15">
        <f t="shared" si="45"/>
        <v>1</v>
      </c>
      <c r="H280" s="5">
        <v>0.9</v>
      </c>
      <c r="I280" s="6">
        <f t="shared" si="46"/>
        <v>1</v>
      </c>
      <c r="J280" s="5">
        <v>0.4</v>
      </c>
      <c r="K280" s="6">
        <f t="shared" si="47"/>
        <v>1.4285714285714284</v>
      </c>
      <c r="L280" s="5">
        <v>0</v>
      </c>
      <c r="M280" s="6">
        <f t="shared" si="48"/>
        <v>1</v>
      </c>
      <c r="N280" s="5">
        <v>0.7</v>
      </c>
      <c r="O280" s="6">
        <f t="shared" si="49"/>
        <v>9.4285714285714288</v>
      </c>
      <c r="P280" s="5">
        <v>8.1999999999999993</v>
      </c>
      <c r="Q280" s="6">
        <f t="shared" si="50"/>
        <v>1.4545454545454541</v>
      </c>
      <c r="R280" s="5">
        <v>0.42899999999999999</v>
      </c>
      <c r="S280" s="6">
        <f t="shared" si="51"/>
        <v>4.5384615384615383</v>
      </c>
      <c r="T280" s="13">
        <f t="shared" si="52"/>
        <v>25.022563643253299</v>
      </c>
      <c r="U280" s="22">
        <v>63</v>
      </c>
      <c r="V280" s="17">
        <f t="shared" si="53"/>
        <v>0.90647482014388492</v>
      </c>
      <c r="W280" s="13">
        <f t="shared" si="54"/>
        <v>22.682323878056948</v>
      </c>
      <c r="X280" s="11">
        <v>279</v>
      </c>
    </row>
    <row r="281" spans="1:24" x14ac:dyDescent="0.25">
      <c r="A281" s="1" t="s">
        <v>353</v>
      </c>
      <c r="B281" s="1" t="s">
        <v>225</v>
      </c>
      <c r="C281" s="1" t="s">
        <v>220</v>
      </c>
      <c r="D281" s="5">
        <v>0.4</v>
      </c>
      <c r="E281" s="6">
        <f t="shared" si="44"/>
        <v>1</v>
      </c>
      <c r="F281" s="5">
        <v>4.8</v>
      </c>
      <c r="G281" s="15">
        <f t="shared" si="45"/>
        <v>4.2222222222222223</v>
      </c>
      <c r="H281" s="5">
        <v>0.9</v>
      </c>
      <c r="I281" s="6">
        <f t="shared" si="46"/>
        <v>1</v>
      </c>
      <c r="J281" s="5">
        <v>0.4</v>
      </c>
      <c r="K281" s="6">
        <f t="shared" si="47"/>
        <v>1.4285714285714284</v>
      </c>
      <c r="L281" s="5">
        <v>0.6</v>
      </c>
      <c r="M281" s="6">
        <f t="shared" si="48"/>
        <v>2.6666666666666665</v>
      </c>
      <c r="N281" s="5">
        <v>0.8</v>
      </c>
      <c r="O281" s="6">
        <f t="shared" si="49"/>
        <v>9.1428571428571441</v>
      </c>
      <c r="P281" s="5">
        <v>6.6</v>
      </c>
      <c r="Q281" s="6">
        <f t="shared" si="50"/>
        <v>1</v>
      </c>
      <c r="R281" s="5">
        <v>0.52800000000000002</v>
      </c>
      <c r="S281" s="6">
        <f t="shared" si="51"/>
        <v>10</v>
      </c>
      <c r="T281" s="13">
        <f t="shared" si="52"/>
        <v>30.460317460317462</v>
      </c>
      <c r="U281" s="22">
        <v>51</v>
      </c>
      <c r="V281" s="17">
        <f t="shared" si="53"/>
        <v>0.73381294964028776</v>
      </c>
      <c r="W281" s="13">
        <f t="shared" si="54"/>
        <v>22.352175402535117</v>
      </c>
      <c r="X281" s="11">
        <v>280</v>
      </c>
    </row>
    <row r="282" spans="1:24" x14ac:dyDescent="0.25">
      <c r="A282" s="1" t="s">
        <v>374</v>
      </c>
      <c r="B282" s="1" t="s">
        <v>188</v>
      </c>
      <c r="C282" s="1" t="s">
        <v>0</v>
      </c>
      <c r="D282" s="5">
        <v>0.7</v>
      </c>
      <c r="E282" s="6">
        <f t="shared" si="44"/>
        <v>1.3793103448275859</v>
      </c>
      <c r="F282" s="5">
        <v>2.4</v>
      </c>
      <c r="G282" s="15">
        <f t="shared" si="45"/>
        <v>1.5555555555555556</v>
      </c>
      <c r="H282" s="5">
        <v>1.8</v>
      </c>
      <c r="I282" s="6">
        <f t="shared" si="46"/>
        <v>1.2903225806451613</v>
      </c>
      <c r="J282" s="5">
        <v>0.7</v>
      </c>
      <c r="K282" s="6">
        <f t="shared" si="47"/>
        <v>3.5714285714285712</v>
      </c>
      <c r="L282" s="5">
        <v>0.4</v>
      </c>
      <c r="M282" s="6">
        <f t="shared" si="48"/>
        <v>1.3333333333333333</v>
      </c>
      <c r="N282" s="5">
        <v>0.9</v>
      </c>
      <c r="O282" s="6">
        <f t="shared" si="49"/>
        <v>8.8571428571428577</v>
      </c>
      <c r="P282" s="5">
        <v>5.3</v>
      </c>
      <c r="Q282" s="6">
        <f t="shared" si="50"/>
        <v>1</v>
      </c>
      <c r="R282" s="5">
        <v>0.442</v>
      </c>
      <c r="S282" s="6">
        <f t="shared" si="51"/>
        <v>5.5384615384615383</v>
      </c>
      <c r="T282" s="13">
        <f t="shared" si="52"/>
        <v>24.525554781394604</v>
      </c>
      <c r="U282" s="22">
        <v>63</v>
      </c>
      <c r="V282" s="17">
        <f t="shared" si="53"/>
        <v>0.90647482014388492</v>
      </c>
      <c r="W282" s="13">
        <f t="shared" si="54"/>
        <v>22.231797859393669</v>
      </c>
      <c r="X282" s="11">
        <v>281</v>
      </c>
    </row>
    <row r="283" spans="1:24" x14ac:dyDescent="0.25">
      <c r="A283" s="1" t="s">
        <v>362</v>
      </c>
      <c r="B283" s="1" t="s">
        <v>222</v>
      </c>
      <c r="C283" s="1" t="s">
        <v>197</v>
      </c>
      <c r="D283" s="5">
        <v>0.6</v>
      </c>
      <c r="E283" s="6">
        <f t="shared" si="44"/>
        <v>1.0344827586206895</v>
      </c>
      <c r="F283" s="5">
        <v>4.0999999999999996</v>
      </c>
      <c r="G283" s="15">
        <f t="shared" si="45"/>
        <v>3.4444444444444438</v>
      </c>
      <c r="H283" s="5">
        <v>2.4</v>
      </c>
      <c r="I283" s="6">
        <f t="shared" si="46"/>
        <v>2.258064516129032</v>
      </c>
      <c r="J283" s="5">
        <v>0.8</v>
      </c>
      <c r="K283" s="6">
        <f t="shared" si="47"/>
        <v>4.2857142857142865</v>
      </c>
      <c r="L283" s="5">
        <v>0.1</v>
      </c>
      <c r="M283" s="6">
        <f t="shared" si="48"/>
        <v>1</v>
      </c>
      <c r="N283" s="5">
        <v>0.9</v>
      </c>
      <c r="O283" s="6">
        <f t="shared" si="49"/>
        <v>8.8571428571428577</v>
      </c>
      <c r="P283" s="5">
        <v>6.3</v>
      </c>
      <c r="Q283" s="6">
        <f t="shared" si="50"/>
        <v>1</v>
      </c>
      <c r="R283" s="5">
        <v>0.47699999999999998</v>
      </c>
      <c r="S283" s="6">
        <f t="shared" si="51"/>
        <v>8.2307692307692299</v>
      </c>
      <c r="T283" s="13">
        <f t="shared" si="52"/>
        <v>30.110618092820541</v>
      </c>
      <c r="U283" s="22">
        <v>51</v>
      </c>
      <c r="V283" s="17">
        <f t="shared" si="53"/>
        <v>0.73381294964028776</v>
      </c>
      <c r="W283" s="13">
        <f t="shared" si="54"/>
        <v>22.095561478184859</v>
      </c>
      <c r="X283" s="11">
        <v>282</v>
      </c>
    </row>
    <row r="284" spans="1:24" x14ac:dyDescent="0.25">
      <c r="A284" s="1" t="s">
        <v>352</v>
      </c>
      <c r="B284" s="1" t="s">
        <v>202</v>
      </c>
      <c r="C284" s="1" t="s">
        <v>220</v>
      </c>
      <c r="D284" s="5">
        <v>1.3</v>
      </c>
      <c r="E284" s="6">
        <f t="shared" si="44"/>
        <v>3.4482758620689653</v>
      </c>
      <c r="F284" s="5">
        <v>3.2</v>
      </c>
      <c r="G284" s="15">
        <f t="shared" si="45"/>
        <v>2.4444444444444446</v>
      </c>
      <c r="H284" s="5">
        <v>0.6</v>
      </c>
      <c r="I284" s="6">
        <f t="shared" si="46"/>
        <v>1</v>
      </c>
      <c r="J284" s="5">
        <v>0.4</v>
      </c>
      <c r="K284" s="6">
        <f t="shared" si="47"/>
        <v>1.4285714285714284</v>
      </c>
      <c r="L284" s="5">
        <v>0.5</v>
      </c>
      <c r="M284" s="6">
        <f t="shared" si="48"/>
        <v>1.9999999999999998</v>
      </c>
      <c r="N284" s="5">
        <v>0.4</v>
      </c>
      <c r="O284" s="6">
        <f t="shared" si="49"/>
        <v>10</v>
      </c>
      <c r="P284" s="5">
        <v>6.6</v>
      </c>
      <c r="Q284" s="6">
        <f t="shared" si="50"/>
        <v>1</v>
      </c>
      <c r="R284" s="5">
        <v>0.44800000000000001</v>
      </c>
      <c r="S284" s="6">
        <f t="shared" si="51"/>
        <v>6.0000000000000009</v>
      </c>
      <c r="T284" s="13">
        <f t="shared" si="52"/>
        <v>27.321291735084838</v>
      </c>
      <c r="U284" s="22">
        <v>56</v>
      </c>
      <c r="V284" s="17">
        <f t="shared" si="53"/>
        <v>0.80575539568345322</v>
      </c>
      <c r="W284" s="13">
        <f t="shared" si="54"/>
        <v>22.014278232586342</v>
      </c>
      <c r="X284" s="11">
        <v>283</v>
      </c>
    </row>
    <row r="285" spans="1:24" x14ac:dyDescent="0.25">
      <c r="A285" s="1" t="s">
        <v>376</v>
      </c>
      <c r="B285" s="1" t="s">
        <v>211</v>
      </c>
      <c r="C285" s="1" t="s">
        <v>197</v>
      </c>
      <c r="D285" s="5">
        <v>1.1000000000000001</v>
      </c>
      <c r="E285" s="6">
        <f t="shared" si="44"/>
        <v>2.7586206896551726</v>
      </c>
      <c r="F285" s="5">
        <v>2.1</v>
      </c>
      <c r="G285" s="15">
        <f t="shared" si="45"/>
        <v>1.2222222222222223</v>
      </c>
      <c r="H285" s="5">
        <v>1.5</v>
      </c>
      <c r="I285" s="6">
        <f t="shared" si="46"/>
        <v>1</v>
      </c>
      <c r="J285" s="5">
        <v>0.6</v>
      </c>
      <c r="K285" s="6">
        <f t="shared" si="47"/>
        <v>2.8571428571428563</v>
      </c>
      <c r="L285" s="5">
        <v>0.1</v>
      </c>
      <c r="M285" s="6">
        <f t="shared" si="48"/>
        <v>1</v>
      </c>
      <c r="N285" s="5">
        <v>0.7</v>
      </c>
      <c r="O285" s="6">
        <f t="shared" si="49"/>
        <v>9.4285714285714288</v>
      </c>
      <c r="P285" s="5">
        <v>5.2</v>
      </c>
      <c r="Q285" s="6">
        <f t="shared" si="50"/>
        <v>1</v>
      </c>
      <c r="R285" s="5">
        <v>0.40400000000000003</v>
      </c>
      <c r="S285" s="6">
        <f t="shared" si="51"/>
        <v>2.6153846153846176</v>
      </c>
      <c r="T285" s="13">
        <f t="shared" si="52"/>
        <v>21.881941812976297</v>
      </c>
      <c r="U285" s="22">
        <v>71</v>
      </c>
      <c r="V285" s="17">
        <f t="shared" si="53"/>
        <v>1</v>
      </c>
      <c r="W285" s="13">
        <f t="shared" si="54"/>
        <v>21.881941812976297</v>
      </c>
      <c r="X285" s="11">
        <v>284</v>
      </c>
    </row>
    <row r="286" spans="1:24" x14ac:dyDescent="0.25">
      <c r="A286" s="1" t="s">
        <v>303</v>
      </c>
      <c r="B286" s="1" t="s">
        <v>228</v>
      </c>
      <c r="C286" s="1" t="s">
        <v>263</v>
      </c>
      <c r="D286" s="5">
        <v>1.6</v>
      </c>
      <c r="E286" s="6">
        <f t="shared" si="44"/>
        <v>4.4827586206896548</v>
      </c>
      <c r="F286" s="7">
        <v>2.7</v>
      </c>
      <c r="G286" s="15">
        <f t="shared" si="45"/>
        <v>1.8888888888888891</v>
      </c>
      <c r="H286" s="5">
        <v>2.4</v>
      </c>
      <c r="I286" s="6">
        <f t="shared" si="46"/>
        <v>2.258064516129032</v>
      </c>
      <c r="J286" s="5">
        <v>0.8</v>
      </c>
      <c r="K286" s="6">
        <f t="shared" si="47"/>
        <v>4.2857142857142865</v>
      </c>
      <c r="L286" s="5">
        <v>0.4</v>
      </c>
      <c r="M286" s="6">
        <f t="shared" si="48"/>
        <v>1.3333333333333333</v>
      </c>
      <c r="N286" s="5">
        <v>1.3</v>
      </c>
      <c r="O286" s="6">
        <f t="shared" si="49"/>
        <v>7.7142857142857144</v>
      </c>
      <c r="P286" s="5">
        <v>9.8000000000000007</v>
      </c>
      <c r="Q286" s="6">
        <f t="shared" si="50"/>
        <v>2.1818181818181821</v>
      </c>
      <c r="R286" s="5">
        <v>0.38500000000000001</v>
      </c>
      <c r="S286" s="6">
        <f t="shared" si="51"/>
        <v>1.1538461538461549</v>
      </c>
      <c r="T286" s="13">
        <f t="shared" si="52"/>
        <v>25.298709694705249</v>
      </c>
      <c r="U286" s="20">
        <v>59</v>
      </c>
      <c r="V286" s="17">
        <f t="shared" si="53"/>
        <v>0.84892086330935257</v>
      </c>
      <c r="W286" s="13">
        <f t="shared" si="54"/>
        <v>21.476602474641869</v>
      </c>
      <c r="X286" s="11">
        <v>285</v>
      </c>
    </row>
    <row r="287" spans="1:24" x14ac:dyDescent="0.25">
      <c r="A287" s="1" t="s">
        <v>366</v>
      </c>
      <c r="B287" s="1" t="s">
        <v>214</v>
      </c>
      <c r="C287" s="1" t="s">
        <v>208</v>
      </c>
      <c r="D287" s="5">
        <v>0.5</v>
      </c>
      <c r="E287" s="6">
        <f t="shared" si="44"/>
        <v>1</v>
      </c>
      <c r="F287" s="5">
        <v>3.3</v>
      </c>
      <c r="G287" s="15">
        <f t="shared" si="45"/>
        <v>2.5555555555555554</v>
      </c>
      <c r="H287" s="5">
        <v>0.8</v>
      </c>
      <c r="I287" s="6">
        <f t="shared" si="46"/>
        <v>1</v>
      </c>
      <c r="J287" s="5">
        <v>0.7</v>
      </c>
      <c r="K287" s="6">
        <f t="shared" si="47"/>
        <v>3.5714285714285712</v>
      </c>
      <c r="L287" s="5">
        <v>0.5</v>
      </c>
      <c r="M287" s="6">
        <f t="shared" si="48"/>
        <v>1.9999999999999998</v>
      </c>
      <c r="N287" s="5">
        <v>0.6</v>
      </c>
      <c r="O287" s="6">
        <f t="shared" si="49"/>
        <v>9.7142857142857135</v>
      </c>
      <c r="P287" s="5">
        <v>5.8</v>
      </c>
      <c r="Q287" s="6">
        <f t="shared" si="50"/>
        <v>1</v>
      </c>
      <c r="R287" s="5">
        <v>0.46600000000000003</v>
      </c>
      <c r="S287" s="6">
        <f t="shared" si="51"/>
        <v>7.3846153846153859</v>
      </c>
      <c r="T287" s="13">
        <f t="shared" si="52"/>
        <v>28.225885225885229</v>
      </c>
      <c r="U287" s="22">
        <v>51</v>
      </c>
      <c r="V287" s="17">
        <f t="shared" si="53"/>
        <v>0.73381294964028776</v>
      </c>
      <c r="W287" s="13">
        <f t="shared" si="54"/>
        <v>20.712520093815058</v>
      </c>
      <c r="X287" s="11">
        <v>286</v>
      </c>
    </row>
    <row r="288" spans="1:24" x14ac:dyDescent="0.25">
      <c r="A288" s="1" t="s">
        <v>357</v>
      </c>
      <c r="B288" s="1" t="s">
        <v>198</v>
      </c>
      <c r="C288" s="1" t="s">
        <v>215</v>
      </c>
      <c r="D288" s="5">
        <v>0.6</v>
      </c>
      <c r="E288" s="6">
        <f t="shared" si="44"/>
        <v>1.0344827586206895</v>
      </c>
      <c r="F288" s="5">
        <v>2.4</v>
      </c>
      <c r="G288" s="15">
        <f t="shared" si="45"/>
        <v>1.5555555555555556</v>
      </c>
      <c r="H288" s="5">
        <v>1.2</v>
      </c>
      <c r="I288" s="6">
        <f t="shared" si="46"/>
        <v>1</v>
      </c>
      <c r="J288" s="5">
        <v>0.6</v>
      </c>
      <c r="K288" s="6">
        <f t="shared" si="47"/>
        <v>2.8571428571428563</v>
      </c>
      <c r="L288" s="5">
        <v>0.3</v>
      </c>
      <c r="M288" s="6">
        <f t="shared" si="48"/>
        <v>1</v>
      </c>
      <c r="N288" s="5">
        <v>0.8</v>
      </c>
      <c r="O288" s="6">
        <f t="shared" si="49"/>
        <v>9.1428571428571441</v>
      </c>
      <c r="P288" s="5">
        <v>6.5</v>
      </c>
      <c r="Q288" s="6">
        <f t="shared" si="50"/>
        <v>1</v>
      </c>
      <c r="R288" s="5">
        <v>0.439</v>
      </c>
      <c r="S288" s="6">
        <f t="shared" si="51"/>
        <v>5.3076923076923075</v>
      </c>
      <c r="T288" s="13">
        <f t="shared" si="52"/>
        <v>22.897730621868554</v>
      </c>
      <c r="U288" s="22">
        <v>62</v>
      </c>
      <c r="V288" s="17">
        <f t="shared" si="53"/>
        <v>0.8920863309352518</v>
      </c>
      <c r="W288" s="13">
        <f t="shared" si="54"/>
        <v>20.426752497206479</v>
      </c>
      <c r="X288" s="11">
        <v>287</v>
      </c>
    </row>
    <row r="289" spans="1:24" x14ac:dyDescent="0.25">
      <c r="A289" s="1" t="s">
        <v>306</v>
      </c>
      <c r="B289" s="1" t="s">
        <v>232</v>
      </c>
      <c r="C289" s="1" t="s">
        <v>208</v>
      </c>
      <c r="D289" s="5">
        <v>1.3</v>
      </c>
      <c r="E289" s="6">
        <f t="shared" si="44"/>
        <v>3.4482758620689653</v>
      </c>
      <c r="F289" s="5">
        <v>3.1</v>
      </c>
      <c r="G289" s="15">
        <f t="shared" si="45"/>
        <v>2.3333333333333335</v>
      </c>
      <c r="H289" s="5">
        <v>1.7</v>
      </c>
      <c r="I289" s="6">
        <f t="shared" si="46"/>
        <v>1.129032258064516</v>
      </c>
      <c r="J289" s="5">
        <v>0.6</v>
      </c>
      <c r="K289" s="6">
        <f t="shared" si="47"/>
        <v>2.8571428571428563</v>
      </c>
      <c r="L289" s="5">
        <v>0.2</v>
      </c>
      <c r="M289" s="6">
        <f t="shared" si="48"/>
        <v>1</v>
      </c>
      <c r="N289" s="5">
        <v>1</v>
      </c>
      <c r="O289" s="6">
        <f t="shared" si="49"/>
        <v>8.5714285714285712</v>
      </c>
      <c r="P289" s="5">
        <v>9.5</v>
      </c>
      <c r="Q289" s="6">
        <f t="shared" si="50"/>
        <v>2.0454545454545454</v>
      </c>
      <c r="R289" s="5">
        <v>0.38800000000000001</v>
      </c>
      <c r="S289" s="6">
        <f t="shared" si="51"/>
        <v>1.3846153846153859</v>
      </c>
      <c r="T289" s="13">
        <f t="shared" si="52"/>
        <v>22.769282812108173</v>
      </c>
      <c r="U289" s="22">
        <v>62</v>
      </c>
      <c r="V289" s="17">
        <f t="shared" si="53"/>
        <v>0.8920863309352518</v>
      </c>
      <c r="W289" s="13">
        <f t="shared" si="54"/>
        <v>20.312165961880673</v>
      </c>
      <c r="X289" s="11">
        <v>288</v>
      </c>
    </row>
    <row r="290" spans="1:24" x14ac:dyDescent="0.25">
      <c r="A290" s="1" t="s">
        <v>344</v>
      </c>
      <c r="B290" s="1" t="s">
        <v>218</v>
      </c>
      <c r="C290" s="1" t="s">
        <v>215</v>
      </c>
      <c r="D290" s="5">
        <v>0.6</v>
      </c>
      <c r="E290" s="6">
        <f t="shared" si="44"/>
        <v>1.0344827586206895</v>
      </c>
      <c r="F290" s="5">
        <v>1.3</v>
      </c>
      <c r="G290" s="15">
        <f t="shared" si="45"/>
        <v>1</v>
      </c>
      <c r="H290" s="5">
        <v>1.2</v>
      </c>
      <c r="I290" s="6">
        <f t="shared" si="46"/>
        <v>1</v>
      </c>
      <c r="J290" s="5">
        <v>0.5</v>
      </c>
      <c r="K290" s="6">
        <f t="shared" si="47"/>
        <v>2.1428571428571423</v>
      </c>
      <c r="L290" s="5">
        <v>0.2</v>
      </c>
      <c r="M290" s="6">
        <f t="shared" si="48"/>
        <v>1</v>
      </c>
      <c r="N290" s="5">
        <v>0.8</v>
      </c>
      <c r="O290" s="6">
        <f t="shared" si="49"/>
        <v>9.1428571428571441</v>
      </c>
      <c r="P290" s="5">
        <v>7.3</v>
      </c>
      <c r="Q290" s="6">
        <f t="shared" si="50"/>
        <v>1.0454545454545454</v>
      </c>
      <c r="R290" s="5">
        <v>0.44700000000000001</v>
      </c>
      <c r="S290" s="6">
        <f t="shared" si="51"/>
        <v>5.9230769230769242</v>
      </c>
      <c r="T290" s="13">
        <f t="shared" si="52"/>
        <v>22.288728512866445</v>
      </c>
      <c r="U290" s="22">
        <v>63</v>
      </c>
      <c r="V290" s="17">
        <f t="shared" si="53"/>
        <v>0.90647482014388492</v>
      </c>
      <c r="W290" s="13">
        <f t="shared" si="54"/>
        <v>20.20417116993649</v>
      </c>
      <c r="X290" s="11">
        <v>289</v>
      </c>
    </row>
    <row r="291" spans="1:24" x14ac:dyDescent="0.25">
      <c r="A291" s="1" t="s">
        <v>342</v>
      </c>
      <c r="B291" s="1" t="s">
        <v>222</v>
      </c>
      <c r="C291" s="1" t="s">
        <v>194</v>
      </c>
      <c r="D291" s="5">
        <v>1.4</v>
      </c>
      <c r="E291" s="6">
        <f t="shared" si="44"/>
        <v>3.7931034482758612</v>
      </c>
      <c r="F291" s="5">
        <v>2</v>
      </c>
      <c r="G291" s="15">
        <f t="shared" si="45"/>
        <v>1.1111111111111112</v>
      </c>
      <c r="H291" s="5">
        <v>1.6</v>
      </c>
      <c r="I291" s="6">
        <f t="shared" si="46"/>
        <v>1</v>
      </c>
      <c r="J291" s="5">
        <v>0.6</v>
      </c>
      <c r="K291" s="6">
        <f t="shared" si="47"/>
        <v>2.8571428571428563</v>
      </c>
      <c r="L291" s="5">
        <v>0.1</v>
      </c>
      <c r="M291" s="6">
        <f t="shared" si="48"/>
        <v>1</v>
      </c>
      <c r="N291" s="5">
        <v>0.8</v>
      </c>
      <c r="O291" s="6">
        <f t="shared" si="49"/>
        <v>9.1428571428571441</v>
      </c>
      <c r="P291" s="5">
        <v>7.4</v>
      </c>
      <c r="Q291" s="6">
        <f t="shared" si="50"/>
        <v>1.0909090909090911</v>
      </c>
      <c r="R291" s="5">
        <v>0.42299999999999999</v>
      </c>
      <c r="S291" s="6">
        <f t="shared" si="51"/>
        <v>4.0769230769230766</v>
      </c>
      <c r="T291" s="13">
        <f t="shared" si="52"/>
        <v>24.072046727219139</v>
      </c>
      <c r="U291" s="22">
        <v>58</v>
      </c>
      <c r="V291" s="17">
        <f t="shared" si="53"/>
        <v>0.83453237410071945</v>
      </c>
      <c r="W291" s="13">
        <f t="shared" si="54"/>
        <v>20.08890230472964</v>
      </c>
      <c r="X291" s="11">
        <v>290</v>
      </c>
    </row>
    <row r="292" spans="1:24" x14ac:dyDescent="0.25">
      <c r="A292" s="1" t="s">
        <v>365</v>
      </c>
      <c r="B292" s="1" t="s">
        <v>225</v>
      </c>
      <c r="C292" s="1" t="s">
        <v>208</v>
      </c>
      <c r="D292" s="5">
        <v>1.1000000000000001</v>
      </c>
      <c r="E292" s="6">
        <f t="shared" si="44"/>
        <v>2.7586206896551726</v>
      </c>
      <c r="F292" s="5">
        <v>2.6</v>
      </c>
      <c r="G292" s="15">
        <f t="shared" si="45"/>
        <v>1.7777777777777779</v>
      </c>
      <c r="H292" s="5">
        <v>0.7</v>
      </c>
      <c r="I292" s="6">
        <f t="shared" si="46"/>
        <v>1</v>
      </c>
      <c r="J292" s="5">
        <v>0.5</v>
      </c>
      <c r="K292" s="6">
        <f t="shared" si="47"/>
        <v>2.1428571428571423</v>
      </c>
      <c r="L292" s="5">
        <v>0.2</v>
      </c>
      <c r="M292" s="6">
        <f t="shared" si="48"/>
        <v>1</v>
      </c>
      <c r="N292" s="5">
        <v>0.8</v>
      </c>
      <c r="O292" s="6">
        <f t="shared" si="49"/>
        <v>9.1428571428571441</v>
      </c>
      <c r="P292" s="5">
        <v>5.8</v>
      </c>
      <c r="Q292" s="6">
        <f t="shared" si="50"/>
        <v>1</v>
      </c>
      <c r="R292" s="5">
        <v>0.41699999999999998</v>
      </c>
      <c r="S292" s="6">
        <f t="shared" si="51"/>
        <v>3.6153846153846141</v>
      </c>
      <c r="T292" s="13">
        <f t="shared" si="52"/>
        <v>22.437497368531851</v>
      </c>
      <c r="U292" s="22">
        <v>62</v>
      </c>
      <c r="V292" s="17">
        <f t="shared" si="53"/>
        <v>0.8920863309352518</v>
      </c>
      <c r="W292" s="13">
        <f t="shared" si="54"/>
        <v>20.016184702862947</v>
      </c>
      <c r="X292" s="11">
        <v>291</v>
      </c>
    </row>
    <row r="293" spans="1:24" x14ac:dyDescent="0.25">
      <c r="A293" s="1" t="s">
        <v>371</v>
      </c>
      <c r="B293" s="1" t="s">
        <v>204</v>
      </c>
      <c r="C293" s="1" t="s">
        <v>186</v>
      </c>
      <c r="D293" s="5">
        <v>0.4</v>
      </c>
      <c r="E293" s="6">
        <f t="shared" si="44"/>
        <v>1</v>
      </c>
      <c r="F293" s="5">
        <v>1.9</v>
      </c>
      <c r="G293" s="15">
        <f t="shared" si="45"/>
        <v>1</v>
      </c>
      <c r="H293" s="5">
        <v>3.2</v>
      </c>
      <c r="I293" s="6">
        <f t="shared" si="46"/>
        <v>3.5483870967741939</v>
      </c>
      <c r="J293" s="5">
        <v>0.6</v>
      </c>
      <c r="K293" s="6">
        <f t="shared" si="47"/>
        <v>2.8571428571428563</v>
      </c>
      <c r="L293" s="5">
        <v>0.3</v>
      </c>
      <c r="M293" s="6">
        <f t="shared" si="48"/>
        <v>1</v>
      </c>
      <c r="N293" s="5">
        <v>1</v>
      </c>
      <c r="O293" s="6">
        <f t="shared" si="49"/>
        <v>8.5714285714285712</v>
      </c>
      <c r="P293" s="5">
        <v>5.6</v>
      </c>
      <c r="Q293" s="6">
        <f t="shared" si="50"/>
        <v>1</v>
      </c>
      <c r="R293" s="5">
        <v>0.41799999999999998</v>
      </c>
      <c r="S293" s="6">
        <f t="shared" si="51"/>
        <v>3.6923076923076916</v>
      </c>
      <c r="T293" s="13">
        <f t="shared" si="52"/>
        <v>22.669266217653316</v>
      </c>
      <c r="U293" s="22">
        <v>61</v>
      </c>
      <c r="V293" s="17">
        <f t="shared" si="53"/>
        <v>0.87769784172661869</v>
      </c>
      <c r="W293" s="13">
        <f t="shared" si="54"/>
        <v>19.896766032760464</v>
      </c>
      <c r="X293" s="11">
        <v>292</v>
      </c>
    </row>
    <row r="294" spans="1:24" x14ac:dyDescent="0.25">
      <c r="A294" s="1" t="s">
        <v>350</v>
      </c>
      <c r="B294" s="1" t="s">
        <v>196</v>
      </c>
      <c r="C294" s="1" t="s">
        <v>220</v>
      </c>
      <c r="D294" s="5">
        <v>1.8</v>
      </c>
      <c r="E294" s="6">
        <f t="shared" si="44"/>
        <v>5.1724137931034475</v>
      </c>
      <c r="F294" s="5">
        <v>2.2999999999999998</v>
      </c>
      <c r="G294" s="15">
        <f t="shared" si="45"/>
        <v>1.4444444444444442</v>
      </c>
      <c r="H294" s="5">
        <v>0.7</v>
      </c>
      <c r="I294" s="6">
        <f t="shared" si="46"/>
        <v>1</v>
      </c>
      <c r="J294" s="5">
        <v>0.3</v>
      </c>
      <c r="K294" s="6">
        <f t="shared" si="47"/>
        <v>1</v>
      </c>
      <c r="L294" s="5">
        <v>0.3</v>
      </c>
      <c r="M294" s="6">
        <f t="shared" si="48"/>
        <v>1</v>
      </c>
      <c r="N294" s="5">
        <v>0.4</v>
      </c>
      <c r="O294" s="6">
        <f t="shared" si="49"/>
        <v>10</v>
      </c>
      <c r="P294" s="5">
        <v>7.1</v>
      </c>
      <c r="Q294" s="6">
        <f t="shared" si="50"/>
        <v>1</v>
      </c>
      <c r="R294" s="5">
        <v>0.39200000000000002</v>
      </c>
      <c r="S294" s="6">
        <f t="shared" si="51"/>
        <v>1.6923076923076938</v>
      </c>
      <c r="T294" s="13">
        <f t="shared" si="52"/>
        <v>22.309165929855585</v>
      </c>
      <c r="U294" s="22">
        <v>61</v>
      </c>
      <c r="V294" s="17">
        <f t="shared" si="53"/>
        <v>0.87769784172661869</v>
      </c>
      <c r="W294" s="13">
        <f t="shared" si="54"/>
        <v>19.580706787355261</v>
      </c>
      <c r="X294" s="11">
        <v>293</v>
      </c>
    </row>
    <row r="295" spans="1:24" x14ac:dyDescent="0.25">
      <c r="A295" s="1" t="s">
        <v>351</v>
      </c>
      <c r="B295" s="1" t="s">
        <v>201</v>
      </c>
      <c r="C295" s="1" t="s">
        <v>208</v>
      </c>
      <c r="D295" s="5">
        <v>1.1000000000000001</v>
      </c>
      <c r="E295" s="6">
        <f t="shared" si="44"/>
        <v>2.7586206896551726</v>
      </c>
      <c r="F295" s="5">
        <v>3.6</v>
      </c>
      <c r="G295" s="15">
        <f t="shared" si="45"/>
        <v>2.8888888888888893</v>
      </c>
      <c r="H295" s="5">
        <v>1.1000000000000001</v>
      </c>
      <c r="I295" s="6">
        <f t="shared" si="46"/>
        <v>1</v>
      </c>
      <c r="J295" s="5">
        <v>0.6</v>
      </c>
      <c r="K295" s="6">
        <f t="shared" si="47"/>
        <v>2.8571428571428563</v>
      </c>
      <c r="L295" s="5">
        <v>0.1</v>
      </c>
      <c r="M295" s="6">
        <f t="shared" si="48"/>
        <v>1</v>
      </c>
      <c r="N295" s="5">
        <v>0.6</v>
      </c>
      <c r="O295" s="6">
        <f t="shared" si="49"/>
        <v>9.7142857142857135</v>
      </c>
      <c r="P295" s="5">
        <v>6.9</v>
      </c>
      <c r="Q295" s="6">
        <f t="shared" si="50"/>
        <v>1</v>
      </c>
      <c r="R295" s="5">
        <v>0.434</v>
      </c>
      <c r="S295" s="6">
        <f t="shared" si="51"/>
        <v>4.9230769230769225</v>
      </c>
      <c r="T295" s="13">
        <f t="shared" si="52"/>
        <v>26.142015073049553</v>
      </c>
      <c r="U295" s="22">
        <v>51</v>
      </c>
      <c r="V295" s="17">
        <f t="shared" si="53"/>
        <v>0.73381294964028776</v>
      </c>
      <c r="W295" s="13">
        <f t="shared" si="54"/>
        <v>19.183349190295356</v>
      </c>
      <c r="X295" s="11">
        <v>294</v>
      </c>
    </row>
    <row r="296" spans="1:24" x14ac:dyDescent="0.25">
      <c r="A296" s="1" t="s">
        <v>380</v>
      </c>
      <c r="B296" s="1" t="s">
        <v>214</v>
      </c>
      <c r="C296" s="1" t="s">
        <v>186</v>
      </c>
      <c r="D296" s="5">
        <v>0.7</v>
      </c>
      <c r="E296" s="6">
        <f t="shared" si="44"/>
        <v>1.3793103448275859</v>
      </c>
      <c r="F296" s="5">
        <v>1.8</v>
      </c>
      <c r="G296" s="15">
        <f t="shared" si="45"/>
        <v>1</v>
      </c>
      <c r="H296" s="5">
        <v>2</v>
      </c>
      <c r="I296" s="6">
        <f t="shared" si="46"/>
        <v>1.6129032258064515</v>
      </c>
      <c r="J296" s="5">
        <v>0.5</v>
      </c>
      <c r="K296" s="6">
        <f t="shared" si="47"/>
        <v>2.1428571428571423</v>
      </c>
      <c r="L296" s="5">
        <v>0.2</v>
      </c>
      <c r="M296" s="6">
        <f t="shared" si="48"/>
        <v>1</v>
      </c>
      <c r="N296" s="5">
        <v>0.8</v>
      </c>
      <c r="O296" s="6">
        <f t="shared" si="49"/>
        <v>9.1428571428571441</v>
      </c>
      <c r="P296" s="5">
        <v>4.8</v>
      </c>
      <c r="Q296" s="6">
        <f t="shared" si="50"/>
        <v>1</v>
      </c>
      <c r="R296" s="5">
        <v>0.439</v>
      </c>
      <c r="S296" s="6">
        <f t="shared" si="51"/>
        <v>5.3076923076923075</v>
      </c>
      <c r="T296" s="13">
        <f t="shared" si="52"/>
        <v>22.58562016404063</v>
      </c>
      <c r="U296" s="22">
        <v>58</v>
      </c>
      <c r="V296" s="17">
        <f t="shared" si="53"/>
        <v>0.83453237410071945</v>
      </c>
      <c r="W296" s="13">
        <f t="shared" si="54"/>
        <v>18.848431216033909</v>
      </c>
      <c r="X296" s="11">
        <v>295</v>
      </c>
    </row>
    <row r="297" spans="1:24" x14ac:dyDescent="0.25">
      <c r="A297" s="1" t="s">
        <v>355</v>
      </c>
      <c r="B297" s="1" t="s">
        <v>199</v>
      </c>
      <c r="C297" s="1" t="s">
        <v>234</v>
      </c>
      <c r="D297" s="5">
        <v>0.5</v>
      </c>
      <c r="E297" s="6">
        <f t="shared" si="44"/>
        <v>1</v>
      </c>
      <c r="F297" s="5">
        <v>4</v>
      </c>
      <c r="G297" s="15">
        <f t="shared" si="45"/>
        <v>3.333333333333333</v>
      </c>
      <c r="H297" s="5">
        <v>1.2</v>
      </c>
      <c r="I297" s="6">
        <f t="shared" si="46"/>
        <v>1</v>
      </c>
      <c r="J297" s="5">
        <v>0.4</v>
      </c>
      <c r="K297" s="6">
        <f t="shared" si="47"/>
        <v>1.4285714285714284</v>
      </c>
      <c r="L297" s="5">
        <v>0.3</v>
      </c>
      <c r="M297" s="6">
        <f t="shared" si="48"/>
        <v>1</v>
      </c>
      <c r="N297" s="5">
        <v>0.5</v>
      </c>
      <c r="O297" s="6">
        <f t="shared" si="49"/>
        <v>10</v>
      </c>
      <c r="P297" s="5">
        <v>6.5</v>
      </c>
      <c r="Q297" s="6">
        <f t="shared" si="50"/>
        <v>1</v>
      </c>
      <c r="R297" s="5">
        <v>0.47</v>
      </c>
      <c r="S297" s="6">
        <f t="shared" si="51"/>
        <v>7.6923076923076907</v>
      </c>
      <c r="T297" s="13">
        <f t="shared" si="52"/>
        <v>26.454212454212449</v>
      </c>
      <c r="U297" s="22">
        <v>49</v>
      </c>
      <c r="V297" s="17">
        <f t="shared" si="53"/>
        <v>0.70503597122302153</v>
      </c>
      <c r="W297" s="13">
        <f t="shared" si="54"/>
        <v>18.651171370595826</v>
      </c>
      <c r="X297" s="11">
        <v>296</v>
      </c>
    </row>
    <row r="298" spans="1:24" x14ac:dyDescent="0.25">
      <c r="A298" s="1" t="s">
        <v>368</v>
      </c>
      <c r="B298" s="1" t="s">
        <v>223</v>
      </c>
      <c r="C298" s="1" t="s">
        <v>186</v>
      </c>
      <c r="D298" s="5">
        <v>0.6</v>
      </c>
      <c r="E298" s="6">
        <f t="shared" si="44"/>
        <v>1.0344827586206895</v>
      </c>
      <c r="F298" s="5">
        <v>1.9</v>
      </c>
      <c r="G298" s="15">
        <f t="shared" si="45"/>
        <v>1</v>
      </c>
      <c r="H298" s="5">
        <v>2.2000000000000002</v>
      </c>
      <c r="I298" s="6">
        <f t="shared" si="46"/>
        <v>1.9354838709677422</v>
      </c>
      <c r="J298" s="5">
        <v>0.5</v>
      </c>
      <c r="K298" s="6">
        <f t="shared" si="47"/>
        <v>2.1428571428571423</v>
      </c>
      <c r="L298" s="5">
        <v>0.2</v>
      </c>
      <c r="M298" s="6">
        <f t="shared" si="48"/>
        <v>1</v>
      </c>
      <c r="N298" s="5">
        <v>1</v>
      </c>
      <c r="O298" s="6">
        <f t="shared" si="49"/>
        <v>8.5714285714285712</v>
      </c>
      <c r="P298" s="5">
        <v>5.8</v>
      </c>
      <c r="Q298" s="6">
        <f t="shared" si="50"/>
        <v>1</v>
      </c>
      <c r="R298" s="5">
        <v>0.438</v>
      </c>
      <c r="S298" s="6">
        <f t="shared" si="51"/>
        <v>5.2307692307692308</v>
      </c>
      <c r="T298" s="13">
        <f t="shared" si="52"/>
        <v>21.915021574643376</v>
      </c>
      <c r="U298" s="22">
        <v>59</v>
      </c>
      <c r="V298" s="17">
        <f t="shared" si="53"/>
        <v>0.84892086330935257</v>
      </c>
      <c r="W298" s="13">
        <f t="shared" si="54"/>
        <v>18.604119034589342</v>
      </c>
      <c r="X298" s="11">
        <v>297</v>
      </c>
    </row>
    <row r="299" spans="1:24" x14ac:dyDescent="0.25">
      <c r="A299" s="1" t="s">
        <v>385</v>
      </c>
      <c r="B299" s="1" t="s">
        <v>199</v>
      </c>
      <c r="C299" s="1" t="s">
        <v>194</v>
      </c>
      <c r="D299" s="5">
        <v>0.6</v>
      </c>
      <c r="E299" s="6">
        <f t="shared" si="44"/>
        <v>1.0344827586206895</v>
      </c>
      <c r="F299" s="5">
        <v>2.2000000000000002</v>
      </c>
      <c r="G299" s="15">
        <f t="shared" si="45"/>
        <v>1.3333333333333335</v>
      </c>
      <c r="H299" s="5">
        <v>0.7</v>
      </c>
      <c r="I299" s="6">
        <f t="shared" si="46"/>
        <v>1</v>
      </c>
      <c r="J299" s="5">
        <v>0.6</v>
      </c>
      <c r="K299" s="6">
        <f t="shared" si="47"/>
        <v>2.8571428571428563</v>
      </c>
      <c r="L299" s="5">
        <v>0.4</v>
      </c>
      <c r="M299" s="6">
        <f t="shared" si="48"/>
        <v>1.3333333333333333</v>
      </c>
      <c r="N299" s="5">
        <v>0.6</v>
      </c>
      <c r="O299" s="6">
        <f t="shared" si="49"/>
        <v>9.7142857142857135</v>
      </c>
      <c r="P299" s="5">
        <v>4.2</v>
      </c>
      <c r="Q299" s="6">
        <f t="shared" si="50"/>
        <v>1</v>
      </c>
      <c r="R299" s="5">
        <v>0.43</v>
      </c>
      <c r="S299" s="6">
        <f t="shared" si="51"/>
        <v>4.615384615384615</v>
      </c>
      <c r="T299" s="13">
        <f t="shared" si="52"/>
        <v>22.887962612100537</v>
      </c>
      <c r="U299" s="22">
        <v>56</v>
      </c>
      <c r="V299" s="17">
        <f t="shared" si="53"/>
        <v>0.80575539568345322</v>
      </c>
      <c r="W299" s="13">
        <f t="shared" si="54"/>
        <v>18.44209937090115</v>
      </c>
      <c r="X299" s="11">
        <v>298</v>
      </c>
    </row>
    <row r="300" spans="1:24" x14ac:dyDescent="0.25">
      <c r="A300" s="1" t="s">
        <v>377</v>
      </c>
      <c r="B300" s="1" t="s">
        <v>218</v>
      </c>
      <c r="C300" s="1" t="s">
        <v>220</v>
      </c>
      <c r="D300" s="5">
        <v>0.8</v>
      </c>
      <c r="E300" s="6">
        <f t="shared" si="44"/>
        <v>1.7241379310344827</v>
      </c>
      <c r="F300" s="5">
        <v>5.7</v>
      </c>
      <c r="G300" s="15">
        <f t="shared" si="45"/>
        <v>5.2222222222222223</v>
      </c>
      <c r="H300" s="5">
        <v>0.9</v>
      </c>
      <c r="I300" s="6">
        <f t="shared" si="46"/>
        <v>1</v>
      </c>
      <c r="J300" s="5">
        <v>0.4</v>
      </c>
      <c r="K300" s="6">
        <f t="shared" si="47"/>
        <v>1.4285714285714284</v>
      </c>
      <c r="L300" s="5">
        <v>0.5</v>
      </c>
      <c r="M300" s="6">
        <f t="shared" si="48"/>
        <v>1.9999999999999998</v>
      </c>
      <c r="N300" s="5">
        <v>0.7</v>
      </c>
      <c r="O300" s="6">
        <f t="shared" si="49"/>
        <v>9.4285714285714288</v>
      </c>
      <c r="P300" s="5">
        <v>5.0999999999999996</v>
      </c>
      <c r="Q300" s="6">
        <f t="shared" si="50"/>
        <v>1</v>
      </c>
      <c r="R300" s="5">
        <v>0.46800000000000003</v>
      </c>
      <c r="S300" s="6">
        <f t="shared" si="51"/>
        <v>7.5384615384615401</v>
      </c>
      <c r="T300" s="13">
        <f t="shared" si="52"/>
        <v>29.341964548861103</v>
      </c>
      <c r="U300" s="22">
        <v>43</v>
      </c>
      <c r="V300" s="17">
        <f t="shared" si="53"/>
        <v>0.61870503597122306</v>
      </c>
      <c r="W300" s="13">
        <f t="shared" si="54"/>
        <v>18.154021231669461</v>
      </c>
      <c r="X300" s="11">
        <v>299</v>
      </c>
    </row>
    <row r="301" spans="1:24" x14ac:dyDescent="0.25">
      <c r="A301" s="1" t="s">
        <v>378</v>
      </c>
      <c r="B301" s="1" t="s">
        <v>200</v>
      </c>
      <c r="C301" s="1" t="s">
        <v>194</v>
      </c>
      <c r="D301" s="5">
        <v>0.7</v>
      </c>
      <c r="E301" s="6">
        <f t="shared" si="44"/>
        <v>1.3793103448275859</v>
      </c>
      <c r="F301" s="5">
        <v>3.3</v>
      </c>
      <c r="G301" s="15">
        <f t="shared" si="45"/>
        <v>2.5555555555555554</v>
      </c>
      <c r="H301" s="5">
        <v>0.6</v>
      </c>
      <c r="I301" s="6">
        <f t="shared" si="46"/>
        <v>1</v>
      </c>
      <c r="J301" s="5">
        <v>0.2</v>
      </c>
      <c r="K301" s="6">
        <f t="shared" si="47"/>
        <v>1</v>
      </c>
      <c r="L301" s="5">
        <v>0.1</v>
      </c>
      <c r="M301" s="6">
        <f t="shared" si="48"/>
        <v>1</v>
      </c>
      <c r="N301" s="5">
        <v>0.4</v>
      </c>
      <c r="O301" s="6">
        <f t="shared" si="49"/>
        <v>10</v>
      </c>
      <c r="P301" s="5">
        <v>5</v>
      </c>
      <c r="Q301" s="6">
        <f t="shared" si="50"/>
        <v>1</v>
      </c>
      <c r="R301" s="5">
        <v>0.433</v>
      </c>
      <c r="S301" s="6">
        <f t="shared" si="51"/>
        <v>4.8461538461538458</v>
      </c>
      <c r="T301" s="13">
        <f t="shared" si="52"/>
        <v>22.781019746536987</v>
      </c>
      <c r="U301" s="22">
        <v>55</v>
      </c>
      <c r="V301" s="17">
        <f t="shared" si="53"/>
        <v>0.79136690647482011</v>
      </c>
      <c r="W301" s="13">
        <f t="shared" si="54"/>
        <v>18.028145123158765</v>
      </c>
      <c r="X301" s="11">
        <v>300</v>
      </c>
    </row>
  </sheetData>
  <sortState xmlns:xlrd2="http://schemas.microsoft.com/office/spreadsheetml/2017/richdata2" ref="A2:X319">
    <sortCondition descending="1" ref="W1:W319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C792C-4E24-4475-828C-66720B89BCEF}">
  <sheetPr codeName="Sheet2"/>
  <dimension ref="A1:Z301"/>
  <sheetViews>
    <sheetView zoomScale="120" zoomScaleNormal="120" workbookViewId="0">
      <selection activeCell="G288" sqref="G288"/>
    </sheetView>
  </sheetViews>
  <sheetFormatPr defaultRowHeight="15" x14ac:dyDescent="0.25"/>
  <cols>
    <col min="1" max="1" width="24.7109375" bestFit="1" customWidth="1"/>
    <col min="2" max="2" width="6.28515625" bestFit="1" customWidth="1"/>
    <col min="3" max="3" width="12.85546875" bestFit="1" customWidth="1"/>
    <col min="4" max="19" width="6.28515625" style="8" customWidth="1"/>
    <col min="20" max="20" width="7.7109375" style="14" customWidth="1"/>
    <col min="21" max="21" width="7.7109375" style="21" customWidth="1"/>
    <col min="22" max="22" width="7" style="18" customWidth="1"/>
    <col min="23" max="23" width="7.5703125" style="14" customWidth="1"/>
    <col min="24" max="24" width="7.7109375" style="9" customWidth="1"/>
  </cols>
  <sheetData>
    <row r="1" spans="1:26" s="3" customFormat="1" ht="35.25" customHeight="1" x14ac:dyDescent="0.25">
      <c r="A1" s="2" t="s">
        <v>2</v>
      </c>
      <c r="B1" s="2" t="s">
        <v>182</v>
      </c>
      <c r="C1" s="2" t="s">
        <v>183</v>
      </c>
      <c r="D1" s="4" t="s">
        <v>181</v>
      </c>
      <c r="E1" s="4" t="s">
        <v>253</v>
      </c>
      <c r="F1" s="4" t="s">
        <v>3</v>
      </c>
      <c r="G1" s="4" t="s">
        <v>254</v>
      </c>
      <c r="H1" s="4" t="s">
        <v>4</v>
      </c>
      <c r="I1" s="4" t="s">
        <v>255</v>
      </c>
      <c r="J1" s="4" t="s">
        <v>5</v>
      </c>
      <c r="K1" s="4" t="s">
        <v>256</v>
      </c>
      <c r="L1" s="4" t="s">
        <v>180</v>
      </c>
      <c r="M1" s="4" t="s">
        <v>257</v>
      </c>
      <c r="N1" s="4" t="s">
        <v>6</v>
      </c>
      <c r="O1" s="4" t="s">
        <v>258</v>
      </c>
      <c r="P1" s="4" t="s">
        <v>7</v>
      </c>
      <c r="Q1" s="4" t="s">
        <v>259</v>
      </c>
      <c r="R1" s="4" t="s">
        <v>8</v>
      </c>
      <c r="S1" s="4" t="s">
        <v>260</v>
      </c>
      <c r="T1" s="12" t="s">
        <v>261</v>
      </c>
      <c r="U1" s="19" t="s">
        <v>266</v>
      </c>
      <c r="V1" s="16" t="s">
        <v>1</v>
      </c>
      <c r="W1" s="12" t="s">
        <v>265</v>
      </c>
      <c r="X1" s="10" t="s">
        <v>251</v>
      </c>
    </row>
    <row r="2" spans="1:26" x14ac:dyDescent="0.25">
      <c r="A2" s="1" t="s">
        <v>203</v>
      </c>
      <c r="B2" s="1" t="s">
        <v>204</v>
      </c>
      <c r="C2" s="1" t="s">
        <v>220</v>
      </c>
      <c r="D2" s="7">
        <v>12.5</v>
      </c>
      <c r="E2" s="15">
        <f t="shared" ref="E2:E65" si="0">MAX(1,(MIN(10,(((D2-1)/(10-1))*10))))</f>
        <v>10</v>
      </c>
      <c r="F2" s="5">
        <v>8.1</v>
      </c>
      <c r="G2" s="6">
        <f t="shared" ref="G2:G65" si="1">MAX(1,(MIN(10,(((F2-1)/(7.2-1))*10))))</f>
        <v>10</v>
      </c>
      <c r="H2" s="5">
        <v>1.4</v>
      </c>
      <c r="I2" s="6">
        <f t="shared" ref="I2:I65" si="2">MAX(1,(MIN(10,(((H2-0.2)/(1.6-0.2))*10))))</f>
        <v>8.5714285714285694</v>
      </c>
      <c r="J2" s="5">
        <v>0.8</v>
      </c>
      <c r="K2" s="6">
        <f t="shared" ref="K2:K65" si="3">MAX(1,(MIN(10,(((J2-0.2)/(1.7-0.2))*10))))</f>
        <v>4.0000000000000009</v>
      </c>
      <c r="L2" s="5">
        <v>3.6</v>
      </c>
      <c r="M2" s="6">
        <f t="shared" ref="M2:M65" si="4">(MAX(1,(MIN(10,(((L2-4)/(0.5-4))*10)))))</f>
        <v>1.1428571428571426</v>
      </c>
      <c r="N2" s="5">
        <v>26.2</v>
      </c>
      <c r="O2" s="6">
        <f t="shared" ref="O2:O65" si="5">MAX(1,(MIN(10,(((N2-5)/(27-5))*10))))</f>
        <v>9.6363636363636367</v>
      </c>
      <c r="P2" s="5">
        <v>0.56499999999999995</v>
      </c>
      <c r="Q2" s="6">
        <f t="shared" ref="Q2:Q65" si="6">MAX(1,(MIN(10,(((P2-0.37)/(0.5-0.37))*10))))</f>
        <v>10</v>
      </c>
      <c r="R2" s="5">
        <v>0.82599999999999996</v>
      </c>
      <c r="S2" s="6">
        <f t="shared" ref="S2:S65" si="7">MAX(1,(MIN(10,(((R2-0.7)/(0.9-0.7))*10))))</f>
        <v>6.299999999999998</v>
      </c>
      <c r="T2" s="13">
        <f t="shared" ref="T2:T65" si="8">E2+G2+I2+K2+M2+O2+Q2+S2</f>
        <v>59.650649350649346</v>
      </c>
      <c r="U2" s="20">
        <v>76</v>
      </c>
      <c r="V2" s="17">
        <f t="shared" ref="V2:V65" si="9">IF((U2/$Z$4)&gt;1,1,U2/$Z$4)</f>
        <v>1</v>
      </c>
      <c r="W2" s="13">
        <f t="shared" ref="W2:W65" si="10">T2*V2</f>
        <v>59.650649350649346</v>
      </c>
      <c r="X2" s="11">
        <v>1</v>
      </c>
    </row>
    <row r="3" spans="1:26" x14ac:dyDescent="0.25">
      <c r="A3" s="1" t="s">
        <v>64</v>
      </c>
      <c r="B3" s="1" t="s">
        <v>184</v>
      </c>
      <c r="C3" s="1" t="s">
        <v>267</v>
      </c>
      <c r="D3" s="7">
        <v>11.8</v>
      </c>
      <c r="E3" s="15">
        <f t="shared" si="0"/>
        <v>10</v>
      </c>
      <c r="F3" s="5">
        <v>3.9</v>
      </c>
      <c r="G3" s="6">
        <f t="shared" si="1"/>
        <v>4.6774193548387091</v>
      </c>
      <c r="H3" s="5">
        <v>1.1000000000000001</v>
      </c>
      <c r="I3" s="6">
        <f t="shared" si="2"/>
        <v>6.4285714285714288</v>
      </c>
      <c r="J3" s="5">
        <v>1.5</v>
      </c>
      <c r="K3" s="6">
        <f t="shared" si="3"/>
        <v>8.6666666666666679</v>
      </c>
      <c r="L3" s="5">
        <v>3.2</v>
      </c>
      <c r="M3" s="6">
        <f t="shared" si="4"/>
        <v>2.2857142857142851</v>
      </c>
      <c r="N3" s="5">
        <v>30.4</v>
      </c>
      <c r="O3" s="6">
        <f t="shared" si="5"/>
        <v>10</v>
      </c>
      <c r="P3" s="5">
        <v>0.498</v>
      </c>
      <c r="Q3" s="6">
        <f t="shared" si="6"/>
        <v>9.8461538461538449</v>
      </c>
      <c r="R3" s="5">
        <v>0.82599999999999996</v>
      </c>
      <c r="S3" s="6">
        <f t="shared" si="7"/>
        <v>6.299999999999998</v>
      </c>
      <c r="T3" s="13">
        <f t="shared" si="8"/>
        <v>58.204525581944935</v>
      </c>
      <c r="U3" s="20">
        <v>67</v>
      </c>
      <c r="V3" s="17">
        <f t="shared" si="9"/>
        <v>0.96402877697841727</v>
      </c>
      <c r="W3" s="13">
        <f t="shared" si="10"/>
        <v>56.110837611371373</v>
      </c>
      <c r="X3" s="11">
        <v>2</v>
      </c>
    </row>
    <row r="4" spans="1:26" x14ac:dyDescent="0.25">
      <c r="A4" s="1" t="s">
        <v>14</v>
      </c>
      <c r="B4" s="1" t="s">
        <v>190</v>
      </c>
      <c r="C4" s="1" t="s">
        <v>220</v>
      </c>
      <c r="D4" s="7">
        <v>11.7</v>
      </c>
      <c r="E4" s="15">
        <f t="shared" si="0"/>
        <v>10</v>
      </c>
      <c r="F4" s="5">
        <v>5.9</v>
      </c>
      <c r="G4" s="6">
        <f t="shared" si="1"/>
        <v>7.9032258064516139</v>
      </c>
      <c r="H4" s="5">
        <v>1.1000000000000001</v>
      </c>
      <c r="I4" s="6">
        <f t="shared" si="2"/>
        <v>6.4285714285714288</v>
      </c>
      <c r="J4" s="5">
        <v>1.4</v>
      </c>
      <c r="K4" s="6">
        <f t="shared" si="3"/>
        <v>7.9999999999999991</v>
      </c>
      <c r="L4" s="5">
        <v>3.2</v>
      </c>
      <c r="M4" s="6">
        <f t="shared" si="4"/>
        <v>2.2857142857142851</v>
      </c>
      <c r="N4" s="5">
        <v>30.1</v>
      </c>
      <c r="O4" s="6">
        <f t="shared" si="5"/>
        <v>10</v>
      </c>
      <c r="P4" s="5">
        <v>0.54700000000000004</v>
      </c>
      <c r="Q4" s="6">
        <f t="shared" si="6"/>
        <v>10</v>
      </c>
      <c r="R4" s="5">
        <v>0.72099999999999997</v>
      </c>
      <c r="S4" s="6">
        <f t="shared" si="7"/>
        <v>1.0500000000000005</v>
      </c>
      <c r="T4" s="13">
        <f t="shared" si="8"/>
        <v>55.667511520737328</v>
      </c>
      <c r="U4" s="20">
        <v>72</v>
      </c>
      <c r="V4" s="17">
        <f t="shared" si="9"/>
        <v>1</v>
      </c>
      <c r="W4" s="13">
        <f t="shared" si="10"/>
        <v>55.667511520737328</v>
      </c>
      <c r="X4" s="11">
        <v>3</v>
      </c>
      <c r="Z4" s="23">
        <v>69.5</v>
      </c>
    </row>
    <row r="5" spans="1:26" x14ac:dyDescent="0.25">
      <c r="A5" s="1" t="s">
        <v>62</v>
      </c>
      <c r="B5" s="1" t="s">
        <v>193</v>
      </c>
      <c r="C5" s="1" t="s">
        <v>194</v>
      </c>
      <c r="D5" s="7">
        <v>7.1</v>
      </c>
      <c r="E5" s="15">
        <f t="shared" si="0"/>
        <v>6.7777777777777768</v>
      </c>
      <c r="F5" s="5">
        <v>6</v>
      </c>
      <c r="G5" s="6">
        <f t="shared" si="1"/>
        <v>8.064516129032258</v>
      </c>
      <c r="H5" s="5">
        <v>0.9</v>
      </c>
      <c r="I5" s="6">
        <f t="shared" si="2"/>
        <v>4.9999999999999991</v>
      </c>
      <c r="J5" s="5">
        <v>0.9</v>
      </c>
      <c r="K5" s="6">
        <f t="shared" si="3"/>
        <v>4.6666666666666661</v>
      </c>
      <c r="L5" s="5">
        <v>3.4</v>
      </c>
      <c r="M5" s="6">
        <f t="shared" si="4"/>
        <v>1.7142857142857146</v>
      </c>
      <c r="N5" s="5">
        <v>29</v>
      </c>
      <c r="O5" s="6">
        <f t="shared" si="5"/>
        <v>10</v>
      </c>
      <c r="P5" s="5">
        <v>0.51100000000000001</v>
      </c>
      <c r="Q5" s="6">
        <f t="shared" si="6"/>
        <v>10</v>
      </c>
      <c r="R5" s="5">
        <v>0.90200000000000002</v>
      </c>
      <c r="S5" s="6">
        <f t="shared" si="7"/>
        <v>10</v>
      </c>
      <c r="T5" s="13">
        <f t="shared" si="8"/>
        <v>56.223246287762414</v>
      </c>
      <c r="U5" s="20">
        <v>68</v>
      </c>
      <c r="V5" s="17">
        <f t="shared" si="9"/>
        <v>0.97841726618705038</v>
      </c>
      <c r="W5" s="13">
        <f t="shared" si="10"/>
        <v>55.009794929033731</v>
      </c>
      <c r="X5" s="11">
        <v>4</v>
      </c>
    </row>
    <row r="6" spans="1:26" x14ac:dyDescent="0.25">
      <c r="A6" s="1" t="s">
        <v>78</v>
      </c>
      <c r="B6" s="1" t="s">
        <v>225</v>
      </c>
      <c r="C6" s="1" t="s">
        <v>197</v>
      </c>
      <c r="D6" s="7">
        <v>4</v>
      </c>
      <c r="E6" s="15">
        <f t="shared" si="0"/>
        <v>3.333333333333333</v>
      </c>
      <c r="F6" s="5">
        <v>9.1999999999999993</v>
      </c>
      <c r="G6" s="6">
        <f t="shared" si="1"/>
        <v>10</v>
      </c>
      <c r="H6" s="5">
        <v>1.7</v>
      </c>
      <c r="I6" s="6">
        <f t="shared" si="2"/>
        <v>10</v>
      </c>
      <c r="J6" s="5">
        <v>0.6</v>
      </c>
      <c r="K6" s="6">
        <f t="shared" si="3"/>
        <v>2.6666666666666665</v>
      </c>
      <c r="L6" s="5">
        <v>2.7</v>
      </c>
      <c r="M6" s="6">
        <f t="shared" si="4"/>
        <v>3.714285714285714</v>
      </c>
      <c r="N6" s="5">
        <v>18.600000000000001</v>
      </c>
      <c r="O6" s="6">
        <f t="shared" si="5"/>
        <v>6.1818181818181825</v>
      </c>
      <c r="P6" s="5">
        <v>0.47399999999999998</v>
      </c>
      <c r="Q6" s="6">
        <f t="shared" si="6"/>
        <v>7.9999999999999982</v>
      </c>
      <c r="R6" s="5">
        <v>0.85</v>
      </c>
      <c r="S6" s="6">
        <f t="shared" si="7"/>
        <v>7.4999999999999991</v>
      </c>
      <c r="T6" s="13">
        <f t="shared" si="8"/>
        <v>51.396103896103895</v>
      </c>
      <c r="U6" s="20">
        <v>77</v>
      </c>
      <c r="V6" s="17">
        <f t="shared" si="9"/>
        <v>1</v>
      </c>
      <c r="W6" s="13">
        <f t="shared" si="10"/>
        <v>51.396103896103895</v>
      </c>
      <c r="X6" s="11">
        <v>5</v>
      </c>
    </row>
    <row r="7" spans="1:26" x14ac:dyDescent="0.25">
      <c r="A7" s="1" t="s">
        <v>56</v>
      </c>
      <c r="B7" s="1" t="s">
        <v>191</v>
      </c>
      <c r="C7" s="1" t="s">
        <v>220</v>
      </c>
      <c r="D7" s="7">
        <v>9.5</v>
      </c>
      <c r="E7" s="15">
        <f t="shared" si="0"/>
        <v>9.4444444444444446</v>
      </c>
      <c r="F7" s="5">
        <v>3.1</v>
      </c>
      <c r="G7" s="6">
        <f t="shared" si="1"/>
        <v>3.3870967741935489</v>
      </c>
      <c r="H7" s="5">
        <v>1.3</v>
      </c>
      <c r="I7" s="6">
        <f t="shared" si="2"/>
        <v>7.8571428571428568</v>
      </c>
      <c r="J7" s="5">
        <v>2</v>
      </c>
      <c r="K7" s="6">
        <f t="shared" si="3"/>
        <v>10</v>
      </c>
      <c r="L7" s="5">
        <v>2.2000000000000002</v>
      </c>
      <c r="M7" s="6">
        <f t="shared" si="4"/>
        <v>5.1428571428571423</v>
      </c>
      <c r="N7" s="5">
        <v>23.8</v>
      </c>
      <c r="O7" s="6">
        <f t="shared" si="5"/>
        <v>8.5454545454545467</v>
      </c>
      <c r="P7" s="5">
        <v>0.51400000000000001</v>
      </c>
      <c r="Q7" s="6">
        <f t="shared" si="6"/>
        <v>10</v>
      </c>
      <c r="R7" s="5">
        <v>0.73699999999999999</v>
      </c>
      <c r="S7" s="6">
        <f t="shared" si="7"/>
        <v>1.850000000000001</v>
      </c>
      <c r="T7" s="13">
        <f t="shared" si="8"/>
        <v>56.226995764092543</v>
      </c>
      <c r="U7" s="20">
        <v>63</v>
      </c>
      <c r="V7" s="17">
        <f t="shared" si="9"/>
        <v>0.90647482014388492</v>
      </c>
      <c r="W7" s="13">
        <f t="shared" si="10"/>
        <v>50.968355872486768</v>
      </c>
      <c r="X7" s="11">
        <v>6</v>
      </c>
    </row>
    <row r="8" spans="1:26" x14ac:dyDescent="0.25">
      <c r="A8" s="1" t="s">
        <v>10</v>
      </c>
      <c r="B8" s="1" t="s">
        <v>221</v>
      </c>
      <c r="C8" s="1" t="s">
        <v>220</v>
      </c>
      <c r="D8" s="7">
        <v>10.1</v>
      </c>
      <c r="E8" s="15">
        <f t="shared" si="0"/>
        <v>10</v>
      </c>
      <c r="F8" s="5">
        <v>3.9</v>
      </c>
      <c r="G8" s="6">
        <f t="shared" si="1"/>
        <v>4.6774193548387091</v>
      </c>
      <c r="H8" s="5">
        <v>1.3</v>
      </c>
      <c r="I8" s="6">
        <f t="shared" si="2"/>
        <v>7.8571428571428568</v>
      </c>
      <c r="J8" s="5">
        <v>1</v>
      </c>
      <c r="K8" s="6">
        <f t="shared" si="3"/>
        <v>5.333333333333333</v>
      </c>
      <c r="L8" s="5">
        <v>2.9</v>
      </c>
      <c r="M8" s="6">
        <f t="shared" si="4"/>
        <v>3.1428571428571432</v>
      </c>
      <c r="N8" s="5">
        <v>19.399999999999999</v>
      </c>
      <c r="O8" s="6">
        <f t="shared" si="5"/>
        <v>6.5454545454545441</v>
      </c>
      <c r="P8" s="5">
        <v>0.55800000000000005</v>
      </c>
      <c r="Q8" s="6">
        <f t="shared" si="6"/>
        <v>10</v>
      </c>
      <c r="R8" s="5">
        <v>0.76500000000000001</v>
      </c>
      <c r="S8" s="6">
        <f t="shared" si="7"/>
        <v>3.2500000000000018</v>
      </c>
      <c r="T8" s="13">
        <f t="shared" si="8"/>
        <v>50.806207233626587</v>
      </c>
      <c r="U8" s="20">
        <v>72</v>
      </c>
      <c r="V8" s="17">
        <f t="shared" si="9"/>
        <v>1</v>
      </c>
      <c r="W8" s="13">
        <f t="shared" si="10"/>
        <v>50.806207233626587</v>
      </c>
      <c r="X8" s="11">
        <v>7</v>
      </c>
    </row>
    <row r="9" spans="1:26" x14ac:dyDescent="0.25">
      <c r="A9" s="1" t="s">
        <v>20</v>
      </c>
      <c r="B9" s="1" t="s">
        <v>216</v>
      </c>
      <c r="C9" s="1" t="s">
        <v>197</v>
      </c>
      <c r="D9" s="7">
        <v>6.8</v>
      </c>
      <c r="E9" s="15">
        <f t="shared" si="0"/>
        <v>6.4444444444444438</v>
      </c>
      <c r="F9" s="5">
        <v>8.4</v>
      </c>
      <c r="G9" s="6">
        <f t="shared" si="1"/>
        <v>10</v>
      </c>
      <c r="H9" s="5">
        <v>1.6</v>
      </c>
      <c r="I9" s="6">
        <f t="shared" si="2"/>
        <v>10</v>
      </c>
      <c r="J9" s="5">
        <v>0.4</v>
      </c>
      <c r="K9" s="6">
        <f t="shared" si="3"/>
        <v>1.3333333333333333</v>
      </c>
      <c r="L9" s="5">
        <v>3.5</v>
      </c>
      <c r="M9" s="6">
        <f t="shared" si="4"/>
        <v>1.4285714285714284</v>
      </c>
      <c r="N9" s="5">
        <v>22.7</v>
      </c>
      <c r="O9" s="6">
        <f t="shared" si="5"/>
        <v>8.045454545454545</v>
      </c>
      <c r="P9" s="5">
        <v>0.435</v>
      </c>
      <c r="Q9" s="6">
        <f t="shared" si="6"/>
        <v>5</v>
      </c>
      <c r="R9" s="5">
        <v>0.86699999999999999</v>
      </c>
      <c r="S9" s="6">
        <f t="shared" si="7"/>
        <v>8.3499999999999979</v>
      </c>
      <c r="T9" s="13">
        <f t="shared" si="8"/>
        <v>50.601803751803743</v>
      </c>
      <c r="U9" s="20">
        <v>76</v>
      </c>
      <c r="V9" s="17">
        <f t="shared" si="9"/>
        <v>1</v>
      </c>
      <c r="W9" s="13">
        <f t="shared" si="10"/>
        <v>50.601803751803743</v>
      </c>
      <c r="X9" s="11">
        <v>8</v>
      </c>
    </row>
    <row r="10" spans="1:26" x14ac:dyDescent="0.25">
      <c r="A10" s="1" t="s">
        <v>100</v>
      </c>
      <c r="B10" s="1" t="s">
        <v>191</v>
      </c>
      <c r="C10" s="1" t="s">
        <v>192</v>
      </c>
      <c r="D10" s="7">
        <v>7.5</v>
      </c>
      <c r="E10" s="15">
        <f t="shared" si="0"/>
        <v>7.2222222222222223</v>
      </c>
      <c r="F10" s="5">
        <v>6.2</v>
      </c>
      <c r="G10" s="6">
        <f t="shared" si="1"/>
        <v>8.387096774193548</v>
      </c>
      <c r="H10" s="5">
        <v>1.2</v>
      </c>
      <c r="I10" s="6">
        <f t="shared" si="2"/>
        <v>7.1428571428571423</v>
      </c>
      <c r="J10" s="5">
        <v>0.9</v>
      </c>
      <c r="K10" s="6">
        <f t="shared" si="3"/>
        <v>4.6666666666666661</v>
      </c>
      <c r="L10" s="5">
        <v>3.2</v>
      </c>
      <c r="M10" s="6">
        <f t="shared" si="4"/>
        <v>2.2857142857142851</v>
      </c>
      <c r="N10" s="5">
        <v>28.7</v>
      </c>
      <c r="O10" s="6">
        <f t="shared" si="5"/>
        <v>10</v>
      </c>
      <c r="P10" s="5">
        <v>0.52200000000000002</v>
      </c>
      <c r="Q10" s="6">
        <f t="shared" si="6"/>
        <v>10</v>
      </c>
      <c r="R10" s="5">
        <v>0.73799999999999999</v>
      </c>
      <c r="S10" s="6">
        <f t="shared" si="7"/>
        <v>1.9000000000000012</v>
      </c>
      <c r="T10" s="13">
        <f t="shared" si="8"/>
        <v>51.604557091653859</v>
      </c>
      <c r="U10" s="20">
        <v>68</v>
      </c>
      <c r="V10" s="17">
        <f t="shared" si="9"/>
        <v>0.97841726618705038</v>
      </c>
      <c r="W10" s="13">
        <f t="shared" si="10"/>
        <v>50.490789672409534</v>
      </c>
      <c r="X10" s="11">
        <v>9</v>
      </c>
    </row>
    <row r="11" spans="1:26" x14ac:dyDescent="0.25">
      <c r="A11" s="1" t="s">
        <v>195</v>
      </c>
      <c r="B11" s="1" t="s">
        <v>196</v>
      </c>
      <c r="C11" s="1" t="s">
        <v>197</v>
      </c>
      <c r="D11" s="7">
        <v>9.5</v>
      </c>
      <c r="E11" s="15">
        <f t="shared" si="0"/>
        <v>9.4444444444444446</v>
      </c>
      <c r="F11" s="5">
        <v>8.9</v>
      </c>
      <c r="G11" s="6">
        <f t="shared" si="1"/>
        <v>10</v>
      </c>
      <c r="H11" s="5">
        <v>1.2</v>
      </c>
      <c r="I11" s="6">
        <f t="shared" si="2"/>
        <v>7.1428571428571423</v>
      </c>
      <c r="J11" s="5">
        <v>0.6</v>
      </c>
      <c r="K11" s="6">
        <f t="shared" si="3"/>
        <v>2.6666666666666665</v>
      </c>
      <c r="L11" s="5">
        <v>4.4000000000000004</v>
      </c>
      <c r="M11" s="6">
        <f t="shared" si="4"/>
        <v>1</v>
      </c>
      <c r="N11" s="5">
        <v>29.2</v>
      </c>
      <c r="O11" s="6">
        <f t="shared" si="5"/>
        <v>10</v>
      </c>
      <c r="P11" s="5">
        <v>0.46200000000000002</v>
      </c>
      <c r="Q11" s="6">
        <f t="shared" si="6"/>
        <v>7.0769230769230784</v>
      </c>
      <c r="R11" s="5">
        <v>0.753</v>
      </c>
      <c r="S11" s="6">
        <f t="shared" si="7"/>
        <v>2.6500000000000012</v>
      </c>
      <c r="T11" s="13">
        <f t="shared" si="8"/>
        <v>49.980891330891332</v>
      </c>
      <c r="U11" s="20">
        <v>73</v>
      </c>
      <c r="V11" s="17">
        <f t="shared" si="9"/>
        <v>1</v>
      </c>
      <c r="W11" s="13">
        <f t="shared" si="10"/>
        <v>49.980891330891332</v>
      </c>
      <c r="X11" s="11">
        <v>10</v>
      </c>
    </row>
    <row r="12" spans="1:26" x14ac:dyDescent="0.25">
      <c r="A12" s="1" t="s">
        <v>163</v>
      </c>
      <c r="B12" s="1" t="s">
        <v>211</v>
      </c>
      <c r="C12" s="1" t="s">
        <v>212</v>
      </c>
      <c r="D12" s="7">
        <v>9.4</v>
      </c>
      <c r="E12" s="15">
        <f t="shared" si="0"/>
        <v>9.3333333333333339</v>
      </c>
      <c r="F12" s="5">
        <v>3.5</v>
      </c>
      <c r="G12" s="6">
        <f t="shared" si="1"/>
        <v>4.032258064516129</v>
      </c>
      <c r="H12" s="5">
        <v>0.9</v>
      </c>
      <c r="I12" s="6">
        <f t="shared" si="2"/>
        <v>4.9999999999999991</v>
      </c>
      <c r="J12" s="5">
        <v>1.1000000000000001</v>
      </c>
      <c r="K12" s="6">
        <f t="shared" si="3"/>
        <v>6.0000000000000009</v>
      </c>
      <c r="L12" s="5">
        <v>3.1</v>
      </c>
      <c r="M12" s="6">
        <f t="shared" si="4"/>
        <v>2.5714285714285712</v>
      </c>
      <c r="N12" s="5">
        <v>23.8</v>
      </c>
      <c r="O12" s="6">
        <f t="shared" si="5"/>
        <v>8.5454545454545467</v>
      </c>
      <c r="P12" s="5">
        <v>0.51800000000000002</v>
      </c>
      <c r="Q12" s="6">
        <f t="shared" si="6"/>
        <v>10</v>
      </c>
      <c r="R12" s="5">
        <v>0.78900000000000003</v>
      </c>
      <c r="S12" s="6">
        <f t="shared" si="7"/>
        <v>4.450000000000002</v>
      </c>
      <c r="T12" s="13">
        <f t="shared" si="8"/>
        <v>49.932474514732583</v>
      </c>
      <c r="U12" s="20">
        <v>75</v>
      </c>
      <c r="V12" s="17">
        <f t="shared" si="9"/>
        <v>1</v>
      </c>
      <c r="W12" s="13">
        <f t="shared" si="10"/>
        <v>49.932474514732583</v>
      </c>
      <c r="X12" s="11">
        <v>11</v>
      </c>
    </row>
    <row r="13" spans="1:26" x14ac:dyDescent="0.25">
      <c r="A13" s="1" t="s">
        <v>159</v>
      </c>
      <c r="B13" s="1" t="s">
        <v>200</v>
      </c>
      <c r="C13" s="1" t="s">
        <v>194</v>
      </c>
      <c r="D13" s="7">
        <v>7.8</v>
      </c>
      <c r="E13" s="15">
        <f t="shared" si="0"/>
        <v>7.5555555555555554</v>
      </c>
      <c r="F13" s="5">
        <v>4.5999999999999996</v>
      </c>
      <c r="G13" s="6">
        <f t="shared" si="1"/>
        <v>5.8064516129032251</v>
      </c>
      <c r="H13" s="5">
        <v>1</v>
      </c>
      <c r="I13" s="6">
        <f t="shared" si="2"/>
        <v>5.7142857142857135</v>
      </c>
      <c r="J13" s="5">
        <v>0.6</v>
      </c>
      <c r="K13" s="6">
        <f t="shared" si="3"/>
        <v>2.6666666666666665</v>
      </c>
      <c r="L13" s="5">
        <v>2.9</v>
      </c>
      <c r="M13" s="6">
        <f t="shared" si="4"/>
        <v>3.1428571428571432</v>
      </c>
      <c r="N13" s="5">
        <v>27.4</v>
      </c>
      <c r="O13" s="6">
        <f t="shared" si="5"/>
        <v>10</v>
      </c>
      <c r="P13" s="5">
        <v>0.45900000000000002</v>
      </c>
      <c r="Q13" s="6">
        <f t="shared" si="6"/>
        <v>6.8461538461538476</v>
      </c>
      <c r="R13" s="5">
        <v>0.85599999999999998</v>
      </c>
      <c r="S13" s="6">
        <f t="shared" si="7"/>
        <v>7.7999999999999989</v>
      </c>
      <c r="T13" s="13">
        <f t="shared" si="8"/>
        <v>49.531970538422151</v>
      </c>
      <c r="U13" s="20">
        <v>76</v>
      </c>
      <c r="V13" s="17">
        <f t="shared" si="9"/>
        <v>1</v>
      </c>
      <c r="W13" s="13">
        <f t="shared" si="10"/>
        <v>49.531970538422151</v>
      </c>
      <c r="X13" s="11">
        <v>12</v>
      </c>
    </row>
    <row r="14" spans="1:26" x14ac:dyDescent="0.25">
      <c r="A14" s="1" t="s">
        <v>132</v>
      </c>
      <c r="B14" s="1" t="s">
        <v>201</v>
      </c>
      <c r="C14" s="1" t="s">
        <v>186</v>
      </c>
      <c r="D14" s="7">
        <v>4.2</v>
      </c>
      <c r="E14" s="15">
        <f t="shared" si="0"/>
        <v>3.5555555555555558</v>
      </c>
      <c r="F14" s="5">
        <v>9.6999999999999993</v>
      </c>
      <c r="G14" s="6">
        <f t="shared" si="1"/>
        <v>10</v>
      </c>
      <c r="H14" s="5">
        <v>1.6</v>
      </c>
      <c r="I14" s="6">
        <f t="shared" si="2"/>
        <v>10</v>
      </c>
      <c r="J14" s="5">
        <v>0.3</v>
      </c>
      <c r="K14" s="6">
        <f t="shared" si="3"/>
        <v>1</v>
      </c>
      <c r="L14" s="5">
        <v>2.2999999999999998</v>
      </c>
      <c r="M14" s="6">
        <f t="shared" si="4"/>
        <v>4.8571428571428577</v>
      </c>
      <c r="N14" s="5">
        <v>14.8</v>
      </c>
      <c r="O14" s="6">
        <f t="shared" si="5"/>
        <v>4.454545454545455</v>
      </c>
      <c r="P14" s="5">
        <v>0.49199999999999999</v>
      </c>
      <c r="Q14" s="6">
        <f t="shared" si="6"/>
        <v>9.384615384615385</v>
      </c>
      <c r="R14" s="5">
        <v>0.84799999999999998</v>
      </c>
      <c r="S14" s="6">
        <f t="shared" si="7"/>
        <v>7.3999999999999986</v>
      </c>
      <c r="T14" s="13">
        <f t="shared" si="8"/>
        <v>50.651859251859257</v>
      </c>
      <c r="U14" s="20">
        <v>67</v>
      </c>
      <c r="V14" s="17">
        <f t="shared" si="9"/>
        <v>0.96402877697841727</v>
      </c>
      <c r="W14" s="13">
        <f t="shared" si="10"/>
        <v>48.829849926252813</v>
      </c>
      <c r="X14" s="11">
        <v>13</v>
      </c>
    </row>
    <row r="15" spans="1:26" x14ac:dyDescent="0.25">
      <c r="A15" s="1" t="s">
        <v>80</v>
      </c>
      <c r="B15" s="1" t="s">
        <v>184</v>
      </c>
      <c r="C15" s="1" t="s">
        <v>197</v>
      </c>
      <c r="D15" s="7">
        <v>7.3</v>
      </c>
      <c r="E15" s="15">
        <f t="shared" si="0"/>
        <v>7</v>
      </c>
      <c r="F15" s="5">
        <v>9.6999999999999993</v>
      </c>
      <c r="G15" s="6">
        <f t="shared" si="1"/>
        <v>10</v>
      </c>
      <c r="H15" s="5">
        <v>1.3</v>
      </c>
      <c r="I15" s="6">
        <f t="shared" si="2"/>
        <v>7.8571428571428568</v>
      </c>
      <c r="J15" s="5">
        <v>0.5</v>
      </c>
      <c r="K15" s="6">
        <f t="shared" si="3"/>
        <v>1.9999999999999998</v>
      </c>
      <c r="L15" s="5">
        <v>4.0999999999999996</v>
      </c>
      <c r="M15" s="6">
        <f t="shared" si="4"/>
        <v>1</v>
      </c>
      <c r="N15" s="5">
        <v>22.1</v>
      </c>
      <c r="O15" s="6">
        <f t="shared" si="5"/>
        <v>7.7727272727272734</v>
      </c>
      <c r="P15" s="5">
        <v>0.43</v>
      </c>
      <c r="Q15" s="6">
        <f t="shared" si="6"/>
        <v>4.615384615384615</v>
      </c>
      <c r="R15" s="5">
        <v>0.871</v>
      </c>
      <c r="S15" s="6">
        <f t="shared" si="7"/>
        <v>8.5499999999999989</v>
      </c>
      <c r="T15" s="13">
        <f t="shared" si="8"/>
        <v>48.795254745254738</v>
      </c>
      <c r="U15" s="20">
        <v>72</v>
      </c>
      <c r="V15" s="17">
        <f t="shared" si="9"/>
        <v>1</v>
      </c>
      <c r="W15" s="13">
        <f t="shared" si="10"/>
        <v>48.795254745254738</v>
      </c>
      <c r="X15" s="11">
        <v>14</v>
      </c>
    </row>
    <row r="16" spans="1:26" x14ac:dyDescent="0.25">
      <c r="A16" s="1" t="s">
        <v>209</v>
      </c>
      <c r="B16" s="1" t="s">
        <v>210</v>
      </c>
      <c r="C16" s="1" t="s">
        <v>237</v>
      </c>
      <c r="D16" s="7">
        <v>6.6</v>
      </c>
      <c r="E16" s="15">
        <f t="shared" si="0"/>
        <v>6.2222222222222223</v>
      </c>
      <c r="F16" s="5">
        <v>4.7</v>
      </c>
      <c r="G16" s="6">
        <f t="shared" si="1"/>
        <v>5.967741935483871</v>
      </c>
      <c r="H16" s="5">
        <v>1.5</v>
      </c>
      <c r="I16" s="6">
        <f t="shared" si="2"/>
        <v>9.2857142857142847</v>
      </c>
      <c r="J16" s="5">
        <v>0.4</v>
      </c>
      <c r="K16" s="6">
        <f t="shared" si="3"/>
        <v>1.3333333333333333</v>
      </c>
      <c r="L16" s="5">
        <v>2.2000000000000002</v>
      </c>
      <c r="M16" s="6">
        <f t="shared" si="4"/>
        <v>5.1428571428571423</v>
      </c>
      <c r="N16" s="5">
        <v>24.4</v>
      </c>
      <c r="O16" s="6">
        <f t="shared" si="5"/>
        <v>8.8181818181818166</v>
      </c>
      <c r="P16" s="5">
        <v>0.48799999999999999</v>
      </c>
      <c r="Q16" s="6">
        <f t="shared" si="6"/>
        <v>9.0769230769230766</v>
      </c>
      <c r="R16" s="5">
        <v>0.88900000000000001</v>
      </c>
      <c r="S16" s="6">
        <f t="shared" si="7"/>
        <v>9.4499999999999993</v>
      </c>
      <c r="T16" s="13">
        <f t="shared" si="8"/>
        <v>55.296973814715756</v>
      </c>
      <c r="U16" s="20">
        <v>61</v>
      </c>
      <c r="V16" s="17">
        <f t="shared" si="9"/>
        <v>0.87769784172661869</v>
      </c>
      <c r="W16" s="13">
        <f t="shared" si="10"/>
        <v>48.534034571189366</v>
      </c>
      <c r="X16" s="11">
        <v>15</v>
      </c>
    </row>
    <row r="17" spans="1:24" x14ac:dyDescent="0.25">
      <c r="A17" s="1" t="s">
        <v>57</v>
      </c>
      <c r="B17" s="1" t="s">
        <v>206</v>
      </c>
      <c r="C17" s="1" t="s">
        <v>262</v>
      </c>
      <c r="D17" s="7">
        <v>4.9000000000000004</v>
      </c>
      <c r="E17" s="15">
        <f t="shared" si="0"/>
        <v>4.3333333333333339</v>
      </c>
      <c r="F17" s="5">
        <v>4.8</v>
      </c>
      <c r="G17" s="6">
        <f t="shared" si="1"/>
        <v>6.1290322580645151</v>
      </c>
      <c r="H17" s="5">
        <v>0.9</v>
      </c>
      <c r="I17" s="6">
        <f t="shared" si="2"/>
        <v>4.9999999999999991</v>
      </c>
      <c r="J17" s="5">
        <v>0.3</v>
      </c>
      <c r="K17" s="6">
        <f t="shared" si="3"/>
        <v>1</v>
      </c>
      <c r="L17" s="5">
        <v>2.4</v>
      </c>
      <c r="M17" s="6">
        <f t="shared" si="4"/>
        <v>4.5714285714285721</v>
      </c>
      <c r="N17" s="5">
        <v>26.2</v>
      </c>
      <c r="O17" s="6">
        <f t="shared" si="5"/>
        <v>9.6363636363636367</v>
      </c>
      <c r="P17" s="5">
        <v>0.48699999999999999</v>
      </c>
      <c r="Q17" s="6">
        <f t="shared" si="6"/>
        <v>9</v>
      </c>
      <c r="R17" s="5">
        <v>0.875</v>
      </c>
      <c r="S17" s="6">
        <f t="shared" si="7"/>
        <v>8.7499999999999982</v>
      </c>
      <c r="T17" s="13">
        <f t="shared" si="8"/>
        <v>48.420157799190058</v>
      </c>
      <c r="U17" s="20">
        <v>77</v>
      </c>
      <c r="V17" s="17">
        <f t="shared" si="9"/>
        <v>1</v>
      </c>
      <c r="W17" s="13">
        <f t="shared" si="10"/>
        <v>48.420157799190058</v>
      </c>
      <c r="X17" s="11">
        <v>16</v>
      </c>
    </row>
    <row r="18" spans="1:24" x14ac:dyDescent="0.25">
      <c r="A18" s="1" t="s">
        <v>32</v>
      </c>
      <c r="B18" s="1" t="s">
        <v>201</v>
      </c>
      <c r="C18" s="1" t="s">
        <v>263</v>
      </c>
      <c r="D18" s="7">
        <v>5.0999999999999996</v>
      </c>
      <c r="E18" s="15">
        <f t="shared" si="0"/>
        <v>4.5555555555555554</v>
      </c>
      <c r="F18" s="5">
        <v>4.9000000000000004</v>
      </c>
      <c r="G18" s="6">
        <f t="shared" si="1"/>
        <v>6.290322580645161</v>
      </c>
      <c r="H18" s="5">
        <v>1.1000000000000001</v>
      </c>
      <c r="I18" s="6">
        <f t="shared" si="2"/>
        <v>6.4285714285714288</v>
      </c>
      <c r="J18" s="5">
        <v>0.4</v>
      </c>
      <c r="K18" s="6">
        <f t="shared" si="3"/>
        <v>1.3333333333333333</v>
      </c>
      <c r="L18" s="5">
        <v>2.6</v>
      </c>
      <c r="M18" s="6">
        <f t="shared" si="4"/>
        <v>3.9999999999999996</v>
      </c>
      <c r="N18" s="5">
        <v>27</v>
      </c>
      <c r="O18" s="6">
        <f t="shared" si="5"/>
        <v>10</v>
      </c>
      <c r="P18" s="5">
        <v>0.46500000000000002</v>
      </c>
      <c r="Q18" s="6">
        <f t="shared" si="6"/>
        <v>7.3076923076923093</v>
      </c>
      <c r="R18" s="5">
        <v>0.86899999999999999</v>
      </c>
      <c r="S18" s="6">
        <f t="shared" si="7"/>
        <v>8.4499999999999993</v>
      </c>
      <c r="T18" s="13">
        <f t="shared" si="8"/>
        <v>48.365475205797793</v>
      </c>
      <c r="U18" s="20">
        <v>73</v>
      </c>
      <c r="V18" s="17">
        <f t="shared" si="9"/>
        <v>1</v>
      </c>
      <c r="W18" s="13">
        <f t="shared" si="10"/>
        <v>48.365475205797793</v>
      </c>
      <c r="X18" s="11">
        <v>17</v>
      </c>
    </row>
    <row r="19" spans="1:24" x14ac:dyDescent="0.25">
      <c r="A19" s="1" t="s">
        <v>96</v>
      </c>
      <c r="B19" s="1" t="s">
        <v>193</v>
      </c>
      <c r="C19" s="1" t="s">
        <v>197</v>
      </c>
      <c r="D19" s="7">
        <v>4.4000000000000004</v>
      </c>
      <c r="E19" s="15">
        <f t="shared" si="0"/>
        <v>3.7777777777777781</v>
      </c>
      <c r="F19" s="5">
        <v>5.7</v>
      </c>
      <c r="G19" s="6">
        <f t="shared" si="1"/>
        <v>7.5806451612903221</v>
      </c>
      <c r="H19" s="5">
        <v>1.3</v>
      </c>
      <c r="I19" s="6">
        <f t="shared" si="2"/>
        <v>7.8571428571428568</v>
      </c>
      <c r="J19" s="5">
        <v>0.6</v>
      </c>
      <c r="K19" s="6">
        <f t="shared" si="3"/>
        <v>2.6666666666666665</v>
      </c>
      <c r="L19" s="5">
        <v>2.5</v>
      </c>
      <c r="M19" s="6">
        <f t="shared" si="4"/>
        <v>4.2857142857142856</v>
      </c>
      <c r="N19" s="5">
        <v>26.9</v>
      </c>
      <c r="O19" s="6">
        <f t="shared" si="5"/>
        <v>9.9545454545454533</v>
      </c>
      <c r="P19" s="5">
        <v>0.47199999999999998</v>
      </c>
      <c r="Q19" s="6">
        <f t="shared" si="6"/>
        <v>7.846153846153844</v>
      </c>
      <c r="R19" s="5">
        <v>0.91800000000000004</v>
      </c>
      <c r="S19" s="6">
        <f t="shared" si="7"/>
        <v>10</v>
      </c>
      <c r="T19" s="13">
        <f t="shared" si="8"/>
        <v>53.968646049291209</v>
      </c>
      <c r="U19" s="20">
        <v>62</v>
      </c>
      <c r="V19" s="17">
        <f t="shared" si="9"/>
        <v>0.8920863309352518</v>
      </c>
      <c r="W19" s="13">
        <f t="shared" si="10"/>
        <v>48.144691439655467</v>
      </c>
      <c r="X19" s="11">
        <v>18</v>
      </c>
    </row>
    <row r="20" spans="1:24" x14ac:dyDescent="0.25">
      <c r="A20" s="1" t="s">
        <v>69</v>
      </c>
      <c r="B20" s="1" t="s">
        <v>222</v>
      </c>
      <c r="C20" s="1" t="s">
        <v>197</v>
      </c>
      <c r="D20" s="7">
        <v>3.2</v>
      </c>
      <c r="E20" s="15">
        <f t="shared" si="0"/>
        <v>2.4444444444444446</v>
      </c>
      <c r="F20" s="5">
        <v>8.3000000000000007</v>
      </c>
      <c r="G20" s="6">
        <f t="shared" si="1"/>
        <v>10</v>
      </c>
      <c r="H20" s="5">
        <v>1.3</v>
      </c>
      <c r="I20" s="6">
        <f t="shared" si="2"/>
        <v>7.8571428571428568</v>
      </c>
      <c r="J20" s="5">
        <v>0.1</v>
      </c>
      <c r="K20" s="6">
        <f t="shared" si="3"/>
        <v>1</v>
      </c>
      <c r="L20" s="5">
        <v>3</v>
      </c>
      <c r="M20" s="6">
        <f t="shared" si="4"/>
        <v>2.8571428571428568</v>
      </c>
      <c r="N20" s="5">
        <v>20.399999999999999</v>
      </c>
      <c r="O20" s="6">
        <f t="shared" si="5"/>
        <v>7</v>
      </c>
      <c r="P20" s="5">
        <v>0.46400000000000002</v>
      </c>
      <c r="Q20" s="6">
        <f t="shared" si="6"/>
        <v>7.2307692307692326</v>
      </c>
      <c r="R20" s="5">
        <v>0.89500000000000002</v>
      </c>
      <c r="S20" s="6">
        <f t="shared" si="7"/>
        <v>9.75</v>
      </c>
      <c r="T20" s="13">
        <f t="shared" si="8"/>
        <v>48.139499389499392</v>
      </c>
      <c r="U20" s="20">
        <v>73</v>
      </c>
      <c r="V20" s="17">
        <f t="shared" si="9"/>
        <v>1</v>
      </c>
      <c r="W20" s="13">
        <f t="shared" si="10"/>
        <v>48.139499389499392</v>
      </c>
      <c r="X20" s="11">
        <v>19</v>
      </c>
    </row>
    <row r="21" spans="1:24" x14ac:dyDescent="0.25">
      <c r="A21" s="1" t="s">
        <v>136</v>
      </c>
      <c r="B21" s="1" t="s">
        <v>218</v>
      </c>
      <c r="C21" s="1" t="s">
        <v>212</v>
      </c>
      <c r="D21" s="7">
        <v>9.6</v>
      </c>
      <c r="E21" s="15">
        <f t="shared" si="0"/>
        <v>9.5555555555555554</v>
      </c>
      <c r="F21" s="5">
        <v>2.8</v>
      </c>
      <c r="G21" s="6">
        <f t="shared" si="1"/>
        <v>2.9032258064516125</v>
      </c>
      <c r="H21" s="5">
        <v>0.7</v>
      </c>
      <c r="I21" s="6">
        <f t="shared" si="2"/>
        <v>3.5714285714285712</v>
      </c>
      <c r="J21" s="5">
        <v>1.8</v>
      </c>
      <c r="K21" s="6">
        <f t="shared" si="3"/>
        <v>10</v>
      </c>
      <c r="L21" s="5">
        <v>1.6</v>
      </c>
      <c r="M21" s="6">
        <f t="shared" si="4"/>
        <v>6.8571428571428577</v>
      </c>
      <c r="N21" s="5">
        <v>14</v>
      </c>
      <c r="O21" s="6">
        <f t="shared" si="5"/>
        <v>4.0909090909090908</v>
      </c>
      <c r="P21" s="5">
        <v>0.61699999999999999</v>
      </c>
      <c r="Q21" s="6">
        <f t="shared" si="6"/>
        <v>10</v>
      </c>
      <c r="R21" s="5">
        <v>0.496</v>
      </c>
      <c r="S21" s="6">
        <f t="shared" si="7"/>
        <v>1</v>
      </c>
      <c r="T21" s="13">
        <f t="shared" si="8"/>
        <v>47.97826188148769</v>
      </c>
      <c r="U21" s="20">
        <v>70</v>
      </c>
      <c r="V21" s="17">
        <f t="shared" si="9"/>
        <v>1</v>
      </c>
      <c r="W21" s="13">
        <f t="shared" si="10"/>
        <v>47.97826188148769</v>
      </c>
      <c r="X21" s="11">
        <v>20</v>
      </c>
    </row>
    <row r="22" spans="1:24" x14ac:dyDescent="0.25">
      <c r="A22" s="1" t="s">
        <v>127</v>
      </c>
      <c r="B22" s="1" t="s">
        <v>199</v>
      </c>
      <c r="C22" s="1" t="s">
        <v>197</v>
      </c>
      <c r="D22" s="7">
        <v>6.4</v>
      </c>
      <c r="E22" s="15">
        <f t="shared" si="0"/>
        <v>6.0000000000000009</v>
      </c>
      <c r="F22" s="5">
        <v>6.2</v>
      </c>
      <c r="G22" s="6">
        <f t="shared" si="1"/>
        <v>8.387096774193548</v>
      </c>
      <c r="H22" s="5">
        <v>1.9</v>
      </c>
      <c r="I22" s="6">
        <f t="shared" si="2"/>
        <v>10</v>
      </c>
      <c r="J22" s="5">
        <v>0.3</v>
      </c>
      <c r="K22" s="6">
        <f t="shared" si="3"/>
        <v>1</v>
      </c>
      <c r="L22" s="5">
        <v>2.5</v>
      </c>
      <c r="M22" s="6">
        <f t="shared" si="4"/>
        <v>4.2857142857142856</v>
      </c>
      <c r="N22" s="5">
        <v>18.899999999999999</v>
      </c>
      <c r="O22" s="6">
        <f t="shared" si="5"/>
        <v>6.3181818181818175</v>
      </c>
      <c r="P22" s="5">
        <v>0.45900000000000002</v>
      </c>
      <c r="Q22" s="6">
        <f t="shared" si="6"/>
        <v>6.8461538461538476</v>
      </c>
      <c r="R22" s="5">
        <v>0.80100000000000005</v>
      </c>
      <c r="S22" s="6">
        <f t="shared" si="7"/>
        <v>5.0500000000000025</v>
      </c>
      <c r="T22" s="13">
        <f t="shared" si="8"/>
        <v>47.8871467242435</v>
      </c>
      <c r="U22" s="20">
        <v>73</v>
      </c>
      <c r="V22" s="17">
        <f t="shared" si="9"/>
        <v>1</v>
      </c>
      <c r="W22" s="13">
        <f t="shared" si="10"/>
        <v>47.8871467242435</v>
      </c>
      <c r="X22" s="11">
        <v>21</v>
      </c>
    </row>
    <row r="23" spans="1:24" x14ac:dyDescent="0.25">
      <c r="A23" s="1" t="s">
        <v>125</v>
      </c>
      <c r="B23" s="1" t="s">
        <v>185</v>
      </c>
      <c r="C23" s="1" t="s">
        <v>186</v>
      </c>
      <c r="D23" s="7">
        <v>5.6</v>
      </c>
      <c r="E23" s="15">
        <f t="shared" si="0"/>
        <v>5.1111111111111107</v>
      </c>
      <c r="F23" s="5">
        <v>7.3</v>
      </c>
      <c r="G23" s="6">
        <f t="shared" si="1"/>
        <v>10</v>
      </c>
      <c r="H23" s="5">
        <v>1.2</v>
      </c>
      <c r="I23" s="6">
        <f t="shared" si="2"/>
        <v>7.1428571428571423</v>
      </c>
      <c r="J23" s="5">
        <v>0.4</v>
      </c>
      <c r="K23" s="6">
        <f t="shared" si="3"/>
        <v>1.3333333333333333</v>
      </c>
      <c r="L23" s="5">
        <v>3.6</v>
      </c>
      <c r="M23" s="6">
        <f t="shared" si="4"/>
        <v>1.1428571428571426</v>
      </c>
      <c r="N23" s="5">
        <v>28.9</v>
      </c>
      <c r="O23" s="6">
        <f t="shared" si="5"/>
        <v>10</v>
      </c>
      <c r="P23" s="5">
        <v>0.496</v>
      </c>
      <c r="Q23" s="6">
        <f t="shared" si="6"/>
        <v>9.6923076923076916</v>
      </c>
      <c r="R23" s="5">
        <v>0.76900000000000002</v>
      </c>
      <c r="S23" s="6">
        <f t="shared" si="7"/>
        <v>3.450000000000002</v>
      </c>
      <c r="T23" s="13">
        <f t="shared" si="8"/>
        <v>47.872466422466424</v>
      </c>
      <c r="U23" s="20">
        <v>71</v>
      </c>
      <c r="V23" s="17">
        <f t="shared" si="9"/>
        <v>1</v>
      </c>
      <c r="W23" s="13">
        <f t="shared" si="10"/>
        <v>47.872466422466424</v>
      </c>
      <c r="X23" s="11">
        <v>22</v>
      </c>
    </row>
    <row r="24" spans="1:24" x14ac:dyDescent="0.25">
      <c r="A24" s="1" t="s">
        <v>40</v>
      </c>
      <c r="B24" s="1" t="s">
        <v>221</v>
      </c>
      <c r="C24" s="1" t="s">
        <v>262</v>
      </c>
      <c r="D24" s="7">
        <v>6.1</v>
      </c>
      <c r="E24" s="15">
        <f t="shared" si="0"/>
        <v>5.6666666666666661</v>
      </c>
      <c r="F24" s="5">
        <v>5.6</v>
      </c>
      <c r="G24" s="6">
        <f t="shared" si="1"/>
        <v>7.4193548387096762</v>
      </c>
      <c r="H24" s="5">
        <v>1.6</v>
      </c>
      <c r="I24" s="6">
        <f t="shared" si="2"/>
        <v>10</v>
      </c>
      <c r="J24" s="5">
        <v>0.5</v>
      </c>
      <c r="K24" s="6">
        <f t="shared" si="3"/>
        <v>1.9999999999999998</v>
      </c>
      <c r="L24" s="5">
        <v>2.2999999999999998</v>
      </c>
      <c r="M24" s="6">
        <f t="shared" si="4"/>
        <v>4.8571428571428577</v>
      </c>
      <c r="N24" s="5">
        <v>21.4</v>
      </c>
      <c r="O24" s="6">
        <f t="shared" si="5"/>
        <v>7.4545454545454533</v>
      </c>
      <c r="P24" s="5">
        <v>0.47899999999999998</v>
      </c>
      <c r="Q24" s="6">
        <f t="shared" si="6"/>
        <v>8.3846153846153832</v>
      </c>
      <c r="R24" s="5">
        <v>0.874</v>
      </c>
      <c r="S24" s="6">
        <f t="shared" si="7"/>
        <v>8.6999999999999993</v>
      </c>
      <c r="T24" s="13">
        <f t="shared" si="8"/>
        <v>54.482325201680041</v>
      </c>
      <c r="U24" s="20">
        <v>61</v>
      </c>
      <c r="V24" s="17">
        <f t="shared" si="9"/>
        <v>0.87769784172661869</v>
      </c>
      <c r="W24" s="13">
        <f t="shared" si="10"/>
        <v>47.819019241762341</v>
      </c>
      <c r="X24" s="11">
        <v>23</v>
      </c>
    </row>
    <row r="25" spans="1:24" x14ac:dyDescent="0.25">
      <c r="A25" s="1" t="s">
        <v>152</v>
      </c>
      <c r="B25" s="1" t="s">
        <v>219</v>
      </c>
      <c r="C25" s="1" t="s">
        <v>220</v>
      </c>
      <c r="D25" s="7">
        <v>8.3000000000000007</v>
      </c>
      <c r="E25" s="15">
        <f t="shared" si="0"/>
        <v>8.1111111111111125</v>
      </c>
      <c r="F25" s="5">
        <v>5.0999999999999996</v>
      </c>
      <c r="G25" s="6">
        <f t="shared" si="1"/>
        <v>6.6129032258064511</v>
      </c>
      <c r="H25" s="5">
        <v>1.2</v>
      </c>
      <c r="I25" s="6">
        <f t="shared" si="2"/>
        <v>7.1428571428571423</v>
      </c>
      <c r="J25" s="5">
        <v>0.7</v>
      </c>
      <c r="K25" s="6">
        <f t="shared" si="3"/>
        <v>3.333333333333333</v>
      </c>
      <c r="L25" s="5">
        <v>2.7</v>
      </c>
      <c r="M25" s="6">
        <f t="shared" si="4"/>
        <v>3.714285714285714</v>
      </c>
      <c r="N25" s="5">
        <v>22.3</v>
      </c>
      <c r="O25" s="6">
        <f t="shared" si="5"/>
        <v>7.8636363636363633</v>
      </c>
      <c r="P25" s="5">
        <v>0.47899999999999998</v>
      </c>
      <c r="Q25" s="6">
        <f t="shared" si="6"/>
        <v>8.3846153846153832</v>
      </c>
      <c r="R25" s="5">
        <v>0.753</v>
      </c>
      <c r="S25" s="6">
        <f t="shared" si="7"/>
        <v>2.6500000000000012</v>
      </c>
      <c r="T25" s="13">
        <f t="shared" si="8"/>
        <v>47.812742275645498</v>
      </c>
      <c r="U25" s="20">
        <v>73</v>
      </c>
      <c r="V25" s="17">
        <f t="shared" si="9"/>
        <v>1</v>
      </c>
      <c r="W25" s="13">
        <f t="shared" si="10"/>
        <v>47.812742275645498</v>
      </c>
      <c r="X25" s="11">
        <v>24</v>
      </c>
    </row>
    <row r="26" spans="1:24" x14ac:dyDescent="0.25">
      <c r="A26" s="1" t="s">
        <v>55</v>
      </c>
      <c r="B26" s="1" t="s">
        <v>205</v>
      </c>
      <c r="C26" s="1" t="s">
        <v>197</v>
      </c>
      <c r="D26" s="7">
        <v>5.0999999999999996</v>
      </c>
      <c r="E26" s="15">
        <f t="shared" si="0"/>
        <v>4.5555555555555554</v>
      </c>
      <c r="F26" s="5">
        <v>6.3</v>
      </c>
      <c r="G26" s="6">
        <f t="shared" si="1"/>
        <v>8.5483870967741922</v>
      </c>
      <c r="H26" s="5">
        <v>1.3</v>
      </c>
      <c r="I26" s="6">
        <f t="shared" si="2"/>
        <v>7.8571428571428568</v>
      </c>
      <c r="J26" s="5">
        <v>0.3</v>
      </c>
      <c r="K26" s="6">
        <f t="shared" si="3"/>
        <v>1</v>
      </c>
      <c r="L26" s="5">
        <v>3.2</v>
      </c>
      <c r="M26" s="6">
        <f t="shared" si="4"/>
        <v>2.2857142857142851</v>
      </c>
      <c r="N26" s="5">
        <v>25.2</v>
      </c>
      <c r="O26" s="6">
        <f t="shared" si="5"/>
        <v>9.1818181818181817</v>
      </c>
      <c r="P26" s="5">
        <v>0.44800000000000001</v>
      </c>
      <c r="Q26" s="6">
        <f t="shared" si="6"/>
        <v>6.0000000000000009</v>
      </c>
      <c r="R26" s="5">
        <v>0.91900000000000004</v>
      </c>
      <c r="S26" s="6">
        <f t="shared" si="7"/>
        <v>10</v>
      </c>
      <c r="T26" s="13">
        <f t="shared" si="8"/>
        <v>49.428617977005068</v>
      </c>
      <c r="U26" s="20">
        <v>67</v>
      </c>
      <c r="V26" s="17">
        <f t="shared" si="9"/>
        <v>0.96402877697841727</v>
      </c>
      <c r="W26" s="13">
        <f t="shared" si="10"/>
        <v>47.650610136105605</v>
      </c>
      <c r="X26" s="11">
        <v>25</v>
      </c>
    </row>
    <row r="27" spans="1:24" x14ac:dyDescent="0.25">
      <c r="A27" s="1" t="s">
        <v>177</v>
      </c>
      <c r="B27" s="1" t="s">
        <v>199</v>
      </c>
      <c r="C27" s="1" t="s">
        <v>186</v>
      </c>
      <c r="D27" s="7">
        <v>3.8</v>
      </c>
      <c r="E27" s="15">
        <f t="shared" si="0"/>
        <v>3.1111111111111112</v>
      </c>
      <c r="F27" s="5">
        <v>8.9</v>
      </c>
      <c r="G27" s="6">
        <f t="shared" si="1"/>
        <v>10</v>
      </c>
      <c r="H27" s="5">
        <v>1</v>
      </c>
      <c r="I27" s="6">
        <f t="shared" si="2"/>
        <v>5.7142857142857135</v>
      </c>
      <c r="J27" s="5">
        <v>0.1</v>
      </c>
      <c r="K27" s="6">
        <f t="shared" si="3"/>
        <v>1</v>
      </c>
      <c r="L27" s="5">
        <v>3.9</v>
      </c>
      <c r="M27" s="6">
        <f t="shared" si="4"/>
        <v>1</v>
      </c>
      <c r="N27" s="5">
        <v>26.9</v>
      </c>
      <c r="O27" s="6">
        <f t="shared" si="5"/>
        <v>9.9545454545454533</v>
      </c>
      <c r="P27" s="5">
        <v>0.45600000000000002</v>
      </c>
      <c r="Q27" s="6">
        <f t="shared" si="6"/>
        <v>6.6153846153846168</v>
      </c>
      <c r="R27" s="5">
        <v>0.9</v>
      </c>
      <c r="S27" s="6">
        <f t="shared" si="7"/>
        <v>10</v>
      </c>
      <c r="T27" s="13">
        <f t="shared" si="8"/>
        <v>47.395326895326889</v>
      </c>
      <c r="U27" s="20">
        <v>76</v>
      </c>
      <c r="V27" s="17">
        <f t="shared" si="9"/>
        <v>1</v>
      </c>
      <c r="W27" s="13">
        <f t="shared" si="10"/>
        <v>47.395326895326889</v>
      </c>
      <c r="X27" s="11">
        <v>26</v>
      </c>
    </row>
    <row r="28" spans="1:24" x14ac:dyDescent="0.25">
      <c r="A28" s="1" t="s">
        <v>124</v>
      </c>
      <c r="B28" s="1" t="s">
        <v>222</v>
      </c>
      <c r="C28" s="1" t="s">
        <v>234</v>
      </c>
      <c r="D28" s="7">
        <v>8.6999999999999993</v>
      </c>
      <c r="E28" s="15">
        <f t="shared" si="0"/>
        <v>8.5555555555555554</v>
      </c>
      <c r="F28" s="5">
        <v>2.5</v>
      </c>
      <c r="G28" s="6">
        <f t="shared" si="1"/>
        <v>2.419354838709677</v>
      </c>
      <c r="H28" s="5">
        <v>0.8</v>
      </c>
      <c r="I28" s="6">
        <f t="shared" si="2"/>
        <v>4.2857142857142865</v>
      </c>
      <c r="J28" s="5">
        <v>1.8</v>
      </c>
      <c r="K28" s="6">
        <f t="shared" si="3"/>
        <v>10</v>
      </c>
      <c r="L28" s="5">
        <v>2</v>
      </c>
      <c r="M28" s="6">
        <f t="shared" si="4"/>
        <v>5.7142857142857135</v>
      </c>
      <c r="N28" s="5">
        <v>16.399999999999999</v>
      </c>
      <c r="O28" s="6">
        <f t="shared" si="5"/>
        <v>5.1818181818181808</v>
      </c>
      <c r="P28" s="5">
        <v>0.5</v>
      </c>
      <c r="Q28" s="6">
        <f t="shared" si="6"/>
        <v>10</v>
      </c>
      <c r="R28" s="5">
        <v>0.68100000000000005</v>
      </c>
      <c r="S28" s="6">
        <f t="shared" si="7"/>
        <v>1</v>
      </c>
      <c r="T28" s="13">
        <f t="shared" si="8"/>
        <v>47.156728576083417</v>
      </c>
      <c r="U28" s="20">
        <v>75</v>
      </c>
      <c r="V28" s="17">
        <f t="shared" si="9"/>
        <v>1</v>
      </c>
      <c r="W28" s="13">
        <f t="shared" si="10"/>
        <v>47.156728576083417</v>
      </c>
      <c r="X28" s="11">
        <v>27</v>
      </c>
    </row>
    <row r="29" spans="1:24" x14ac:dyDescent="0.25">
      <c r="A29" s="1" t="s">
        <v>109</v>
      </c>
      <c r="B29" s="1" t="s">
        <v>198</v>
      </c>
      <c r="C29" s="1" t="s">
        <v>186</v>
      </c>
      <c r="D29" s="7">
        <v>3.9</v>
      </c>
      <c r="E29" s="15">
        <f t="shared" si="0"/>
        <v>3.2222222222222219</v>
      </c>
      <c r="F29" s="5">
        <v>7.4</v>
      </c>
      <c r="G29" s="6">
        <f t="shared" si="1"/>
        <v>10</v>
      </c>
      <c r="H29" s="5">
        <v>0.9</v>
      </c>
      <c r="I29" s="6">
        <f t="shared" si="2"/>
        <v>4.9999999999999991</v>
      </c>
      <c r="J29" s="5">
        <v>0.3</v>
      </c>
      <c r="K29" s="6">
        <f t="shared" si="3"/>
        <v>1</v>
      </c>
      <c r="L29" s="5">
        <v>2.9</v>
      </c>
      <c r="M29" s="6">
        <f t="shared" si="4"/>
        <v>3.1428571428571432</v>
      </c>
      <c r="N29" s="5">
        <v>26.8</v>
      </c>
      <c r="O29" s="6">
        <f t="shared" si="5"/>
        <v>9.9090909090909101</v>
      </c>
      <c r="P29" s="5">
        <v>0.44400000000000001</v>
      </c>
      <c r="Q29" s="6">
        <f t="shared" si="6"/>
        <v>5.6923076923076934</v>
      </c>
      <c r="R29" s="5">
        <v>0.88</v>
      </c>
      <c r="S29" s="6">
        <f t="shared" si="7"/>
        <v>9</v>
      </c>
      <c r="T29" s="13">
        <f t="shared" si="8"/>
        <v>46.966477966477967</v>
      </c>
      <c r="U29" s="20">
        <v>71</v>
      </c>
      <c r="V29" s="17">
        <f t="shared" si="9"/>
        <v>1</v>
      </c>
      <c r="W29" s="13">
        <f t="shared" si="10"/>
        <v>46.966477966477967</v>
      </c>
      <c r="X29" s="11">
        <v>28</v>
      </c>
    </row>
    <row r="30" spans="1:24" x14ac:dyDescent="0.25">
      <c r="A30" s="1" t="s">
        <v>230</v>
      </c>
      <c r="B30" s="1" t="s">
        <v>206</v>
      </c>
      <c r="C30" s="1" t="s">
        <v>212</v>
      </c>
      <c r="D30" s="7">
        <v>10.6</v>
      </c>
      <c r="E30" s="15">
        <f t="shared" si="0"/>
        <v>10</v>
      </c>
      <c r="F30" s="5">
        <v>3.1</v>
      </c>
      <c r="G30" s="6">
        <f t="shared" si="1"/>
        <v>3.3870967741935489</v>
      </c>
      <c r="H30" s="5">
        <v>0.9</v>
      </c>
      <c r="I30" s="6">
        <f t="shared" si="2"/>
        <v>4.9999999999999991</v>
      </c>
      <c r="J30" s="5">
        <v>0.9</v>
      </c>
      <c r="K30" s="6">
        <f t="shared" si="3"/>
        <v>4.6666666666666661</v>
      </c>
      <c r="L30" s="5">
        <v>1.8</v>
      </c>
      <c r="M30" s="6">
        <f t="shared" si="4"/>
        <v>6.2857142857142865</v>
      </c>
      <c r="N30" s="5">
        <v>18.100000000000001</v>
      </c>
      <c r="O30" s="6">
        <f t="shared" si="5"/>
        <v>5.9545454545454559</v>
      </c>
      <c r="P30" s="5">
        <v>0.47</v>
      </c>
      <c r="Q30" s="6">
        <f t="shared" si="6"/>
        <v>7.6923076923076907</v>
      </c>
      <c r="R30" s="5">
        <v>0.77600000000000002</v>
      </c>
      <c r="S30" s="6">
        <f t="shared" si="7"/>
        <v>3.8000000000000025</v>
      </c>
      <c r="T30" s="13">
        <f t="shared" si="8"/>
        <v>46.786330873427652</v>
      </c>
      <c r="U30" s="20">
        <v>74</v>
      </c>
      <c r="V30" s="17">
        <f t="shared" si="9"/>
        <v>1</v>
      </c>
      <c r="W30" s="13">
        <f t="shared" si="10"/>
        <v>46.786330873427652</v>
      </c>
      <c r="X30" s="11">
        <v>29</v>
      </c>
    </row>
    <row r="31" spans="1:24" x14ac:dyDescent="0.25">
      <c r="A31" s="1" t="s">
        <v>25</v>
      </c>
      <c r="B31" s="1" t="s">
        <v>219</v>
      </c>
      <c r="C31" s="1" t="s">
        <v>194</v>
      </c>
      <c r="D31" s="7">
        <v>7.6</v>
      </c>
      <c r="E31" s="15">
        <f t="shared" si="0"/>
        <v>7.333333333333333</v>
      </c>
      <c r="F31" s="5">
        <v>4.0999999999999996</v>
      </c>
      <c r="G31" s="6">
        <f t="shared" si="1"/>
        <v>4.9999999999999991</v>
      </c>
      <c r="H31" s="5">
        <v>1.2</v>
      </c>
      <c r="I31" s="6">
        <f t="shared" si="2"/>
        <v>7.1428571428571423</v>
      </c>
      <c r="J31" s="5">
        <v>0.8</v>
      </c>
      <c r="K31" s="6">
        <f t="shared" si="3"/>
        <v>4.0000000000000009</v>
      </c>
      <c r="L31" s="5">
        <v>1.9</v>
      </c>
      <c r="M31" s="6">
        <f t="shared" si="4"/>
        <v>6</v>
      </c>
      <c r="N31" s="5">
        <v>17.5</v>
      </c>
      <c r="O31" s="6">
        <f t="shared" si="5"/>
        <v>5.6818181818181825</v>
      </c>
      <c r="P31" s="5">
        <v>0.49299999999999999</v>
      </c>
      <c r="Q31" s="6">
        <f t="shared" si="6"/>
        <v>9.4615384615384617</v>
      </c>
      <c r="R31" s="5">
        <v>0.74299999999999999</v>
      </c>
      <c r="S31" s="6">
        <f t="shared" si="7"/>
        <v>2.1500000000000012</v>
      </c>
      <c r="T31" s="13">
        <f t="shared" si="8"/>
        <v>46.769547119547113</v>
      </c>
      <c r="U31" s="20">
        <v>75</v>
      </c>
      <c r="V31" s="17">
        <f t="shared" si="9"/>
        <v>1</v>
      </c>
      <c r="W31" s="13">
        <f t="shared" si="10"/>
        <v>46.769547119547113</v>
      </c>
      <c r="X31" s="11">
        <v>30</v>
      </c>
    </row>
    <row r="32" spans="1:24" x14ac:dyDescent="0.25">
      <c r="A32" s="1" t="s">
        <v>122</v>
      </c>
      <c r="B32" s="1" t="s">
        <v>190</v>
      </c>
      <c r="C32" s="1" t="s">
        <v>262</v>
      </c>
      <c r="D32" s="7">
        <v>5.5</v>
      </c>
      <c r="E32" s="15">
        <f t="shared" si="0"/>
        <v>5</v>
      </c>
      <c r="F32" s="5">
        <v>5.5</v>
      </c>
      <c r="G32" s="6">
        <f t="shared" si="1"/>
        <v>7.258064516129032</v>
      </c>
      <c r="H32" s="5">
        <v>1.2</v>
      </c>
      <c r="I32" s="6">
        <f t="shared" si="2"/>
        <v>7.1428571428571423</v>
      </c>
      <c r="J32" s="5">
        <v>0.2</v>
      </c>
      <c r="K32" s="6">
        <f t="shared" si="3"/>
        <v>1</v>
      </c>
      <c r="L32" s="5">
        <v>2.9</v>
      </c>
      <c r="M32" s="6">
        <f t="shared" si="4"/>
        <v>3.1428571428571432</v>
      </c>
      <c r="N32" s="5">
        <v>20.7</v>
      </c>
      <c r="O32" s="6">
        <f t="shared" si="5"/>
        <v>7.1363636363636367</v>
      </c>
      <c r="P32" s="5">
        <v>0.46100000000000002</v>
      </c>
      <c r="Q32" s="6">
        <f t="shared" si="6"/>
        <v>7.0000000000000018</v>
      </c>
      <c r="R32" s="5">
        <v>0.90200000000000002</v>
      </c>
      <c r="S32" s="6">
        <f t="shared" si="7"/>
        <v>10</v>
      </c>
      <c r="T32" s="13">
        <f t="shared" si="8"/>
        <v>47.680142438206957</v>
      </c>
      <c r="U32" s="20">
        <v>68</v>
      </c>
      <c r="V32" s="17">
        <f t="shared" si="9"/>
        <v>0.97841726618705038</v>
      </c>
      <c r="W32" s="13">
        <f t="shared" si="10"/>
        <v>46.651074615799615</v>
      </c>
      <c r="X32" s="11">
        <v>31</v>
      </c>
    </row>
    <row r="33" spans="1:24" x14ac:dyDescent="0.25">
      <c r="A33" s="1" t="s">
        <v>150</v>
      </c>
      <c r="B33" s="1" t="s">
        <v>207</v>
      </c>
      <c r="C33" s="1" t="s">
        <v>220</v>
      </c>
      <c r="D33" s="7">
        <v>12.2</v>
      </c>
      <c r="E33" s="15">
        <f t="shared" si="0"/>
        <v>10</v>
      </c>
      <c r="F33" s="5">
        <v>5.8</v>
      </c>
      <c r="G33" s="6">
        <f t="shared" si="1"/>
        <v>7.741935483870968</v>
      </c>
      <c r="H33" s="5">
        <v>1</v>
      </c>
      <c r="I33" s="6">
        <f t="shared" si="2"/>
        <v>5.7142857142857135</v>
      </c>
      <c r="J33" s="5">
        <v>0.5</v>
      </c>
      <c r="K33" s="6">
        <f t="shared" si="3"/>
        <v>1.9999999999999998</v>
      </c>
      <c r="L33" s="5">
        <v>3.1</v>
      </c>
      <c r="M33" s="6">
        <f t="shared" si="4"/>
        <v>2.5714285714285712</v>
      </c>
      <c r="N33" s="5">
        <v>19.5</v>
      </c>
      <c r="O33" s="6">
        <f t="shared" si="5"/>
        <v>6.5909090909090908</v>
      </c>
      <c r="P33" s="5">
        <v>0.55200000000000005</v>
      </c>
      <c r="Q33" s="6">
        <f t="shared" si="6"/>
        <v>10</v>
      </c>
      <c r="R33" s="5">
        <v>0.74</v>
      </c>
      <c r="S33" s="6">
        <f t="shared" si="7"/>
        <v>2.0000000000000013</v>
      </c>
      <c r="T33" s="13">
        <f t="shared" si="8"/>
        <v>46.618558860494346</v>
      </c>
      <c r="U33" s="20">
        <v>72</v>
      </c>
      <c r="V33" s="17">
        <f t="shared" si="9"/>
        <v>1</v>
      </c>
      <c r="W33" s="13">
        <f t="shared" si="10"/>
        <v>46.618558860494346</v>
      </c>
      <c r="X33" s="11">
        <v>32</v>
      </c>
    </row>
    <row r="34" spans="1:24" x14ac:dyDescent="0.25">
      <c r="A34" s="1" t="s">
        <v>72</v>
      </c>
      <c r="B34" s="1" t="s">
        <v>202</v>
      </c>
      <c r="C34" s="1" t="s">
        <v>197</v>
      </c>
      <c r="D34" s="7">
        <v>4.8</v>
      </c>
      <c r="E34" s="15">
        <f t="shared" si="0"/>
        <v>4.2222222222222223</v>
      </c>
      <c r="F34" s="5">
        <v>5.6</v>
      </c>
      <c r="G34" s="6">
        <f t="shared" si="1"/>
        <v>7.4193548387096762</v>
      </c>
      <c r="H34" s="5">
        <v>1.2</v>
      </c>
      <c r="I34" s="6">
        <f t="shared" si="2"/>
        <v>7.1428571428571423</v>
      </c>
      <c r="J34" s="5">
        <v>0.7</v>
      </c>
      <c r="K34" s="6">
        <f t="shared" si="3"/>
        <v>3.333333333333333</v>
      </c>
      <c r="L34" s="5">
        <v>2.9</v>
      </c>
      <c r="M34" s="6">
        <f t="shared" si="4"/>
        <v>3.1428571428571432</v>
      </c>
      <c r="N34" s="5">
        <v>25.6</v>
      </c>
      <c r="O34" s="6">
        <f t="shared" si="5"/>
        <v>9.3636363636363633</v>
      </c>
      <c r="P34" s="5">
        <v>0.46700000000000003</v>
      </c>
      <c r="Q34" s="6">
        <f t="shared" si="6"/>
        <v>7.4615384615384635</v>
      </c>
      <c r="R34" s="5">
        <v>0.82399999999999995</v>
      </c>
      <c r="S34" s="6">
        <f t="shared" si="7"/>
        <v>6.1999999999999975</v>
      </c>
      <c r="T34" s="13">
        <f t="shared" si="8"/>
        <v>48.285799505154337</v>
      </c>
      <c r="U34" s="20">
        <v>67</v>
      </c>
      <c r="V34" s="17">
        <f t="shared" si="9"/>
        <v>0.96402877697841727</v>
      </c>
      <c r="W34" s="13">
        <f t="shared" si="10"/>
        <v>46.548900242378998</v>
      </c>
      <c r="X34" s="11">
        <v>33</v>
      </c>
    </row>
    <row r="35" spans="1:24" x14ac:dyDescent="0.25">
      <c r="A35" s="1" t="s">
        <v>53</v>
      </c>
      <c r="B35" s="1" t="s">
        <v>223</v>
      </c>
      <c r="C35" s="1" t="s">
        <v>197</v>
      </c>
      <c r="D35" s="7">
        <v>6</v>
      </c>
      <c r="E35" s="15">
        <f t="shared" si="0"/>
        <v>5.5555555555555554</v>
      </c>
      <c r="F35" s="5">
        <v>6.6</v>
      </c>
      <c r="G35" s="6">
        <f t="shared" si="1"/>
        <v>9.0322580645161281</v>
      </c>
      <c r="H35" s="5">
        <v>1.2</v>
      </c>
      <c r="I35" s="6">
        <f t="shared" si="2"/>
        <v>7.1428571428571423</v>
      </c>
      <c r="J35" s="5">
        <v>0.7</v>
      </c>
      <c r="K35" s="6">
        <f t="shared" si="3"/>
        <v>3.333333333333333</v>
      </c>
      <c r="L35" s="5">
        <v>3.8</v>
      </c>
      <c r="M35" s="6">
        <f t="shared" si="4"/>
        <v>1</v>
      </c>
      <c r="N35" s="5">
        <v>21.6</v>
      </c>
      <c r="O35" s="6">
        <f t="shared" si="5"/>
        <v>7.5454545454545467</v>
      </c>
      <c r="P35" s="5">
        <v>0.437</v>
      </c>
      <c r="Q35" s="6">
        <f t="shared" si="6"/>
        <v>5.1538461538461542</v>
      </c>
      <c r="R35" s="5">
        <v>0.85499999999999998</v>
      </c>
      <c r="S35" s="6">
        <f t="shared" si="7"/>
        <v>7.7499999999999991</v>
      </c>
      <c r="T35" s="13">
        <f t="shared" si="8"/>
        <v>46.513304795562853</v>
      </c>
      <c r="U35" s="20">
        <v>74</v>
      </c>
      <c r="V35" s="17">
        <f t="shared" si="9"/>
        <v>1</v>
      </c>
      <c r="W35" s="13">
        <f t="shared" si="10"/>
        <v>46.513304795562853</v>
      </c>
      <c r="X35" s="11">
        <v>34</v>
      </c>
    </row>
    <row r="36" spans="1:24" x14ac:dyDescent="0.25">
      <c r="A36" s="1" t="s">
        <v>73</v>
      </c>
      <c r="B36" s="1" t="s">
        <v>211</v>
      </c>
      <c r="C36" s="1" t="s">
        <v>212</v>
      </c>
      <c r="D36" s="7">
        <v>12.9</v>
      </c>
      <c r="E36" s="15">
        <f t="shared" si="0"/>
        <v>10</v>
      </c>
      <c r="F36" s="5">
        <v>1.1000000000000001</v>
      </c>
      <c r="G36" s="6">
        <f t="shared" si="1"/>
        <v>1</v>
      </c>
      <c r="H36" s="5">
        <v>0.7</v>
      </c>
      <c r="I36" s="6">
        <f t="shared" si="2"/>
        <v>3.5714285714285712</v>
      </c>
      <c r="J36" s="5">
        <v>2</v>
      </c>
      <c r="K36" s="6">
        <f t="shared" si="3"/>
        <v>10</v>
      </c>
      <c r="L36" s="5">
        <v>1.7</v>
      </c>
      <c r="M36" s="6">
        <f t="shared" si="4"/>
        <v>6.5714285714285712</v>
      </c>
      <c r="N36" s="5">
        <v>14.5</v>
      </c>
      <c r="O36" s="6">
        <f t="shared" si="5"/>
        <v>4.3181818181818183</v>
      </c>
      <c r="P36" s="5">
        <v>0.68</v>
      </c>
      <c r="Q36" s="6">
        <f t="shared" si="6"/>
        <v>10</v>
      </c>
      <c r="R36" s="5">
        <v>0.65800000000000003</v>
      </c>
      <c r="S36" s="6">
        <f t="shared" si="7"/>
        <v>1</v>
      </c>
      <c r="T36" s="13">
        <f t="shared" si="8"/>
        <v>46.461038961038959</v>
      </c>
      <c r="U36" s="20">
        <v>74</v>
      </c>
      <c r="V36" s="17">
        <f t="shared" si="9"/>
        <v>1</v>
      </c>
      <c r="W36" s="13">
        <f t="shared" si="10"/>
        <v>46.461038961038959</v>
      </c>
      <c r="X36" s="11">
        <v>35</v>
      </c>
    </row>
    <row r="37" spans="1:24" x14ac:dyDescent="0.25">
      <c r="A37" s="1" t="s">
        <v>37</v>
      </c>
      <c r="B37" s="1" t="s">
        <v>217</v>
      </c>
      <c r="C37" s="1" t="s">
        <v>197</v>
      </c>
      <c r="D37" s="7">
        <v>3.8</v>
      </c>
      <c r="E37" s="15">
        <f t="shared" si="0"/>
        <v>3.1111111111111112</v>
      </c>
      <c r="F37" s="5">
        <v>6.3</v>
      </c>
      <c r="G37" s="6">
        <f t="shared" si="1"/>
        <v>8.5483870967741922</v>
      </c>
      <c r="H37" s="5">
        <v>0.9</v>
      </c>
      <c r="I37" s="6">
        <f t="shared" si="2"/>
        <v>4.9999999999999991</v>
      </c>
      <c r="J37" s="5">
        <v>0</v>
      </c>
      <c r="K37" s="6">
        <f t="shared" si="3"/>
        <v>1</v>
      </c>
      <c r="L37" s="5">
        <v>1.8</v>
      </c>
      <c r="M37" s="6">
        <f t="shared" si="4"/>
        <v>6.2857142857142865</v>
      </c>
      <c r="N37" s="5">
        <v>18.7</v>
      </c>
      <c r="O37" s="6">
        <f t="shared" si="5"/>
        <v>6.2272727272727266</v>
      </c>
      <c r="P37" s="5">
        <v>0.49299999999999999</v>
      </c>
      <c r="Q37" s="6">
        <f t="shared" si="6"/>
        <v>9.4615384615384617</v>
      </c>
      <c r="R37" s="5">
        <v>0.83599999999999997</v>
      </c>
      <c r="S37" s="6">
        <f t="shared" si="7"/>
        <v>6.799999999999998</v>
      </c>
      <c r="T37" s="13">
        <f t="shared" si="8"/>
        <v>46.434023682410775</v>
      </c>
      <c r="U37" s="20">
        <v>77</v>
      </c>
      <c r="V37" s="17">
        <f t="shared" si="9"/>
        <v>1</v>
      </c>
      <c r="W37" s="13">
        <f t="shared" si="10"/>
        <v>46.434023682410775</v>
      </c>
      <c r="X37" s="11">
        <v>36</v>
      </c>
    </row>
    <row r="38" spans="1:24" x14ac:dyDescent="0.25">
      <c r="A38" s="1" t="s">
        <v>70</v>
      </c>
      <c r="B38" s="1" t="s">
        <v>210</v>
      </c>
      <c r="C38" s="1" t="s">
        <v>262</v>
      </c>
      <c r="D38" s="7">
        <v>6.7</v>
      </c>
      <c r="E38" s="15">
        <f t="shared" si="0"/>
        <v>6.333333333333333</v>
      </c>
      <c r="F38" s="5">
        <v>5.0999999999999996</v>
      </c>
      <c r="G38" s="6">
        <f t="shared" si="1"/>
        <v>6.6129032258064511</v>
      </c>
      <c r="H38" s="5">
        <v>1.7</v>
      </c>
      <c r="I38" s="6">
        <f t="shared" si="2"/>
        <v>10</v>
      </c>
      <c r="J38" s="5">
        <v>0.4</v>
      </c>
      <c r="K38" s="6">
        <f t="shared" si="3"/>
        <v>1.3333333333333333</v>
      </c>
      <c r="L38" s="5">
        <v>3.5</v>
      </c>
      <c r="M38" s="6">
        <f t="shared" si="4"/>
        <v>1.4285714285714284</v>
      </c>
      <c r="N38" s="5">
        <v>23.4</v>
      </c>
      <c r="O38" s="6">
        <f t="shared" si="5"/>
        <v>8.3636363636363633</v>
      </c>
      <c r="P38" s="5">
        <v>0.44900000000000001</v>
      </c>
      <c r="Q38" s="6">
        <f t="shared" si="6"/>
        <v>6.0769230769230775</v>
      </c>
      <c r="R38" s="5">
        <v>0.85899999999999999</v>
      </c>
      <c r="S38" s="6">
        <f t="shared" si="7"/>
        <v>7.9499999999999993</v>
      </c>
      <c r="T38" s="13">
        <f t="shared" si="8"/>
        <v>48.098700761603993</v>
      </c>
      <c r="U38" s="20">
        <v>67</v>
      </c>
      <c r="V38" s="17">
        <f t="shared" si="9"/>
        <v>0.96402877697841727</v>
      </c>
      <c r="W38" s="13">
        <f t="shared" si="10"/>
        <v>46.368531669459962</v>
      </c>
      <c r="X38" s="11">
        <v>37</v>
      </c>
    </row>
    <row r="39" spans="1:24" x14ac:dyDescent="0.25">
      <c r="A39" s="1" t="s">
        <v>48</v>
      </c>
      <c r="B39" s="1" t="s">
        <v>199</v>
      </c>
      <c r="C39" s="1" t="s">
        <v>220</v>
      </c>
      <c r="D39" s="7">
        <v>8.1</v>
      </c>
      <c r="E39" s="15">
        <f t="shared" si="0"/>
        <v>7.8888888888888884</v>
      </c>
      <c r="F39" s="5">
        <v>1.7</v>
      </c>
      <c r="G39" s="6">
        <f t="shared" si="1"/>
        <v>1.129032258064516</v>
      </c>
      <c r="H39" s="5">
        <v>0.6</v>
      </c>
      <c r="I39" s="6">
        <f t="shared" si="2"/>
        <v>2.8571428571428563</v>
      </c>
      <c r="J39" s="5">
        <v>1.1000000000000001</v>
      </c>
      <c r="K39" s="6">
        <f t="shared" si="3"/>
        <v>6.0000000000000009</v>
      </c>
      <c r="L39" s="5">
        <v>1.2</v>
      </c>
      <c r="M39" s="6">
        <f t="shared" si="4"/>
        <v>7.9999999999999991</v>
      </c>
      <c r="N39" s="5">
        <v>16.399999999999999</v>
      </c>
      <c r="O39" s="6">
        <f t="shared" si="5"/>
        <v>5.1818181818181808</v>
      </c>
      <c r="P39" s="5">
        <v>0.53100000000000003</v>
      </c>
      <c r="Q39" s="6">
        <f t="shared" si="6"/>
        <v>10</v>
      </c>
      <c r="R39" s="5">
        <v>0.80500000000000005</v>
      </c>
      <c r="S39" s="6">
        <f t="shared" si="7"/>
        <v>5.2500000000000027</v>
      </c>
      <c r="T39" s="13">
        <f t="shared" si="8"/>
        <v>46.306882185914446</v>
      </c>
      <c r="U39" s="20">
        <v>70</v>
      </c>
      <c r="V39" s="17">
        <f t="shared" si="9"/>
        <v>1</v>
      </c>
      <c r="W39" s="13">
        <f t="shared" si="10"/>
        <v>46.306882185914446</v>
      </c>
      <c r="X39" s="11">
        <v>38</v>
      </c>
    </row>
    <row r="40" spans="1:24" x14ac:dyDescent="0.25">
      <c r="A40" s="1" t="s">
        <v>23</v>
      </c>
      <c r="B40" s="1" t="s">
        <v>185</v>
      </c>
      <c r="C40" s="1" t="s">
        <v>245</v>
      </c>
      <c r="D40" s="7">
        <v>4.5</v>
      </c>
      <c r="E40" s="15">
        <f t="shared" si="0"/>
        <v>3.8888888888888888</v>
      </c>
      <c r="F40" s="5">
        <v>3.1</v>
      </c>
      <c r="G40" s="6">
        <f t="shared" si="1"/>
        <v>3.3870967741935489</v>
      </c>
      <c r="H40" s="5">
        <v>1.2</v>
      </c>
      <c r="I40" s="6">
        <f t="shared" si="2"/>
        <v>7.1428571428571423</v>
      </c>
      <c r="J40" s="5">
        <v>0.4</v>
      </c>
      <c r="K40" s="6">
        <f t="shared" si="3"/>
        <v>1.3333333333333333</v>
      </c>
      <c r="L40" s="5">
        <v>1.6</v>
      </c>
      <c r="M40" s="6">
        <f t="shared" si="4"/>
        <v>6.8571428571428577</v>
      </c>
      <c r="N40" s="5">
        <v>19.2</v>
      </c>
      <c r="O40" s="6">
        <f t="shared" si="5"/>
        <v>6.4545454545454541</v>
      </c>
      <c r="P40" s="5">
        <v>0.46200000000000002</v>
      </c>
      <c r="Q40" s="6">
        <f t="shared" si="6"/>
        <v>7.0769230769230784</v>
      </c>
      <c r="R40" s="5">
        <v>0.90300000000000002</v>
      </c>
      <c r="S40" s="6">
        <f t="shared" si="7"/>
        <v>10</v>
      </c>
      <c r="T40" s="13">
        <f t="shared" si="8"/>
        <v>46.140787527884306</v>
      </c>
      <c r="U40" s="20">
        <v>76</v>
      </c>
      <c r="V40" s="17">
        <f t="shared" si="9"/>
        <v>1</v>
      </c>
      <c r="W40" s="13">
        <f t="shared" si="10"/>
        <v>46.140787527884306</v>
      </c>
      <c r="X40" s="11">
        <v>39</v>
      </c>
    </row>
    <row r="41" spans="1:24" x14ac:dyDescent="0.25">
      <c r="A41" s="1" t="s">
        <v>146</v>
      </c>
      <c r="B41" s="1" t="s">
        <v>217</v>
      </c>
      <c r="C41" s="1" t="s">
        <v>212</v>
      </c>
      <c r="D41" s="5">
        <v>9</v>
      </c>
      <c r="E41" s="15">
        <f t="shared" si="0"/>
        <v>8.8888888888888893</v>
      </c>
      <c r="F41" s="5">
        <v>0.6</v>
      </c>
      <c r="G41" s="6">
        <f t="shared" si="1"/>
        <v>1</v>
      </c>
      <c r="H41" s="5">
        <v>0.9</v>
      </c>
      <c r="I41" s="6">
        <f t="shared" si="2"/>
        <v>4.9999999999999991</v>
      </c>
      <c r="J41" s="5">
        <v>1.9</v>
      </c>
      <c r="K41" s="6">
        <f t="shared" si="3"/>
        <v>10</v>
      </c>
      <c r="L41" s="5">
        <v>1.1000000000000001</v>
      </c>
      <c r="M41" s="6">
        <f t="shared" si="4"/>
        <v>8.2857142857142847</v>
      </c>
      <c r="N41" s="5">
        <v>9</v>
      </c>
      <c r="O41" s="6">
        <f t="shared" si="5"/>
        <v>1.8181818181818183</v>
      </c>
      <c r="P41" s="5">
        <v>0.72099999999999997</v>
      </c>
      <c r="Q41" s="6">
        <f t="shared" si="6"/>
        <v>10</v>
      </c>
      <c r="R41" s="5">
        <v>0.48799999999999999</v>
      </c>
      <c r="S41" s="6">
        <f t="shared" si="7"/>
        <v>1</v>
      </c>
      <c r="T41" s="13">
        <f t="shared" si="8"/>
        <v>45.992784992784998</v>
      </c>
      <c r="U41" s="22">
        <v>71</v>
      </c>
      <c r="V41" s="17">
        <f t="shared" si="9"/>
        <v>1</v>
      </c>
      <c r="W41" s="13">
        <f t="shared" si="10"/>
        <v>45.992784992784998</v>
      </c>
      <c r="X41" s="11">
        <v>40</v>
      </c>
    </row>
    <row r="42" spans="1:24" x14ac:dyDescent="0.25">
      <c r="A42" s="1" t="s">
        <v>167</v>
      </c>
      <c r="B42" s="1" t="s">
        <v>219</v>
      </c>
      <c r="C42" s="1" t="s">
        <v>197</v>
      </c>
      <c r="D42" s="7">
        <v>4.2</v>
      </c>
      <c r="E42" s="15">
        <f t="shared" si="0"/>
        <v>3.5555555555555558</v>
      </c>
      <c r="F42" s="5">
        <v>6.6</v>
      </c>
      <c r="G42" s="6">
        <f t="shared" si="1"/>
        <v>9.0322580645161281</v>
      </c>
      <c r="H42" s="5">
        <v>1.6</v>
      </c>
      <c r="I42" s="6">
        <f t="shared" si="2"/>
        <v>10</v>
      </c>
      <c r="J42" s="5">
        <v>0.5</v>
      </c>
      <c r="K42" s="6">
        <f t="shared" si="3"/>
        <v>1.9999999999999998</v>
      </c>
      <c r="L42" s="5">
        <v>2.5</v>
      </c>
      <c r="M42" s="6">
        <f t="shared" si="4"/>
        <v>4.2857142857142856</v>
      </c>
      <c r="N42" s="5">
        <v>20</v>
      </c>
      <c r="O42" s="6">
        <f t="shared" si="5"/>
        <v>6.8181818181818175</v>
      </c>
      <c r="P42" s="5">
        <v>0.40400000000000003</v>
      </c>
      <c r="Q42" s="6">
        <f t="shared" si="6"/>
        <v>2.6153846153846176</v>
      </c>
      <c r="R42" s="5">
        <v>0.873</v>
      </c>
      <c r="S42" s="6">
        <f t="shared" si="7"/>
        <v>8.6499999999999986</v>
      </c>
      <c r="T42" s="13">
        <f t="shared" si="8"/>
        <v>46.957094339352409</v>
      </c>
      <c r="U42" s="20">
        <v>68</v>
      </c>
      <c r="V42" s="17">
        <f t="shared" si="9"/>
        <v>0.97841726618705038</v>
      </c>
      <c r="W42" s="13">
        <f t="shared" si="10"/>
        <v>45.943631871596601</v>
      </c>
      <c r="X42" s="11">
        <v>41</v>
      </c>
    </row>
    <row r="43" spans="1:24" x14ac:dyDescent="0.25">
      <c r="A43" s="1" t="s">
        <v>224</v>
      </c>
      <c r="B43" s="1" t="s">
        <v>213</v>
      </c>
      <c r="C43" s="1" t="s">
        <v>220</v>
      </c>
      <c r="D43" s="7">
        <v>8.8000000000000007</v>
      </c>
      <c r="E43" s="15">
        <f t="shared" si="0"/>
        <v>8.6666666666666679</v>
      </c>
      <c r="F43" s="5">
        <v>2.2000000000000002</v>
      </c>
      <c r="G43" s="6">
        <f t="shared" si="1"/>
        <v>1.9354838709677422</v>
      </c>
      <c r="H43" s="5">
        <v>0.7</v>
      </c>
      <c r="I43" s="6">
        <f t="shared" si="2"/>
        <v>3.5714285714285712</v>
      </c>
      <c r="J43" s="5">
        <v>1.6</v>
      </c>
      <c r="K43" s="6">
        <f t="shared" si="3"/>
        <v>9.3333333333333339</v>
      </c>
      <c r="L43" s="5">
        <v>1.8</v>
      </c>
      <c r="M43" s="6">
        <f t="shared" si="4"/>
        <v>6.2857142857142865</v>
      </c>
      <c r="N43" s="5">
        <v>21</v>
      </c>
      <c r="O43" s="6">
        <f t="shared" si="5"/>
        <v>7.2727272727272734</v>
      </c>
      <c r="P43" s="5">
        <v>0.47099999999999997</v>
      </c>
      <c r="Q43" s="6">
        <f t="shared" si="6"/>
        <v>7.7692307692307674</v>
      </c>
      <c r="R43" s="5">
        <v>0.86699999999999999</v>
      </c>
      <c r="S43" s="6">
        <f t="shared" si="7"/>
        <v>8.3499999999999979</v>
      </c>
      <c r="T43" s="13">
        <f t="shared" si="8"/>
        <v>53.184584770068639</v>
      </c>
      <c r="U43" s="20">
        <v>60</v>
      </c>
      <c r="V43" s="17">
        <f t="shared" si="9"/>
        <v>0.86330935251798557</v>
      </c>
      <c r="W43" s="13">
        <f t="shared" si="10"/>
        <v>45.914749441785872</v>
      </c>
      <c r="X43" s="11">
        <v>42</v>
      </c>
    </row>
    <row r="44" spans="1:24" x14ac:dyDescent="0.25">
      <c r="A44" s="1" t="s">
        <v>123</v>
      </c>
      <c r="B44" s="1" t="s">
        <v>222</v>
      </c>
      <c r="C44" s="1" t="s">
        <v>197</v>
      </c>
      <c r="D44" s="7">
        <v>4</v>
      </c>
      <c r="E44" s="15">
        <f t="shared" si="0"/>
        <v>3.333333333333333</v>
      </c>
      <c r="F44" s="5">
        <v>5.4</v>
      </c>
      <c r="G44" s="6">
        <f t="shared" si="1"/>
        <v>7.0967741935483879</v>
      </c>
      <c r="H44" s="5">
        <v>1.4</v>
      </c>
      <c r="I44" s="6">
        <f t="shared" si="2"/>
        <v>8.5714285714285694</v>
      </c>
      <c r="J44" s="5">
        <v>0.2</v>
      </c>
      <c r="K44" s="6">
        <f t="shared" si="3"/>
        <v>1</v>
      </c>
      <c r="L44" s="5">
        <v>2.7</v>
      </c>
      <c r="M44" s="6">
        <f t="shared" si="4"/>
        <v>3.714285714285714</v>
      </c>
      <c r="N44" s="5">
        <v>23.1</v>
      </c>
      <c r="O44" s="6">
        <f t="shared" si="5"/>
        <v>8.2272727272727266</v>
      </c>
      <c r="P44" s="5">
        <v>0.45600000000000002</v>
      </c>
      <c r="Q44" s="6">
        <f t="shared" si="6"/>
        <v>6.6153846153846168</v>
      </c>
      <c r="R44" s="5">
        <v>0.84199999999999997</v>
      </c>
      <c r="S44" s="6">
        <f t="shared" si="7"/>
        <v>7.0999999999999988</v>
      </c>
      <c r="T44" s="13">
        <f t="shared" si="8"/>
        <v>45.658479155253353</v>
      </c>
      <c r="U44" s="20">
        <v>73</v>
      </c>
      <c r="V44" s="17">
        <f t="shared" si="9"/>
        <v>1</v>
      </c>
      <c r="W44" s="13">
        <f t="shared" si="10"/>
        <v>45.658479155253353</v>
      </c>
      <c r="X44" s="11">
        <v>43</v>
      </c>
    </row>
    <row r="45" spans="1:24" x14ac:dyDescent="0.25">
      <c r="A45" s="1" t="s">
        <v>148</v>
      </c>
      <c r="B45" s="1" t="s">
        <v>216</v>
      </c>
      <c r="C45" s="1" t="s">
        <v>197</v>
      </c>
      <c r="D45" s="7">
        <v>4.3</v>
      </c>
      <c r="E45" s="15">
        <f t="shared" si="0"/>
        <v>3.6666666666666665</v>
      </c>
      <c r="F45" s="5">
        <v>4.5</v>
      </c>
      <c r="G45" s="6">
        <f t="shared" si="1"/>
        <v>5.6451612903225801</v>
      </c>
      <c r="H45" s="5">
        <v>1.3</v>
      </c>
      <c r="I45" s="6">
        <f t="shared" si="2"/>
        <v>7.8571428571428568</v>
      </c>
      <c r="J45" s="5">
        <v>0.3</v>
      </c>
      <c r="K45" s="6">
        <f t="shared" si="3"/>
        <v>1</v>
      </c>
      <c r="L45" s="5">
        <v>1.5</v>
      </c>
      <c r="M45" s="6">
        <f t="shared" si="4"/>
        <v>7.1428571428571432</v>
      </c>
      <c r="N45" s="5">
        <v>20.5</v>
      </c>
      <c r="O45" s="6">
        <f t="shared" si="5"/>
        <v>7.0454545454545459</v>
      </c>
      <c r="P45" s="5">
        <v>0.44500000000000001</v>
      </c>
      <c r="Q45" s="6">
        <f t="shared" si="6"/>
        <v>5.7692307692307701</v>
      </c>
      <c r="R45" s="5">
        <v>0.84499999999999997</v>
      </c>
      <c r="S45" s="6">
        <f t="shared" si="7"/>
        <v>7.2499999999999982</v>
      </c>
      <c r="T45" s="13">
        <f t="shared" si="8"/>
        <v>45.376513271674554</v>
      </c>
      <c r="U45" s="20">
        <v>74</v>
      </c>
      <c r="V45" s="17">
        <f t="shared" si="9"/>
        <v>1</v>
      </c>
      <c r="W45" s="13">
        <f t="shared" si="10"/>
        <v>45.376513271674554</v>
      </c>
      <c r="X45" s="11">
        <v>44</v>
      </c>
    </row>
    <row r="46" spans="1:24" x14ac:dyDescent="0.25">
      <c r="A46" s="1" t="s">
        <v>236</v>
      </c>
      <c r="B46" s="1" t="s">
        <v>188</v>
      </c>
      <c r="C46" s="1" t="s">
        <v>212</v>
      </c>
      <c r="D46" s="7">
        <v>11</v>
      </c>
      <c r="E46" s="15">
        <f t="shared" si="0"/>
        <v>10</v>
      </c>
      <c r="F46" s="5">
        <v>2</v>
      </c>
      <c r="G46" s="6">
        <f t="shared" si="1"/>
        <v>1.6129032258064515</v>
      </c>
      <c r="H46" s="5">
        <v>0.6</v>
      </c>
      <c r="I46" s="6">
        <f t="shared" si="2"/>
        <v>2.8571428571428563</v>
      </c>
      <c r="J46" s="5">
        <v>0.9</v>
      </c>
      <c r="K46" s="6">
        <f t="shared" si="3"/>
        <v>4.6666666666666661</v>
      </c>
      <c r="L46" s="5">
        <v>2</v>
      </c>
      <c r="M46" s="6">
        <f t="shared" si="4"/>
        <v>5.7142857142857135</v>
      </c>
      <c r="N46" s="5">
        <v>16.399999999999999</v>
      </c>
      <c r="O46" s="6">
        <f t="shared" si="5"/>
        <v>5.1818181818181808</v>
      </c>
      <c r="P46" s="5">
        <v>0.55400000000000005</v>
      </c>
      <c r="Q46" s="6">
        <f t="shared" si="6"/>
        <v>10</v>
      </c>
      <c r="R46" s="5">
        <v>0.80300000000000005</v>
      </c>
      <c r="S46" s="6">
        <f t="shared" si="7"/>
        <v>5.1500000000000021</v>
      </c>
      <c r="T46" s="13">
        <f t="shared" si="8"/>
        <v>45.182816645719868</v>
      </c>
      <c r="U46" s="20">
        <v>73</v>
      </c>
      <c r="V46" s="17">
        <f t="shared" si="9"/>
        <v>1</v>
      </c>
      <c r="W46" s="13">
        <f t="shared" si="10"/>
        <v>45.182816645719868</v>
      </c>
      <c r="X46" s="11">
        <v>45</v>
      </c>
    </row>
    <row r="47" spans="1:24" x14ac:dyDescent="0.25">
      <c r="A47" s="1" t="s">
        <v>42</v>
      </c>
      <c r="B47" s="1" t="s">
        <v>199</v>
      </c>
      <c r="C47" s="1" t="s">
        <v>212</v>
      </c>
      <c r="D47" s="7">
        <v>11.3</v>
      </c>
      <c r="E47" s="15">
        <f t="shared" si="0"/>
        <v>10</v>
      </c>
      <c r="F47" s="5">
        <v>1.1000000000000001</v>
      </c>
      <c r="G47" s="6">
        <f t="shared" si="1"/>
        <v>1</v>
      </c>
      <c r="H47" s="5">
        <v>0.7</v>
      </c>
      <c r="I47" s="6">
        <f t="shared" si="2"/>
        <v>3.5714285714285712</v>
      </c>
      <c r="J47" s="5">
        <v>1.3</v>
      </c>
      <c r="K47" s="6">
        <f t="shared" si="3"/>
        <v>7.3333333333333339</v>
      </c>
      <c r="L47" s="5">
        <v>0.7</v>
      </c>
      <c r="M47" s="6">
        <f t="shared" si="4"/>
        <v>9.4285714285714288</v>
      </c>
      <c r="N47" s="5">
        <v>11.1</v>
      </c>
      <c r="O47" s="6">
        <f t="shared" si="5"/>
        <v>2.7727272727272729</v>
      </c>
      <c r="P47" s="5">
        <v>0.60899999999999999</v>
      </c>
      <c r="Q47" s="6">
        <f t="shared" si="6"/>
        <v>10</v>
      </c>
      <c r="R47" s="5">
        <v>0.50600000000000001</v>
      </c>
      <c r="S47" s="6">
        <f t="shared" si="7"/>
        <v>1</v>
      </c>
      <c r="T47" s="13">
        <f t="shared" si="8"/>
        <v>45.106060606060609</v>
      </c>
      <c r="U47" s="20">
        <v>70</v>
      </c>
      <c r="V47" s="17">
        <f t="shared" si="9"/>
        <v>1</v>
      </c>
      <c r="W47" s="13">
        <f t="shared" si="10"/>
        <v>45.106060606060609</v>
      </c>
      <c r="X47" s="11">
        <v>46</v>
      </c>
    </row>
    <row r="48" spans="1:24" x14ac:dyDescent="0.25">
      <c r="A48" s="1" t="s">
        <v>89</v>
      </c>
      <c r="B48" s="1" t="s">
        <v>190</v>
      </c>
      <c r="C48" s="1" t="s">
        <v>197</v>
      </c>
      <c r="D48" s="7">
        <v>4.5999999999999996</v>
      </c>
      <c r="E48" s="15">
        <f t="shared" si="0"/>
        <v>3.9999999999999996</v>
      </c>
      <c r="F48" s="5">
        <v>6.8</v>
      </c>
      <c r="G48" s="6">
        <f t="shared" si="1"/>
        <v>9.3548387096774182</v>
      </c>
      <c r="H48" s="5">
        <v>1.7</v>
      </c>
      <c r="I48" s="6">
        <f t="shared" si="2"/>
        <v>10</v>
      </c>
      <c r="J48" s="5">
        <v>0.4</v>
      </c>
      <c r="K48" s="6">
        <f t="shared" si="3"/>
        <v>1.3333333333333333</v>
      </c>
      <c r="L48" s="5">
        <v>2.8</v>
      </c>
      <c r="M48" s="6">
        <f t="shared" si="4"/>
        <v>3.4285714285714293</v>
      </c>
      <c r="N48" s="5">
        <v>18.3</v>
      </c>
      <c r="O48" s="6">
        <f t="shared" si="5"/>
        <v>6.0454545454545459</v>
      </c>
      <c r="P48" s="5">
        <v>0.48799999999999999</v>
      </c>
      <c r="Q48" s="6">
        <f t="shared" si="6"/>
        <v>9.0769230769230766</v>
      </c>
      <c r="R48" s="5">
        <v>0.73599999999999999</v>
      </c>
      <c r="S48" s="6">
        <f t="shared" si="7"/>
        <v>1.8000000000000012</v>
      </c>
      <c r="T48" s="13">
        <f t="shared" si="8"/>
        <v>45.0391210939598</v>
      </c>
      <c r="U48" s="20">
        <v>71</v>
      </c>
      <c r="V48" s="17">
        <f t="shared" si="9"/>
        <v>1</v>
      </c>
      <c r="W48" s="13">
        <f t="shared" si="10"/>
        <v>45.0391210939598</v>
      </c>
      <c r="X48" s="11">
        <v>47</v>
      </c>
    </row>
    <row r="49" spans="1:24" x14ac:dyDescent="0.25">
      <c r="A49" s="1" t="s">
        <v>238</v>
      </c>
      <c r="B49" s="1" t="s">
        <v>193</v>
      </c>
      <c r="C49" s="1" t="s">
        <v>186</v>
      </c>
      <c r="D49" s="7">
        <v>7.8</v>
      </c>
      <c r="E49" s="15">
        <f t="shared" si="0"/>
        <v>7.5555555555555554</v>
      </c>
      <c r="F49" s="5">
        <v>7.1</v>
      </c>
      <c r="G49" s="6">
        <f t="shared" si="1"/>
        <v>9.8387096774193541</v>
      </c>
      <c r="H49" s="5">
        <v>1.7</v>
      </c>
      <c r="I49" s="6">
        <f t="shared" si="2"/>
        <v>10</v>
      </c>
      <c r="J49" s="5">
        <v>0.6</v>
      </c>
      <c r="K49" s="6">
        <f t="shared" si="3"/>
        <v>2.6666666666666665</v>
      </c>
      <c r="L49" s="5">
        <v>3.1</v>
      </c>
      <c r="M49" s="6">
        <f t="shared" si="4"/>
        <v>2.5714285714285712</v>
      </c>
      <c r="N49" s="5">
        <v>14.4</v>
      </c>
      <c r="O49" s="6">
        <f t="shared" si="5"/>
        <v>4.2727272727272734</v>
      </c>
      <c r="P49" s="5">
        <v>0.54800000000000004</v>
      </c>
      <c r="Q49" s="6">
        <f t="shared" si="6"/>
        <v>10</v>
      </c>
      <c r="R49" s="5">
        <v>0.64700000000000002</v>
      </c>
      <c r="S49" s="6">
        <f t="shared" si="7"/>
        <v>1</v>
      </c>
      <c r="T49" s="13">
        <f t="shared" si="8"/>
        <v>47.905087743797424</v>
      </c>
      <c r="U49" s="20">
        <v>65</v>
      </c>
      <c r="V49" s="17">
        <f t="shared" si="9"/>
        <v>0.93525179856115104</v>
      </c>
      <c r="W49" s="13">
        <f t="shared" si="10"/>
        <v>44.803319472616295</v>
      </c>
      <c r="X49" s="11">
        <v>48</v>
      </c>
    </row>
    <row r="50" spans="1:24" x14ac:dyDescent="0.25">
      <c r="A50" s="1" t="s">
        <v>33</v>
      </c>
      <c r="B50" s="1" t="s">
        <v>201</v>
      </c>
      <c r="C50" s="1" t="s">
        <v>208</v>
      </c>
      <c r="D50" s="7">
        <v>4.3</v>
      </c>
      <c r="E50" s="15">
        <f t="shared" si="0"/>
        <v>3.6666666666666665</v>
      </c>
      <c r="F50" s="5">
        <v>2.2000000000000002</v>
      </c>
      <c r="G50" s="6">
        <f t="shared" si="1"/>
        <v>1.9354838709677422</v>
      </c>
      <c r="H50" s="5">
        <v>1.2</v>
      </c>
      <c r="I50" s="6">
        <f t="shared" si="2"/>
        <v>7.1428571428571423</v>
      </c>
      <c r="J50" s="5">
        <v>0.5</v>
      </c>
      <c r="K50" s="6">
        <f t="shared" si="3"/>
        <v>1.9999999999999998</v>
      </c>
      <c r="L50" s="5">
        <v>0.9</v>
      </c>
      <c r="M50" s="6">
        <f t="shared" si="4"/>
        <v>8.8571428571428577</v>
      </c>
      <c r="N50" s="5">
        <v>14.4</v>
      </c>
      <c r="O50" s="6">
        <f t="shared" si="5"/>
        <v>4.2727272727272734</v>
      </c>
      <c r="P50" s="5">
        <v>0.51600000000000001</v>
      </c>
      <c r="Q50" s="6">
        <f t="shared" si="6"/>
        <v>10</v>
      </c>
      <c r="R50" s="5">
        <v>0.83799999999999997</v>
      </c>
      <c r="S50" s="6">
        <f t="shared" si="7"/>
        <v>6.8999999999999986</v>
      </c>
      <c r="T50" s="13">
        <f t="shared" si="8"/>
        <v>44.77487781036168</v>
      </c>
      <c r="U50" s="20">
        <v>79</v>
      </c>
      <c r="V50" s="17">
        <f t="shared" si="9"/>
        <v>1</v>
      </c>
      <c r="W50" s="13">
        <f t="shared" si="10"/>
        <v>44.77487781036168</v>
      </c>
      <c r="X50" s="11">
        <v>49</v>
      </c>
    </row>
    <row r="51" spans="1:24" x14ac:dyDescent="0.25">
      <c r="A51" s="1" t="s">
        <v>12</v>
      </c>
      <c r="B51" s="1" t="s">
        <v>222</v>
      </c>
      <c r="C51" s="1" t="s">
        <v>212</v>
      </c>
      <c r="D51" s="7">
        <v>10.6</v>
      </c>
      <c r="E51" s="15">
        <f t="shared" si="0"/>
        <v>10</v>
      </c>
      <c r="F51" s="5">
        <v>1.6</v>
      </c>
      <c r="G51" s="6">
        <f t="shared" si="1"/>
        <v>1</v>
      </c>
      <c r="H51" s="5">
        <v>0.7</v>
      </c>
      <c r="I51" s="6">
        <f t="shared" si="2"/>
        <v>3.5714285714285712</v>
      </c>
      <c r="J51" s="5">
        <v>1.4</v>
      </c>
      <c r="K51" s="6">
        <f t="shared" si="3"/>
        <v>7.9999999999999991</v>
      </c>
      <c r="L51" s="5">
        <v>1.7</v>
      </c>
      <c r="M51" s="6">
        <f t="shared" si="4"/>
        <v>6.5714285714285712</v>
      </c>
      <c r="N51" s="5">
        <v>15</v>
      </c>
      <c r="O51" s="6">
        <f t="shared" si="5"/>
        <v>4.545454545454545</v>
      </c>
      <c r="P51" s="5">
        <v>0.64400000000000002</v>
      </c>
      <c r="Q51" s="6">
        <f t="shared" si="6"/>
        <v>10</v>
      </c>
      <c r="R51" s="5">
        <v>0.71</v>
      </c>
      <c r="S51" s="6">
        <f t="shared" si="7"/>
        <v>1</v>
      </c>
      <c r="T51" s="13">
        <f t="shared" si="8"/>
        <v>44.688311688311686</v>
      </c>
      <c r="U51" s="20">
        <v>72</v>
      </c>
      <c r="V51" s="17">
        <f t="shared" si="9"/>
        <v>1</v>
      </c>
      <c r="W51" s="13">
        <f t="shared" si="10"/>
        <v>44.688311688311686</v>
      </c>
      <c r="X51" s="11">
        <v>50</v>
      </c>
    </row>
    <row r="52" spans="1:24" x14ac:dyDescent="0.25">
      <c r="A52" s="1" t="s">
        <v>29</v>
      </c>
      <c r="B52" s="1" t="s">
        <v>213</v>
      </c>
      <c r="C52" s="1" t="s">
        <v>208</v>
      </c>
      <c r="D52" s="7">
        <v>4.5999999999999996</v>
      </c>
      <c r="E52" s="15">
        <f t="shared" si="0"/>
        <v>3.9999999999999996</v>
      </c>
      <c r="F52" s="5">
        <v>6.1</v>
      </c>
      <c r="G52" s="6">
        <f t="shared" si="1"/>
        <v>8.2258064516129021</v>
      </c>
      <c r="H52" s="5">
        <v>1</v>
      </c>
      <c r="I52" s="6">
        <f t="shared" si="2"/>
        <v>5.7142857142857135</v>
      </c>
      <c r="J52" s="5">
        <v>0.3</v>
      </c>
      <c r="K52" s="6">
        <f t="shared" si="3"/>
        <v>1</v>
      </c>
      <c r="L52" s="5">
        <v>3.1</v>
      </c>
      <c r="M52" s="6">
        <f t="shared" si="4"/>
        <v>2.5714285714285712</v>
      </c>
      <c r="N52" s="5">
        <v>24.1</v>
      </c>
      <c r="O52" s="6">
        <f t="shared" si="5"/>
        <v>8.6818181818181834</v>
      </c>
      <c r="P52" s="5">
        <v>0.46200000000000002</v>
      </c>
      <c r="Q52" s="6">
        <f t="shared" si="6"/>
        <v>7.0769230769230784</v>
      </c>
      <c r="R52" s="5">
        <v>0.83299999999999996</v>
      </c>
      <c r="S52" s="6">
        <f t="shared" si="7"/>
        <v>6.6499999999999986</v>
      </c>
      <c r="T52" s="13">
        <f t="shared" si="8"/>
        <v>43.920261996068447</v>
      </c>
      <c r="U52" s="20">
        <v>71</v>
      </c>
      <c r="V52" s="17">
        <f t="shared" si="9"/>
        <v>1</v>
      </c>
      <c r="W52" s="13">
        <f t="shared" si="10"/>
        <v>43.920261996068447</v>
      </c>
      <c r="X52" s="11">
        <v>51</v>
      </c>
    </row>
    <row r="53" spans="1:24" x14ac:dyDescent="0.25">
      <c r="A53" s="1" t="s">
        <v>104</v>
      </c>
      <c r="B53" s="1" t="s">
        <v>188</v>
      </c>
      <c r="C53" s="1" t="s">
        <v>229</v>
      </c>
      <c r="D53" s="7">
        <v>3.9</v>
      </c>
      <c r="E53" s="15">
        <f t="shared" si="0"/>
        <v>3.2222222222222219</v>
      </c>
      <c r="F53" s="5">
        <v>2.1</v>
      </c>
      <c r="G53" s="6">
        <f t="shared" si="1"/>
        <v>1.774193548387097</v>
      </c>
      <c r="H53" s="5">
        <v>1.7</v>
      </c>
      <c r="I53" s="6">
        <f t="shared" si="2"/>
        <v>10</v>
      </c>
      <c r="J53" s="5">
        <v>0.7</v>
      </c>
      <c r="K53" s="6">
        <f t="shared" si="3"/>
        <v>3.333333333333333</v>
      </c>
      <c r="L53" s="5">
        <v>1.3</v>
      </c>
      <c r="M53" s="6">
        <f t="shared" si="4"/>
        <v>7.7142857142857144</v>
      </c>
      <c r="N53" s="5">
        <v>9.8000000000000007</v>
      </c>
      <c r="O53" s="6">
        <f t="shared" si="5"/>
        <v>2.1818181818181821</v>
      </c>
      <c r="P53" s="5">
        <v>0.47099999999999997</v>
      </c>
      <c r="Q53" s="6">
        <f t="shared" si="6"/>
        <v>7.7692307692307674</v>
      </c>
      <c r="R53" s="5">
        <v>0.85099999999999998</v>
      </c>
      <c r="S53" s="6">
        <f t="shared" si="7"/>
        <v>7.5499999999999989</v>
      </c>
      <c r="T53" s="13">
        <f t="shared" si="8"/>
        <v>43.545083769277319</v>
      </c>
      <c r="U53" s="20">
        <v>76</v>
      </c>
      <c r="V53" s="17">
        <f t="shared" si="9"/>
        <v>1</v>
      </c>
      <c r="W53" s="13">
        <f t="shared" si="10"/>
        <v>43.545083769277319</v>
      </c>
      <c r="X53" s="11">
        <v>52</v>
      </c>
    </row>
    <row r="54" spans="1:24" x14ac:dyDescent="0.25">
      <c r="A54" s="1" t="s">
        <v>81</v>
      </c>
      <c r="B54" s="1" t="s">
        <v>184</v>
      </c>
      <c r="C54" s="1" t="s">
        <v>194</v>
      </c>
      <c r="D54" s="7">
        <v>6.4</v>
      </c>
      <c r="E54" s="15">
        <f t="shared" si="0"/>
        <v>6.0000000000000009</v>
      </c>
      <c r="F54" s="5">
        <v>3.2</v>
      </c>
      <c r="G54" s="6">
        <f t="shared" si="1"/>
        <v>3.5483870967741939</v>
      </c>
      <c r="H54" s="5">
        <v>0.6</v>
      </c>
      <c r="I54" s="6">
        <f t="shared" si="2"/>
        <v>2.8571428571428563</v>
      </c>
      <c r="J54" s="5">
        <v>0.6</v>
      </c>
      <c r="K54" s="6">
        <f t="shared" si="3"/>
        <v>2.6666666666666665</v>
      </c>
      <c r="L54" s="5">
        <v>1.6</v>
      </c>
      <c r="M54" s="6">
        <f t="shared" si="4"/>
        <v>6.8571428571428577</v>
      </c>
      <c r="N54" s="5">
        <v>15.8</v>
      </c>
      <c r="O54" s="6">
        <f t="shared" si="5"/>
        <v>4.9090909090909101</v>
      </c>
      <c r="P54" s="5">
        <v>0.48499999999999999</v>
      </c>
      <c r="Q54" s="6">
        <f t="shared" si="6"/>
        <v>8.8461538461538449</v>
      </c>
      <c r="R54" s="5">
        <v>0.85399999999999998</v>
      </c>
      <c r="S54" s="6">
        <f t="shared" si="7"/>
        <v>7.6999999999999993</v>
      </c>
      <c r="T54" s="13">
        <f t="shared" si="8"/>
        <v>43.384584232971335</v>
      </c>
      <c r="U54" s="20">
        <v>75</v>
      </c>
      <c r="V54" s="17">
        <f t="shared" si="9"/>
        <v>1</v>
      </c>
      <c r="W54" s="13">
        <f t="shared" si="10"/>
        <v>43.384584232971335</v>
      </c>
      <c r="X54" s="11">
        <v>53</v>
      </c>
    </row>
    <row r="55" spans="1:24" x14ac:dyDescent="0.25">
      <c r="A55" s="1" t="s">
        <v>66</v>
      </c>
      <c r="B55" s="1" t="s">
        <v>207</v>
      </c>
      <c r="C55" s="1" t="s">
        <v>186</v>
      </c>
      <c r="D55" s="7">
        <v>4</v>
      </c>
      <c r="E55" s="15">
        <f t="shared" si="0"/>
        <v>3.333333333333333</v>
      </c>
      <c r="F55" s="5">
        <v>6.6</v>
      </c>
      <c r="G55" s="6">
        <f t="shared" si="1"/>
        <v>9.0322580645161281</v>
      </c>
      <c r="H55" s="5">
        <v>1.3</v>
      </c>
      <c r="I55" s="6">
        <f t="shared" si="2"/>
        <v>7.8571428571428568</v>
      </c>
      <c r="J55" s="5">
        <v>0.4</v>
      </c>
      <c r="K55" s="6">
        <f t="shared" si="3"/>
        <v>1.3333333333333333</v>
      </c>
      <c r="L55" s="5">
        <v>2.9</v>
      </c>
      <c r="M55" s="6">
        <f t="shared" si="4"/>
        <v>3.1428571428571432</v>
      </c>
      <c r="N55" s="5">
        <v>24.1</v>
      </c>
      <c r="O55" s="6">
        <f t="shared" si="5"/>
        <v>8.6818181818181834</v>
      </c>
      <c r="P55" s="5">
        <v>0.47699999999999998</v>
      </c>
      <c r="Q55" s="6">
        <f t="shared" si="6"/>
        <v>8.2307692307692299</v>
      </c>
      <c r="R55" s="5">
        <v>0.74</v>
      </c>
      <c r="S55" s="6">
        <f t="shared" si="7"/>
        <v>2.0000000000000013</v>
      </c>
      <c r="T55" s="13">
        <f t="shared" si="8"/>
        <v>43.611512143770199</v>
      </c>
      <c r="U55" s="20">
        <v>69</v>
      </c>
      <c r="V55" s="17">
        <f t="shared" si="9"/>
        <v>0.9928057553956835</v>
      </c>
      <c r="W55" s="13">
        <f t="shared" si="10"/>
        <v>43.297760257843798</v>
      </c>
      <c r="X55" s="11">
        <v>54</v>
      </c>
    </row>
    <row r="56" spans="1:24" x14ac:dyDescent="0.25">
      <c r="A56" s="1" t="s">
        <v>63</v>
      </c>
      <c r="B56" s="1" t="s">
        <v>211</v>
      </c>
      <c r="C56" s="1" t="s">
        <v>208</v>
      </c>
      <c r="D56" s="7">
        <v>4.5999999999999996</v>
      </c>
      <c r="E56" s="15">
        <f t="shared" si="0"/>
        <v>3.9999999999999996</v>
      </c>
      <c r="F56" s="5">
        <v>4.0999999999999996</v>
      </c>
      <c r="G56" s="6">
        <f t="shared" si="1"/>
        <v>4.9999999999999991</v>
      </c>
      <c r="H56" s="5">
        <v>1.5</v>
      </c>
      <c r="I56" s="6">
        <f t="shared" si="2"/>
        <v>9.2857142857142847</v>
      </c>
      <c r="J56" s="5">
        <v>0.6</v>
      </c>
      <c r="K56" s="6">
        <f t="shared" si="3"/>
        <v>2.6666666666666665</v>
      </c>
      <c r="L56" s="5">
        <v>2.6</v>
      </c>
      <c r="M56" s="6">
        <f t="shared" si="4"/>
        <v>3.9999999999999996</v>
      </c>
      <c r="N56" s="5">
        <v>22.9</v>
      </c>
      <c r="O56" s="6">
        <f t="shared" si="5"/>
        <v>8.1363636363636367</v>
      </c>
      <c r="P56" s="5">
        <v>0.44400000000000001</v>
      </c>
      <c r="Q56" s="6">
        <f t="shared" si="6"/>
        <v>5.6923076923076934</v>
      </c>
      <c r="R56" s="5">
        <v>0.78800000000000003</v>
      </c>
      <c r="S56" s="6">
        <f t="shared" si="7"/>
        <v>4.4000000000000021</v>
      </c>
      <c r="T56" s="13">
        <f t="shared" si="8"/>
        <v>43.181052281052288</v>
      </c>
      <c r="U56" s="20">
        <v>74</v>
      </c>
      <c r="V56" s="17">
        <f t="shared" si="9"/>
        <v>1</v>
      </c>
      <c r="W56" s="13">
        <f t="shared" si="10"/>
        <v>43.181052281052288</v>
      </c>
      <c r="X56" s="11">
        <v>55</v>
      </c>
    </row>
    <row r="57" spans="1:24" x14ac:dyDescent="0.25">
      <c r="A57" s="1" t="s">
        <v>18</v>
      </c>
      <c r="B57" s="1" t="s">
        <v>201</v>
      </c>
      <c r="C57" s="1" t="s">
        <v>212</v>
      </c>
      <c r="D57" s="7">
        <v>10.3</v>
      </c>
      <c r="E57" s="15">
        <f t="shared" si="0"/>
        <v>10</v>
      </c>
      <c r="F57" s="5">
        <v>1.5</v>
      </c>
      <c r="G57" s="6">
        <f t="shared" si="1"/>
        <v>1</v>
      </c>
      <c r="H57" s="5">
        <v>0.7</v>
      </c>
      <c r="I57" s="6">
        <f t="shared" si="2"/>
        <v>3.5714285714285712</v>
      </c>
      <c r="J57" s="5">
        <v>0.9</v>
      </c>
      <c r="K57" s="6">
        <f t="shared" si="3"/>
        <v>4.6666666666666661</v>
      </c>
      <c r="L57" s="5">
        <v>1.7</v>
      </c>
      <c r="M57" s="6">
        <f t="shared" si="4"/>
        <v>6.5714285714285712</v>
      </c>
      <c r="N57" s="5">
        <v>17.8</v>
      </c>
      <c r="O57" s="6">
        <f t="shared" si="5"/>
        <v>5.8181818181818192</v>
      </c>
      <c r="P57" s="5">
        <v>0.63400000000000001</v>
      </c>
      <c r="Q57" s="6">
        <f t="shared" si="6"/>
        <v>10</v>
      </c>
      <c r="R57" s="5">
        <v>0.73099999999999998</v>
      </c>
      <c r="S57" s="6">
        <f t="shared" si="7"/>
        <v>1.5500000000000007</v>
      </c>
      <c r="T57" s="13">
        <f t="shared" si="8"/>
        <v>43.177705627705635</v>
      </c>
      <c r="U57" s="20">
        <v>71</v>
      </c>
      <c r="V57" s="17">
        <f t="shared" si="9"/>
        <v>1</v>
      </c>
      <c r="W57" s="13">
        <f t="shared" si="10"/>
        <v>43.177705627705635</v>
      </c>
      <c r="X57" s="11">
        <v>56</v>
      </c>
    </row>
    <row r="58" spans="1:24" x14ac:dyDescent="0.25">
      <c r="A58" s="1" t="s">
        <v>108</v>
      </c>
      <c r="B58" s="1" t="s">
        <v>206</v>
      </c>
      <c r="C58" s="1" t="s">
        <v>208</v>
      </c>
      <c r="D58" s="7">
        <v>4.5999999999999996</v>
      </c>
      <c r="E58" s="15">
        <f t="shared" si="0"/>
        <v>3.9999999999999996</v>
      </c>
      <c r="F58" s="5">
        <v>4.5</v>
      </c>
      <c r="G58" s="6">
        <f t="shared" si="1"/>
        <v>5.6451612903225801</v>
      </c>
      <c r="H58" s="5">
        <v>0.7</v>
      </c>
      <c r="I58" s="6">
        <f t="shared" si="2"/>
        <v>3.5714285714285712</v>
      </c>
      <c r="J58" s="5">
        <v>0.3</v>
      </c>
      <c r="K58" s="6">
        <f t="shared" si="3"/>
        <v>1</v>
      </c>
      <c r="L58" s="5">
        <v>2.5</v>
      </c>
      <c r="M58" s="6">
        <f t="shared" si="4"/>
        <v>4.2857142857142856</v>
      </c>
      <c r="N58" s="5">
        <v>24.6</v>
      </c>
      <c r="O58" s="6">
        <f t="shared" si="5"/>
        <v>8.9090909090909101</v>
      </c>
      <c r="P58" s="5">
        <v>0.47899999999999998</v>
      </c>
      <c r="Q58" s="6">
        <f t="shared" si="6"/>
        <v>8.3846153846153832</v>
      </c>
      <c r="R58" s="5">
        <v>0.84699999999999998</v>
      </c>
      <c r="S58" s="6">
        <f t="shared" si="7"/>
        <v>7.3499999999999988</v>
      </c>
      <c r="T58" s="13">
        <f t="shared" si="8"/>
        <v>43.146010441171732</v>
      </c>
      <c r="U58" s="20">
        <v>71</v>
      </c>
      <c r="V58" s="17">
        <f t="shared" si="9"/>
        <v>1</v>
      </c>
      <c r="W58" s="13">
        <f t="shared" si="10"/>
        <v>43.146010441171732</v>
      </c>
      <c r="X58" s="11">
        <v>57</v>
      </c>
    </row>
    <row r="59" spans="1:24" x14ac:dyDescent="0.25">
      <c r="A59" s="1" t="s">
        <v>168</v>
      </c>
      <c r="B59" s="1" t="s">
        <v>218</v>
      </c>
      <c r="C59" s="1" t="s">
        <v>208</v>
      </c>
      <c r="D59" s="7">
        <v>5.2</v>
      </c>
      <c r="E59" s="15">
        <f t="shared" si="0"/>
        <v>4.666666666666667</v>
      </c>
      <c r="F59" s="5">
        <v>2.5</v>
      </c>
      <c r="G59" s="6">
        <f t="shared" si="1"/>
        <v>2.419354838709677</v>
      </c>
      <c r="H59" s="5">
        <v>1.2</v>
      </c>
      <c r="I59" s="6">
        <f t="shared" si="2"/>
        <v>7.1428571428571423</v>
      </c>
      <c r="J59" s="5">
        <v>0.6</v>
      </c>
      <c r="K59" s="6">
        <f t="shared" si="3"/>
        <v>2.6666666666666665</v>
      </c>
      <c r="L59" s="5">
        <v>1.1000000000000001</v>
      </c>
      <c r="M59" s="6">
        <f t="shared" si="4"/>
        <v>8.2857142857142847</v>
      </c>
      <c r="N59" s="5">
        <v>15.9</v>
      </c>
      <c r="O59" s="6">
        <f t="shared" si="5"/>
        <v>4.954545454545455</v>
      </c>
      <c r="P59" s="5">
        <v>0.437</v>
      </c>
      <c r="Q59" s="6">
        <f t="shared" si="6"/>
        <v>5.1538461538461542</v>
      </c>
      <c r="R59" s="5">
        <v>0.85499999999999998</v>
      </c>
      <c r="S59" s="6">
        <f t="shared" si="7"/>
        <v>7.7499999999999991</v>
      </c>
      <c r="T59" s="13">
        <f t="shared" si="8"/>
        <v>43.039651209006045</v>
      </c>
      <c r="U59" s="20">
        <v>73</v>
      </c>
      <c r="V59" s="17">
        <f t="shared" si="9"/>
        <v>1</v>
      </c>
      <c r="W59" s="13">
        <f t="shared" si="10"/>
        <v>43.039651209006045</v>
      </c>
      <c r="X59" s="11">
        <v>58</v>
      </c>
    </row>
    <row r="60" spans="1:24" x14ac:dyDescent="0.25">
      <c r="A60" s="1" t="s">
        <v>45</v>
      </c>
      <c r="B60" s="1" t="s">
        <v>185</v>
      </c>
      <c r="C60" s="1" t="s">
        <v>244</v>
      </c>
      <c r="D60" s="7">
        <v>6.9</v>
      </c>
      <c r="E60" s="15">
        <f t="shared" si="0"/>
        <v>6.5555555555555554</v>
      </c>
      <c r="F60" s="5">
        <v>1.6</v>
      </c>
      <c r="G60" s="6">
        <f t="shared" si="1"/>
        <v>1</v>
      </c>
      <c r="H60" s="5">
        <v>0.8</v>
      </c>
      <c r="I60" s="6">
        <f t="shared" si="2"/>
        <v>4.2857142857142865</v>
      </c>
      <c r="J60" s="5">
        <v>1.3</v>
      </c>
      <c r="K60" s="6">
        <f t="shared" si="3"/>
        <v>7.3333333333333339</v>
      </c>
      <c r="L60" s="5">
        <v>0.8</v>
      </c>
      <c r="M60" s="6">
        <f t="shared" si="4"/>
        <v>9.1428571428571441</v>
      </c>
      <c r="N60" s="5">
        <v>13.1</v>
      </c>
      <c r="O60" s="6">
        <f t="shared" si="5"/>
        <v>3.6818181818181817</v>
      </c>
      <c r="P60" s="5">
        <v>0.61</v>
      </c>
      <c r="Q60" s="6">
        <f t="shared" si="6"/>
        <v>10</v>
      </c>
      <c r="R60" s="5">
        <v>0.66700000000000004</v>
      </c>
      <c r="S60" s="6">
        <f t="shared" si="7"/>
        <v>1</v>
      </c>
      <c r="T60" s="13">
        <f t="shared" si="8"/>
        <v>42.999278499278503</v>
      </c>
      <c r="U60" s="20">
        <v>70</v>
      </c>
      <c r="V60" s="17">
        <f t="shared" si="9"/>
        <v>1</v>
      </c>
      <c r="W60" s="13">
        <f t="shared" si="10"/>
        <v>42.999278499278503</v>
      </c>
      <c r="X60" s="11">
        <v>59</v>
      </c>
    </row>
    <row r="61" spans="1:24" x14ac:dyDescent="0.25">
      <c r="A61" s="1" t="s">
        <v>105</v>
      </c>
      <c r="B61" s="1" t="s">
        <v>218</v>
      </c>
      <c r="C61" s="1" t="s">
        <v>186</v>
      </c>
      <c r="D61" s="7">
        <v>3.4</v>
      </c>
      <c r="E61" s="15">
        <f t="shared" si="0"/>
        <v>2.6666666666666665</v>
      </c>
      <c r="F61" s="5">
        <v>6.5</v>
      </c>
      <c r="G61" s="6">
        <f t="shared" si="1"/>
        <v>8.870967741935484</v>
      </c>
      <c r="H61" s="5">
        <v>1.1000000000000001</v>
      </c>
      <c r="I61" s="6">
        <f t="shared" si="2"/>
        <v>6.4285714285714288</v>
      </c>
      <c r="J61" s="5">
        <v>0.2</v>
      </c>
      <c r="K61" s="6">
        <f t="shared" si="3"/>
        <v>1</v>
      </c>
      <c r="L61" s="5">
        <v>1.3</v>
      </c>
      <c r="M61" s="6">
        <f t="shared" si="4"/>
        <v>7.7142857142857144</v>
      </c>
      <c r="N61" s="5">
        <v>11.8</v>
      </c>
      <c r="O61" s="6">
        <f t="shared" si="5"/>
        <v>3.0909090909090913</v>
      </c>
      <c r="P61" s="5">
        <v>0.47699999999999998</v>
      </c>
      <c r="Q61" s="6">
        <f t="shared" si="6"/>
        <v>8.2307692307692299</v>
      </c>
      <c r="R61" s="5">
        <v>0.79800000000000004</v>
      </c>
      <c r="S61" s="6">
        <f t="shared" si="7"/>
        <v>4.900000000000003</v>
      </c>
      <c r="T61" s="13">
        <f t="shared" si="8"/>
        <v>42.902169873137623</v>
      </c>
      <c r="U61" s="20">
        <v>72</v>
      </c>
      <c r="V61" s="17">
        <f t="shared" si="9"/>
        <v>1</v>
      </c>
      <c r="W61" s="13">
        <f t="shared" si="10"/>
        <v>42.902169873137623</v>
      </c>
      <c r="X61" s="11">
        <v>60</v>
      </c>
    </row>
    <row r="62" spans="1:24" x14ac:dyDescent="0.25">
      <c r="A62" s="1" t="s">
        <v>126</v>
      </c>
      <c r="B62" s="1" t="s">
        <v>213</v>
      </c>
      <c r="C62" s="1" t="s">
        <v>197</v>
      </c>
      <c r="D62" s="7">
        <v>2.9</v>
      </c>
      <c r="E62" s="15">
        <f t="shared" si="0"/>
        <v>2.1111111111111112</v>
      </c>
      <c r="F62" s="5">
        <v>5.8</v>
      </c>
      <c r="G62" s="6">
        <f t="shared" si="1"/>
        <v>7.741935483870968</v>
      </c>
      <c r="H62" s="5">
        <v>0.8</v>
      </c>
      <c r="I62" s="6">
        <f t="shared" si="2"/>
        <v>4.2857142857142865</v>
      </c>
      <c r="J62" s="5">
        <v>0.2</v>
      </c>
      <c r="K62" s="6">
        <f t="shared" si="3"/>
        <v>1</v>
      </c>
      <c r="L62" s="5">
        <v>1.1000000000000001</v>
      </c>
      <c r="M62" s="6">
        <f t="shared" si="4"/>
        <v>8.2857142857142847</v>
      </c>
      <c r="N62" s="5">
        <v>12.6</v>
      </c>
      <c r="O62" s="6">
        <f t="shared" si="5"/>
        <v>3.4545454545454546</v>
      </c>
      <c r="P62" s="5">
        <v>0.47499999999999998</v>
      </c>
      <c r="Q62" s="6">
        <f t="shared" si="6"/>
        <v>8.0769230769230749</v>
      </c>
      <c r="R62" s="5">
        <v>0.85599999999999998</v>
      </c>
      <c r="S62" s="6">
        <f t="shared" si="7"/>
        <v>7.7999999999999989</v>
      </c>
      <c r="T62" s="13">
        <f t="shared" si="8"/>
        <v>42.755943697879175</v>
      </c>
      <c r="U62" s="20">
        <v>74</v>
      </c>
      <c r="V62" s="17">
        <f t="shared" si="9"/>
        <v>1</v>
      </c>
      <c r="W62" s="13">
        <f t="shared" si="10"/>
        <v>42.755943697879175</v>
      </c>
      <c r="X62" s="11">
        <v>61</v>
      </c>
    </row>
    <row r="63" spans="1:24" x14ac:dyDescent="0.25">
      <c r="A63" s="1" t="s">
        <v>117</v>
      </c>
      <c r="B63" s="1" t="s">
        <v>184</v>
      </c>
      <c r="C63" s="1" t="s">
        <v>197</v>
      </c>
      <c r="D63" s="7">
        <v>3.1</v>
      </c>
      <c r="E63" s="15">
        <f t="shared" si="0"/>
        <v>2.3333333333333335</v>
      </c>
      <c r="F63" s="5">
        <v>3.9</v>
      </c>
      <c r="G63" s="6">
        <f t="shared" si="1"/>
        <v>4.6774193548387091</v>
      </c>
      <c r="H63" s="5">
        <v>0.8</v>
      </c>
      <c r="I63" s="6">
        <f t="shared" si="2"/>
        <v>4.2857142857142865</v>
      </c>
      <c r="J63" s="5">
        <v>0.4</v>
      </c>
      <c r="K63" s="6">
        <f t="shared" si="3"/>
        <v>1.3333333333333333</v>
      </c>
      <c r="L63" s="5">
        <v>1.3</v>
      </c>
      <c r="M63" s="6">
        <f t="shared" si="4"/>
        <v>7.7142857142857144</v>
      </c>
      <c r="N63" s="5">
        <v>18.8</v>
      </c>
      <c r="O63" s="6">
        <f t="shared" si="5"/>
        <v>6.2727272727272734</v>
      </c>
      <c r="P63" s="5">
        <v>0.47599999999999998</v>
      </c>
      <c r="Q63" s="6">
        <f t="shared" si="6"/>
        <v>8.1538461538461533</v>
      </c>
      <c r="R63" s="5">
        <v>0.85899999999999999</v>
      </c>
      <c r="S63" s="6">
        <f t="shared" si="7"/>
        <v>7.9499999999999993</v>
      </c>
      <c r="T63" s="13">
        <f t="shared" si="8"/>
        <v>42.720659448078806</v>
      </c>
      <c r="U63" s="20">
        <v>76</v>
      </c>
      <c r="V63" s="17">
        <f t="shared" si="9"/>
        <v>1</v>
      </c>
      <c r="W63" s="13">
        <f t="shared" si="10"/>
        <v>42.720659448078806</v>
      </c>
      <c r="X63" s="11">
        <v>62</v>
      </c>
    </row>
    <row r="64" spans="1:24" x14ac:dyDescent="0.25">
      <c r="A64" s="1" t="s">
        <v>166</v>
      </c>
      <c r="B64" s="1" t="s">
        <v>228</v>
      </c>
      <c r="C64" s="1" t="s">
        <v>220</v>
      </c>
      <c r="D64" s="5">
        <v>9.3000000000000007</v>
      </c>
      <c r="E64" s="15">
        <f t="shared" si="0"/>
        <v>9.2222222222222232</v>
      </c>
      <c r="F64" s="5">
        <v>1.3</v>
      </c>
      <c r="G64" s="6">
        <f t="shared" si="1"/>
        <v>1</v>
      </c>
      <c r="H64" s="5">
        <v>1.3</v>
      </c>
      <c r="I64" s="6">
        <f t="shared" si="2"/>
        <v>7.8571428571428568</v>
      </c>
      <c r="J64" s="5">
        <v>0.8</v>
      </c>
      <c r="K64" s="6">
        <f t="shared" si="3"/>
        <v>4.0000000000000009</v>
      </c>
      <c r="L64" s="5">
        <v>1.1000000000000001</v>
      </c>
      <c r="M64" s="6">
        <f t="shared" si="4"/>
        <v>8.2857142857142847</v>
      </c>
      <c r="N64" s="5">
        <v>7.8</v>
      </c>
      <c r="O64" s="6">
        <f t="shared" si="5"/>
        <v>1.2727272727272725</v>
      </c>
      <c r="P64" s="5">
        <v>0.58299999999999996</v>
      </c>
      <c r="Q64" s="6">
        <f t="shared" si="6"/>
        <v>10</v>
      </c>
      <c r="R64" s="5">
        <v>0.65200000000000002</v>
      </c>
      <c r="S64" s="6">
        <f t="shared" si="7"/>
        <v>1</v>
      </c>
      <c r="T64" s="13">
        <f t="shared" si="8"/>
        <v>42.637806637806634</v>
      </c>
      <c r="U64" s="22">
        <v>71</v>
      </c>
      <c r="V64" s="17">
        <f t="shared" si="9"/>
        <v>1</v>
      </c>
      <c r="W64" s="13">
        <f t="shared" si="10"/>
        <v>42.637806637806634</v>
      </c>
      <c r="X64" s="11">
        <v>63</v>
      </c>
    </row>
    <row r="65" spans="1:24" x14ac:dyDescent="0.25">
      <c r="A65" s="1" t="s">
        <v>111</v>
      </c>
      <c r="B65" s="1" t="s">
        <v>190</v>
      </c>
      <c r="C65" s="1" t="s">
        <v>212</v>
      </c>
      <c r="D65" s="7">
        <v>4.5999999999999996</v>
      </c>
      <c r="E65" s="15">
        <f t="shared" si="0"/>
        <v>3.9999999999999996</v>
      </c>
      <c r="F65" s="5">
        <v>0.8</v>
      </c>
      <c r="G65" s="6">
        <f t="shared" si="1"/>
        <v>1</v>
      </c>
      <c r="H65" s="5">
        <v>0.6</v>
      </c>
      <c r="I65" s="6">
        <f t="shared" si="2"/>
        <v>2.8571428571428563</v>
      </c>
      <c r="J65" s="5">
        <v>1.4</v>
      </c>
      <c r="K65" s="6">
        <f t="shared" si="3"/>
        <v>7.9999999999999991</v>
      </c>
      <c r="L65" s="5">
        <v>1</v>
      </c>
      <c r="M65" s="6">
        <f t="shared" si="4"/>
        <v>8.5714285714285712</v>
      </c>
      <c r="N65" s="5">
        <v>11.9</v>
      </c>
      <c r="O65" s="6">
        <f t="shared" si="5"/>
        <v>3.1363636363636367</v>
      </c>
      <c r="P65" s="5">
        <v>0.47699999999999998</v>
      </c>
      <c r="Q65" s="6">
        <f t="shared" si="6"/>
        <v>8.2307692307692299</v>
      </c>
      <c r="R65" s="5">
        <v>0.86599999999999999</v>
      </c>
      <c r="S65" s="6">
        <f t="shared" si="7"/>
        <v>8.2999999999999989</v>
      </c>
      <c r="T65" s="13">
        <f t="shared" si="8"/>
        <v>44.095704295704287</v>
      </c>
      <c r="U65" s="20">
        <v>67</v>
      </c>
      <c r="V65" s="17">
        <f t="shared" si="9"/>
        <v>0.96402877697841727</v>
      </c>
      <c r="W65" s="13">
        <f t="shared" si="10"/>
        <v>42.509527882189744</v>
      </c>
      <c r="X65" s="11">
        <v>64</v>
      </c>
    </row>
    <row r="66" spans="1:24" x14ac:dyDescent="0.25">
      <c r="A66" s="1" t="s">
        <v>250</v>
      </c>
      <c r="B66" s="1" t="s">
        <v>228</v>
      </c>
      <c r="C66" s="1" t="s">
        <v>212</v>
      </c>
      <c r="D66" s="5">
        <v>7.3</v>
      </c>
      <c r="E66" s="15">
        <f t="shared" ref="E66:E129" si="11">MAX(1,(MIN(10,(((D66-1)/(10-1))*10))))</f>
        <v>7</v>
      </c>
      <c r="F66" s="5">
        <v>0.6</v>
      </c>
      <c r="G66" s="6">
        <f t="shared" ref="G66:G129" si="12">MAX(1,(MIN(10,(((F66-1)/(7.2-1))*10))))</f>
        <v>1</v>
      </c>
      <c r="H66" s="5">
        <v>0.7</v>
      </c>
      <c r="I66" s="6">
        <f t="shared" ref="I66:I129" si="13">MAX(1,(MIN(10,(((H66-0.2)/(1.6-0.2))*10))))</f>
        <v>3.5714285714285712</v>
      </c>
      <c r="J66" s="5">
        <v>1.8</v>
      </c>
      <c r="K66" s="6">
        <f t="shared" ref="K66:K129" si="14">MAX(1,(MIN(10,(((J66-0.2)/(1.7-0.2))*10))))</f>
        <v>10</v>
      </c>
      <c r="L66" s="5">
        <v>0.9</v>
      </c>
      <c r="M66" s="6">
        <f t="shared" ref="M66:M129" si="15">(MAX(1,(MIN(10,(((L66-4)/(0.5-4))*10)))))</f>
        <v>8.8571428571428577</v>
      </c>
      <c r="N66" s="5">
        <v>8</v>
      </c>
      <c r="O66" s="6">
        <f t="shared" ref="O66:O129" si="16">MAX(1,(MIN(10,(((N66-5)/(27-5))*10))))</f>
        <v>1.3636363636363635</v>
      </c>
      <c r="P66" s="5">
        <v>0.56599999999999995</v>
      </c>
      <c r="Q66" s="6">
        <f t="shared" ref="Q66:Q129" si="17">MAX(1,(MIN(10,(((P66-0.37)/(0.5-0.37))*10))))</f>
        <v>10</v>
      </c>
      <c r="R66" s="5">
        <v>0.61899999999999999</v>
      </c>
      <c r="S66" s="6">
        <f t="shared" ref="S66:S129" si="18">MAX(1,(MIN(10,(((R66-0.7)/(0.9-0.7))*10))))</f>
        <v>1</v>
      </c>
      <c r="T66" s="13">
        <f t="shared" ref="T66:T129" si="19">E66+G66+I66+K66+M66+O66+Q66+S66</f>
        <v>42.79220779220779</v>
      </c>
      <c r="U66" s="22">
        <v>69</v>
      </c>
      <c r="V66" s="17">
        <f t="shared" ref="V66:V129" si="20">IF((U66/$Z$4)&gt;1,1,U66/$Z$4)</f>
        <v>0.9928057553956835</v>
      </c>
      <c r="W66" s="13">
        <f t="shared" ref="W66:W129" si="21">T66*V66</f>
        <v>42.484350182191911</v>
      </c>
      <c r="X66" s="11">
        <v>65</v>
      </c>
    </row>
    <row r="67" spans="1:24" x14ac:dyDescent="0.25">
      <c r="A67" s="1" t="s">
        <v>165</v>
      </c>
      <c r="B67" s="1" t="s">
        <v>225</v>
      </c>
      <c r="C67" s="1" t="s">
        <v>220</v>
      </c>
      <c r="D67" s="7">
        <v>7.3</v>
      </c>
      <c r="E67" s="15">
        <f t="shared" si="11"/>
        <v>7</v>
      </c>
      <c r="F67" s="5">
        <v>1</v>
      </c>
      <c r="G67" s="6">
        <f t="shared" si="12"/>
        <v>1</v>
      </c>
      <c r="H67" s="5">
        <v>0.7</v>
      </c>
      <c r="I67" s="6">
        <f t="shared" si="13"/>
        <v>3.5714285714285712</v>
      </c>
      <c r="J67" s="5">
        <v>2.8</v>
      </c>
      <c r="K67" s="6">
        <f t="shared" si="14"/>
        <v>10</v>
      </c>
      <c r="L67" s="5">
        <v>2.1</v>
      </c>
      <c r="M67" s="6">
        <f t="shared" si="15"/>
        <v>5.4285714285714279</v>
      </c>
      <c r="N67" s="5">
        <v>13.4</v>
      </c>
      <c r="O67" s="6">
        <f t="shared" si="16"/>
        <v>3.8181818181818183</v>
      </c>
      <c r="P67" s="5">
        <v>0.496</v>
      </c>
      <c r="Q67" s="6">
        <f t="shared" si="17"/>
        <v>9.6923076923076916</v>
      </c>
      <c r="R67" s="5">
        <v>0.75800000000000001</v>
      </c>
      <c r="S67" s="6">
        <f t="shared" si="18"/>
        <v>2.9000000000000012</v>
      </c>
      <c r="T67" s="13">
        <f t="shared" si="19"/>
        <v>43.410489510489505</v>
      </c>
      <c r="U67" s="20">
        <v>68</v>
      </c>
      <c r="V67" s="17">
        <f t="shared" si="20"/>
        <v>0.97841726618705038</v>
      </c>
      <c r="W67" s="13">
        <f t="shared" si="21"/>
        <v>42.473572470694769</v>
      </c>
      <c r="X67" s="11">
        <v>66</v>
      </c>
    </row>
    <row r="68" spans="1:24" x14ac:dyDescent="0.25">
      <c r="A68" s="1" t="s">
        <v>235</v>
      </c>
      <c r="B68" s="1" t="s">
        <v>214</v>
      </c>
      <c r="C68" s="1" t="s">
        <v>212</v>
      </c>
      <c r="D68" s="7">
        <v>7.6</v>
      </c>
      <c r="E68" s="15">
        <f t="shared" si="11"/>
        <v>7.333333333333333</v>
      </c>
      <c r="F68" s="5">
        <v>3.6</v>
      </c>
      <c r="G68" s="6">
        <f t="shared" si="12"/>
        <v>4.193548387096774</v>
      </c>
      <c r="H68" s="5">
        <v>1.1000000000000001</v>
      </c>
      <c r="I68" s="6">
        <f t="shared" si="13"/>
        <v>6.4285714285714288</v>
      </c>
      <c r="J68" s="5">
        <v>1.2</v>
      </c>
      <c r="K68" s="6">
        <f t="shared" si="14"/>
        <v>6.6666666666666661</v>
      </c>
      <c r="L68" s="5">
        <v>2.9</v>
      </c>
      <c r="M68" s="6">
        <f t="shared" si="15"/>
        <v>3.1428571428571432</v>
      </c>
      <c r="N68" s="5">
        <v>14.9</v>
      </c>
      <c r="O68" s="6">
        <f t="shared" si="16"/>
        <v>4.5</v>
      </c>
      <c r="P68" s="5">
        <v>0.47599999999999998</v>
      </c>
      <c r="Q68" s="6">
        <f t="shared" si="17"/>
        <v>8.1538461538461533</v>
      </c>
      <c r="R68" s="5">
        <v>0.73799999999999999</v>
      </c>
      <c r="S68" s="6">
        <f t="shared" si="18"/>
        <v>1.9000000000000012</v>
      </c>
      <c r="T68" s="13">
        <f t="shared" si="19"/>
        <v>42.31882311237149</v>
      </c>
      <c r="U68" s="20">
        <v>77</v>
      </c>
      <c r="V68" s="17">
        <f t="shared" si="20"/>
        <v>1</v>
      </c>
      <c r="W68" s="13">
        <f t="shared" si="21"/>
        <v>42.31882311237149</v>
      </c>
      <c r="X68" s="11">
        <v>67</v>
      </c>
    </row>
    <row r="69" spans="1:24" x14ac:dyDescent="0.25">
      <c r="A69" s="1" t="s">
        <v>291</v>
      </c>
      <c r="B69" s="1" t="s">
        <v>219</v>
      </c>
      <c r="C69" s="1" t="s">
        <v>220</v>
      </c>
      <c r="D69" s="7">
        <v>7.8</v>
      </c>
      <c r="E69" s="15">
        <f t="shared" si="11"/>
        <v>7.5555555555555554</v>
      </c>
      <c r="F69" s="5">
        <v>0.5</v>
      </c>
      <c r="G69" s="6">
        <f t="shared" si="12"/>
        <v>1</v>
      </c>
      <c r="H69" s="5">
        <v>0.5</v>
      </c>
      <c r="I69" s="6">
        <f t="shared" si="13"/>
        <v>2.1428571428571423</v>
      </c>
      <c r="J69" s="5">
        <v>1.2</v>
      </c>
      <c r="K69" s="6">
        <f t="shared" si="14"/>
        <v>6.6666666666666661</v>
      </c>
      <c r="L69" s="5">
        <v>0.6</v>
      </c>
      <c r="M69" s="6">
        <f t="shared" si="15"/>
        <v>9.7142857142857135</v>
      </c>
      <c r="N69" s="5">
        <v>10.8</v>
      </c>
      <c r="O69" s="6">
        <f t="shared" si="16"/>
        <v>2.6363636363636367</v>
      </c>
      <c r="P69" s="5">
        <v>0.48</v>
      </c>
      <c r="Q69" s="6">
        <f t="shared" si="17"/>
        <v>8.4615384615384599</v>
      </c>
      <c r="R69" s="5">
        <v>0.78200000000000003</v>
      </c>
      <c r="S69" s="6">
        <f t="shared" si="18"/>
        <v>4.1000000000000023</v>
      </c>
      <c r="T69" s="13">
        <f t="shared" si="19"/>
        <v>42.27726717726717</v>
      </c>
      <c r="U69" s="20">
        <v>71</v>
      </c>
      <c r="V69" s="17">
        <f t="shared" si="20"/>
        <v>1</v>
      </c>
      <c r="W69" s="13">
        <f t="shared" si="21"/>
        <v>42.27726717726717</v>
      </c>
      <c r="X69" s="11">
        <v>68</v>
      </c>
    </row>
    <row r="70" spans="1:24" x14ac:dyDescent="0.25">
      <c r="A70" s="1" t="s">
        <v>76</v>
      </c>
      <c r="B70" s="1" t="s">
        <v>205</v>
      </c>
      <c r="C70" s="1" t="s">
        <v>220</v>
      </c>
      <c r="D70" s="5">
        <v>7.3</v>
      </c>
      <c r="E70" s="15">
        <f t="shared" si="11"/>
        <v>7</v>
      </c>
      <c r="F70" s="5">
        <v>6.8</v>
      </c>
      <c r="G70" s="6">
        <f t="shared" si="12"/>
        <v>9.3548387096774182</v>
      </c>
      <c r="H70" s="5">
        <v>1.4</v>
      </c>
      <c r="I70" s="6">
        <f t="shared" si="13"/>
        <v>8.5714285714285694</v>
      </c>
      <c r="J70" s="5">
        <v>1</v>
      </c>
      <c r="K70" s="6">
        <f t="shared" si="14"/>
        <v>5.333333333333333</v>
      </c>
      <c r="L70" s="5">
        <v>2.9</v>
      </c>
      <c r="M70" s="6">
        <f t="shared" si="15"/>
        <v>3.1428571428571432</v>
      </c>
      <c r="N70" s="5">
        <v>7.7</v>
      </c>
      <c r="O70" s="6">
        <f t="shared" si="16"/>
        <v>1.2272727272727275</v>
      </c>
      <c r="P70" s="5">
        <v>0.51300000000000001</v>
      </c>
      <c r="Q70" s="6">
        <f t="shared" si="17"/>
        <v>10</v>
      </c>
      <c r="R70" s="5">
        <v>0.69799999999999995</v>
      </c>
      <c r="S70" s="6">
        <f t="shared" si="18"/>
        <v>1</v>
      </c>
      <c r="T70" s="13">
        <f t="shared" si="19"/>
        <v>45.629730484569187</v>
      </c>
      <c r="U70" s="22">
        <v>64</v>
      </c>
      <c r="V70" s="17">
        <f t="shared" si="20"/>
        <v>0.92086330935251803</v>
      </c>
      <c r="W70" s="13">
        <f t="shared" si="21"/>
        <v>42.018744618883858</v>
      </c>
      <c r="X70" s="11">
        <v>69</v>
      </c>
    </row>
    <row r="71" spans="1:24" x14ac:dyDescent="0.25">
      <c r="A71" s="1" t="s">
        <v>175</v>
      </c>
      <c r="B71" s="1" t="s">
        <v>196</v>
      </c>
      <c r="C71" s="1" t="s">
        <v>220</v>
      </c>
      <c r="D71" s="7">
        <v>9.1999999999999993</v>
      </c>
      <c r="E71" s="15">
        <f t="shared" si="11"/>
        <v>9.1111111111111107</v>
      </c>
      <c r="F71" s="5">
        <v>1.9</v>
      </c>
      <c r="G71" s="6">
        <f t="shared" si="12"/>
        <v>1.4516129032258063</v>
      </c>
      <c r="H71" s="5">
        <v>0.7</v>
      </c>
      <c r="I71" s="6">
        <f t="shared" si="13"/>
        <v>3.5714285714285712</v>
      </c>
      <c r="J71" s="5">
        <v>1</v>
      </c>
      <c r="K71" s="6">
        <f t="shared" si="14"/>
        <v>5.333333333333333</v>
      </c>
      <c r="L71" s="5">
        <v>1.8</v>
      </c>
      <c r="M71" s="6">
        <f t="shared" si="15"/>
        <v>6.2857142857142865</v>
      </c>
      <c r="N71" s="5">
        <v>16.399999999999999</v>
      </c>
      <c r="O71" s="6">
        <f t="shared" si="16"/>
        <v>5.1818181818181808</v>
      </c>
      <c r="P71" s="5">
        <v>0.505</v>
      </c>
      <c r="Q71" s="6">
        <f t="shared" si="17"/>
        <v>10</v>
      </c>
      <c r="R71" s="5">
        <v>0.63300000000000001</v>
      </c>
      <c r="S71" s="6">
        <f t="shared" si="18"/>
        <v>1</v>
      </c>
      <c r="T71" s="13">
        <f t="shared" si="19"/>
        <v>41.935018386631285</v>
      </c>
      <c r="U71" s="20">
        <v>71</v>
      </c>
      <c r="V71" s="17">
        <f t="shared" si="20"/>
        <v>1</v>
      </c>
      <c r="W71" s="13">
        <f t="shared" si="21"/>
        <v>41.935018386631285</v>
      </c>
      <c r="X71" s="11">
        <v>70</v>
      </c>
    </row>
    <row r="72" spans="1:24" x14ac:dyDescent="0.25">
      <c r="A72" s="1" t="s">
        <v>91</v>
      </c>
      <c r="B72" s="1" t="s">
        <v>200</v>
      </c>
      <c r="C72" s="1" t="s">
        <v>220</v>
      </c>
      <c r="D72" s="5">
        <v>7.2</v>
      </c>
      <c r="E72" s="15">
        <f t="shared" si="11"/>
        <v>6.8888888888888893</v>
      </c>
      <c r="F72" s="5">
        <v>3.2</v>
      </c>
      <c r="G72" s="6">
        <f t="shared" si="12"/>
        <v>3.5483870967741939</v>
      </c>
      <c r="H72" s="5">
        <v>0.7</v>
      </c>
      <c r="I72" s="6">
        <f t="shared" si="13"/>
        <v>3.5714285714285712</v>
      </c>
      <c r="J72" s="5">
        <v>1.2</v>
      </c>
      <c r="K72" s="6">
        <f t="shared" si="14"/>
        <v>6.6666666666666661</v>
      </c>
      <c r="L72" s="5">
        <v>1</v>
      </c>
      <c r="M72" s="6">
        <f t="shared" si="15"/>
        <v>8.5714285714285712</v>
      </c>
      <c r="N72" s="5">
        <v>9.4</v>
      </c>
      <c r="O72" s="6">
        <f t="shared" si="16"/>
        <v>2</v>
      </c>
      <c r="P72" s="5">
        <v>0.46</v>
      </c>
      <c r="Q72" s="6">
        <f t="shared" si="17"/>
        <v>6.9230769230769251</v>
      </c>
      <c r="R72" s="5">
        <v>0.82799999999999996</v>
      </c>
      <c r="S72" s="6">
        <f t="shared" si="18"/>
        <v>6.3999999999999977</v>
      </c>
      <c r="T72" s="13">
        <f t="shared" si="19"/>
        <v>44.569876718263814</v>
      </c>
      <c r="U72" s="22">
        <v>65</v>
      </c>
      <c r="V72" s="17">
        <f t="shared" si="20"/>
        <v>0.93525179856115104</v>
      </c>
      <c r="W72" s="13">
        <f t="shared" si="21"/>
        <v>41.684057362405007</v>
      </c>
      <c r="X72" s="11">
        <v>71</v>
      </c>
    </row>
    <row r="73" spans="1:24" x14ac:dyDescent="0.25">
      <c r="A73" s="1" t="s">
        <v>169</v>
      </c>
      <c r="B73" s="1" t="s">
        <v>232</v>
      </c>
      <c r="C73" s="1" t="s">
        <v>208</v>
      </c>
      <c r="D73" s="7">
        <v>4.7</v>
      </c>
      <c r="E73" s="15">
        <f t="shared" si="11"/>
        <v>4.1111111111111116</v>
      </c>
      <c r="F73" s="5">
        <v>2.7</v>
      </c>
      <c r="G73" s="6">
        <f t="shared" si="12"/>
        <v>2.741935483870968</v>
      </c>
      <c r="H73" s="5">
        <v>1</v>
      </c>
      <c r="I73" s="6">
        <f t="shared" si="13"/>
        <v>5.7142857142857135</v>
      </c>
      <c r="J73" s="5">
        <v>0.5</v>
      </c>
      <c r="K73" s="6">
        <f t="shared" si="14"/>
        <v>1.9999999999999998</v>
      </c>
      <c r="L73" s="5">
        <v>1.6</v>
      </c>
      <c r="M73" s="6">
        <f t="shared" si="15"/>
        <v>6.8571428571428577</v>
      </c>
      <c r="N73" s="5">
        <v>16.5</v>
      </c>
      <c r="O73" s="6">
        <f t="shared" si="16"/>
        <v>5.2272727272727266</v>
      </c>
      <c r="P73" s="5">
        <v>0.45600000000000002</v>
      </c>
      <c r="Q73" s="6">
        <f t="shared" si="17"/>
        <v>6.6153846153846168</v>
      </c>
      <c r="R73" s="5">
        <v>0.86699999999999999</v>
      </c>
      <c r="S73" s="6">
        <f t="shared" si="18"/>
        <v>8.3499999999999979</v>
      </c>
      <c r="T73" s="13">
        <f t="shared" si="19"/>
        <v>41.617132509067986</v>
      </c>
      <c r="U73" s="20">
        <v>78</v>
      </c>
      <c r="V73" s="17">
        <f t="shared" si="20"/>
        <v>1</v>
      </c>
      <c r="W73" s="13">
        <f t="shared" si="21"/>
        <v>41.617132509067986</v>
      </c>
      <c r="X73" s="11">
        <v>72</v>
      </c>
    </row>
    <row r="74" spans="1:24" x14ac:dyDescent="0.25">
      <c r="A74" s="1" t="s">
        <v>155</v>
      </c>
      <c r="B74" s="1" t="s">
        <v>225</v>
      </c>
      <c r="C74" s="1" t="s">
        <v>220</v>
      </c>
      <c r="D74" s="7">
        <v>7.1</v>
      </c>
      <c r="E74" s="15">
        <f t="shared" si="11"/>
        <v>6.7777777777777768</v>
      </c>
      <c r="F74" s="5">
        <v>0.7</v>
      </c>
      <c r="G74" s="6">
        <f t="shared" si="12"/>
        <v>1</v>
      </c>
      <c r="H74" s="5">
        <v>0.4</v>
      </c>
      <c r="I74" s="6">
        <f t="shared" si="13"/>
        <v>1.4285714285714284</v>
      </c>
      <c r="J74" s="5">
        <v>1.2</v>
      </c>
      <c r="K74" s="6">
        <f t="shared" si="14"/>
        <v>6.6666666666666661</v>
      </c>
      <c r="L74" s="5">
        <v>1.2</v>
      </c>
      <c r="M74" s="6">
        <f t="shared" si="15"/>
        <v>7.9999999999999991</v>
      </c>
      <c r="N74" s="5">
        <v>14.1</v>
      </c>
      <c r="O74" s="6">
        <f t="shared" si="16"/>
        <v>4.1363636363636367</v>
      </c>
      <c r="P74" s="5">
        <v>0.505</v>
      </c>
      <c r="Q74" s="6">
        <f t="shared" si="17"/>
        <v>10</v>
      </c>
      <c r="R74" s="5">
        <v>0.77100000000000002</v>
      </c>
      <c r="S74" s="6">
        <f t="shared" si="18"/>
        <v>3.550000000000002</v>
      </c>
      <c r="T74" s="13">
        <f t="shared" si="19"/>
        <v>41.559379509379511</v>
      </c>
      <c r="U74" s="20">
        <v>72</v>
      </c>
      <c r="V74" s="17">
        <f t="shared" si="20"/>
        <v>1</v>
      </c>
      <c r="W74" s="13">
        <f t="shared" si="21"/>
        <v>41.559379509379511</v>
      </c>
      <c r="X74" s="11">
        <v>73</v>
      </c>
    </row>
    <row r="75" spans="1:24" x14ac:dyDescent="0.25">
      <c r="A75" s="1" t="s">
        <v>9</v>
      </c>
      <c r="B75" s="1" t="s">
        <v>185</v>
      </c>
      <c r="C75" s="1" t="s">
        <v>212</v>
      </c>
      <c r="D75" s="5">
        <v>9.3000000000000007</v>
      </c>
      <c r="E75" s="15">
        <f t="shared" si="11"/>
        <v>9.2222222222222232</v>
      </c>
      <c r="F75" s="5">
        <v>3.1</v>
      </c>
      <c r="G75" s="6">
        <f t="shared" si="12"/>
        <v>3.3870967741935489</v>
      </c>
      <c r="H75" s="5">
        <v>0.9</v>
      </c>
      <c r="I75" s="6">
        <f t="shared" si="13"/>
        <v>4.9999999999999991</v>
      </c>
      <c r="J75" s="5">
        <v>0.9</v>
      </c>
      <c r="K75" s="6">
        <f t="shared" si="14"/>
        <v>4.6666666666666661</v>
      </c>
      <c r="L75" s="5">
        <v>1.5</v>
      </c>
      <c r="M75" s="6">
        <f t="shared" si="15"/>
        <v>7.1428571428571432</v>
      </c>
      <c r="N75" s="5">
        <v>7.4</v>
      </c>
      <c r="O75" s="6">
        <f t="shared" si="16"/>
        <v>1.0909090909090911</v>
      </c>
      <c r="P75" s="5">
        <v>0.56200000000000006</v>
      </c>
      <c r="Q75" s="6">
        <f t="shared" si="17"/>
        <v>10</v>
      </c>
      <c r="R75" s="5">
        <v>0.53800000000000003</v>
      </c>
      <c r="S75" s="6">
        <f t="shared" si="18"/>
        <v>1</v>
      </c>
      <c r="T75" s="13">
        <f t="shared" si="19"/>
        <v>41.50975189684867</v>
      </c>
      <c r="U75" s="22">
        <v>76</v>
      </c>
      <c r="V75" s="17">
        <f t="shared" si="20"/>
        <v>1</v>
      </c>
      <c r="W75" s="13">
        <f t="shared" si="21"/>
        <v>41.50975189684867</v>
      </c>
      <c r="X75" s="11">
        <v>74</v>
      </c>
    </row>
    <row r="76" spans="1:24" x14ac:dyDescent="0.25">
      <c r="A76" s="1" t="s">
        <v>239</v>
      </c>
      <c r="B76" s="1" t="s">
        <v>198</v>
      </c>
      <c r="C76" s="1" t="s">
        <v>212</v>
      </c>
      <c r="D76" s="7">
        <v>10.7</v>
      </c>
      <c r="E76" s="15">
        <f t="shared" si="11"/>
        <v>10</v>
      </c>
      <c r="F76" s="5">
        <v>2.9</v>
      </c>
      <c r="G76" s="6">
        <f t="shared" si="12"/>
        <v>3.0645161290322576</v>
      </c>
      <c r="H76" s="5">
        <v>1.1000000000000001</v>
      </c>
      <c r="I76" s="6">
        <f t="shared" si="13"/>
        <v>6.4285714285714288</v>
      </c>
      <c r="J76" s="5">
        <v>0.8</v>
      </c>
      <c r="K76" s="6">
        <f t="shared" si="14"/>
        <v>4.0000000000000009</v>
      </c>
      <c r="L76" s="5">
        <v>2.5</v>
      </c>
      <c r="M76" s="6">
        <f t="shared" si="15"/>
        <v>4.2857142857142856</v>
      </c>
      <c r="N76" s="5">
        <v>14.2</v>
      </c>
      <c r="O76" s="6">
        <f t="shared" si="16"/>
        <v>4.1818181818181817</v>
      </c>
      <c r="P76" s="5">
        <v>0.51500000000000001</v>
      </c>
      <c r="Q76" s="6">
        <f t="shared" si="17"/>
        <v>10</v>
      </c>
      <c r="R76" s="5">
        <v>0.68100000000000005</v>
      </c>
      <c r="S76" s="6">
        <f t="shared" si="18"/>
        <v>1</v>
      </c>
      <c r="T76" s="13">
        <f t="shared" si="19"/>
        <v>42.960620025136151</v>
      </c>
      <c r="U76" s="20">
        <v>67</v>
      </c>
      <c r="V76" s="17">
        <f t="shared" si="20"/>
        <v>0.96402877697841727</v>
      </c>
      <c r="W76" s="13">
        <f t="shared" si="21"/>
        <v>41.415273981066505</v>
      </c>
      <c r="X76" s="11">
        <v>75</v>
      </c>
    </row>
    <row r="77" spans="1:24" x14ac:dyDescent="0.25">
      <c r="A77" s="1" t="s">
        <v>95</v>
      </c>
      <c r="B77" s="1" t="s">
        <v>188</v>
      </c>
      <c r="C77" s="1" t="s">
        <v>194</v>
      </c>
      <c r="D77" s="7">
        <v>5.4</v>
      </c>
      <c r="E77" s="15">
        <f t="shared" si="11"/>
        <v>4.8888888888888893</v>
      </c>
      <c r="F77" s="5">
        <v>5.0999999999999996</v>
      </c>
      <c r="G77" s="6">
        <f t="shared" si="12"/>
        <v>6.6129032258064511</v>
      </c>
      <c r="H77" s="5">
        <v>0.7</v>
      </c>
      <c r="I77" s="6">
        <f t="shared" si="13"/>
        <v>3.5714285714285712</v>
      </c>
      <c r="J77" s="5">
        <v>0.5</v>
      </c>
      <c r="K77" s="6">
        <f t="shared" si="14"/>
        <v>1.9999999999999998</v>
      </c>
      <c r="L77" s="5">
        <v>2.6</v>
      </c>
      <c r="M77" s="6">
        <f t="shared" si="15"/>
        <v>3.9999999999999996</v>
      </c>
      <c r="N77" s="5">
        <v>23</v>
      </c>
      <c r="O77" s="6">
        <f t="shared" si="16"/>
        <v>8.1818181818181817</v>
      </c>
      <c r="P77" s="5">
        <v>0.45700000000000002</v>
      </c>
      <c r="Q77" s="6">
        <f t="shared" si="17"/>
        <v>6.6923076923076943</v>
      </c>
      <c r="R77" s="5">
        <v>0.82599999999999996</v>
      </c>
      <c r="S77" s="6">
        <f t="shared" si="18"/>
        <v>6.299999999999998</v>
      </c>
      <c r="T77" s="13">
        <f t="shared" si="19"/>
        <v>42.247346560249781</v>
      </c>
      <c r="U77" s="20">
        <v>68</v>
      </c>
      <c r="V77" s="17">
        <f t="shared" si="20"/>
        <v>0.97841726618705038</v>
      </c>
      <c r="W77" s="13">
        <f t="shared" si="21"/>
        <v>41.335533325136474</v>
      </c>
      <c r="X77" s="11">
        <v>76</v>
      </c>
    </row>
    <row r="78" spans="1:24" x14ac:dyDescent="0.25">
      <c r="A78" s="1" t="s">
        <v>47</v>
      </c>
      <c r="B78" s="1" t="s">
        <v>193</v>
      </c>
      <c r="C78" s="1" t="s">
        <v>234</v>
      </c>
      <c r="D78" s="7">
        <v>7.5</v>
      </c>
      <c r="E78" s="15">
        <f t="shared" si="11"/>
        <v>7.2222222222222223</v>
      </c>
      <c r="F78" s="5">
        <v>1.2</v>
      </c>
      <c r="G78" s="6">
        <f t="shared" si="12"/>
        <v>1</v>
      </c>
      <c r="H78" s="5">
        <v>0.7</v>
      </c>
      <c r="I78" s="6">
        <f t="shared" si="13"/>
        <v>3.5714285714285712</v>
      </c>
      <c r="J78" s="5">
        <v>1.5</v>
      </c>
      <c r="K78" s="6">
        <f t="shared" si="14"/>
        <v>8.6666666666666679</v>
      </c>
      <c r="L78" s="5">
        <v>1.1000000000000001</v>
      </c>
      <c r="M78" s="6">
        <f t="shared" si="15"/>
        <v>8.2857142857142847</v>
      </c>
      <c r="N78" s="5">
        <v>10.4</v>
      </c>
      <c r="O78" s="6">
        <f t="shared" si="16"/>
        <v>2.454545454545455</v>
      </c>
      <c r="P78" s="5">
        <v>0.65200000000000002</v>
      </c>
      <c r="Q78" s="6">
        <f t="shared" si="17"/>
        <v>10</v>
      </c>
      <c r="R78" s="5">
        <v>0.58899999999999997</v>
      </c>
      <c r="S78" s="6">
        <f t="shared" si="18"/>
        <v>1</v>
      </c>
      <c r="T78" s="13">
        <f t="shared" si="19"/>
        <v>42.2005772005772</v>
      </c>
      <c r="U78" s="20">
        <v>68</v>
      </c>
      <c r="V78" s="17">
        <f t="shared" si="20"/>
        <v>0.97841726618705038</v>
      </c>
      <c r="W78" s="13">
        <f t="shared" si="21"/>
        <v>41.289773376104314</v>
      </c>
      <c r="X78" s="11">
        <v>77</v>
      </c>
    </row>
    <row r="79" spans="1:24" x14ac:dyDescent="0.25">
      <c r="A79" s="1" t="s">
        <v>130</v>
      </c>
      <c r="B79" s="1" t="s">
        <v>199</v>
      </c>
      <c r="C79" s="1" t="s">
        <v>220</v>
      </c>
      <c r="D79" s="5">
        <v>6.6</v>
      </c>
      <c r="E79" s="15">
        <f t="shared" si="11"/>
        <v>6.2222222222222223</v>
      </c>
      <c r="F79" s="5">
        <v>1.2</v>
      </c>
      <c r="G79" s="6">
        <f t="shared" si="12"/>
        <v>1</v>
      </c>
      <c r="H79" s="5">
        <v>0.7</v>
      </c>
      <c r="I79" s="6">
        <f t="shared" si="13"/>
        <v>3.5714285714285712</v>
      </c>
      <c r="J79" s="5">
        <v>1.4</v>
      </c>
      <c r="K79" s="6">
        <f t="shared" si="14"/>
        <v>7.9999999999999991</v>
      </c>
      <c r="L79" s="5">
        <v>1</v>
      </c>
      <c r="M79" s="6">
        <f t="shared" si="15"/>
        <v>8.5714285714285712</v>
      </c>
      <c r="N79" s="5">
        <v>9.4</v>
      </c>
      <c r="O79" s="6">
        <f t="shared" si="16"/>
        <v>2</v>
      </c>
      <c r="P79" s="5">
        <v>0.66100000000000003</v>
      </c>
      <c r="Q79" s="6">
        <f t="shared" si="17"/>
        <v>10</v>
      </c>
      <c r="R79" s="5">
        <v>0.73399999999999999</v>
      </c>
      <c r="S79" s="6">
        <f t="shared" si="18"/>
        <v>1.7000000000000011</v>
      </c>
      <c r="T79" s="13">
        <f t="shared" si="19"/>
        <v>41.06507936507937</v>
      </c>
      <c r="U79" s="22">
        <v>70</v>
      </c>
      <c r="V79" s="17">
        <f t="shared" si="20"/>
        <v>1</v>
      </c>
      <c r="W79" s="13">
        <f t="shared" si="21"/>
        <v>41.06507936507937</v>
      </c>
      <c r="X79" s="11">
        <v>78</v>
      </c>
    </row>
    <row r="80" spans="1:24" x14ac:dyDescent="0.25">
      <c r="A80" s="1" t="s">
        <v>97</v>
      </c>
      <c r="B80" s="1" t="s">
        <v>225</v>
      </c>
      <c r="C80" s="1" t="s">
        <v>189</v>
      </c>
      <c r="D80" s="7">
        <v>5.6</v>
      </c>
      <c r="E80" s="15">
        <f t="shared" si="11"/>
        <v>5.1111111111111107</v>
      </c>
      <c r="F80" s="5">
        <v>0.5</v>
      </c>
      <c r="G80" s="6">
        <f t="shared" si="12"/>
        <v>1</v>
      </c>
      <c r="H80" s="5">
        <v>0.8</v>
      </c>
      <c r="I80" s="6">
        <f t="shared" si="13"/>
        <v>4.2857142857142865</v>
      </c>
      <c r="J80" s="5">
        <v>1.7</v>
      </c>
      <c r="K80" s="6">
        <f t="shared" si="14"/>
        <v>10</v>
      </c>
      <c r="L80" s="5">
        <v>1.5</v>
      </c>
      <c r="M80" s="6">
        <f t="shared" si="15"/>
        <v>7.1428571428571432</v>
      </c>
      <c r="N80" s="5">
        <v>10.4</v>
      </c>
      <c r="O80" s="6">
        <f t="shared" si="16"/>
        <v>2.454545454545455</v>
      </c>
      <c r="P80" s="5">
        <v>0.54400000000000004</v>
      </c>
      <c r="Q80" s="6">
        <f t="shared" si="17"/>
        <v>10</v>
      </c>
      <c r="R80" s="5">
        <v>0.67100000000000004</v>
      </c>
      <c r="S80" s="6">
        <f t="shared" si="18"/>
        <v>1</v>
      </c>
      <c r="T80" s="13">
        <f t="shared" si="19"/>
        <v>40.994227994227998</v>
      </c>
      <c r="U80" s="20">
        <v>70</v>
      </c>
      <c r="V80" s="17">
        <f t="shared" si="20"/>
        <v>1</v>
      </c>
      <c r="W80" s="13">
        <f t="shared" si="21"/>
        <v>40.994227994227998</v>
      </c>
      <c r="X80" s="11">
        <v>79</v>
      </c>
    </row>
    <row r="81" spans="1:24" x14ac:dyDescent="0.25">
      <c r="A81" s="1" t="s">
        <v>231</v>
      </c>
      <c r="B81" s="1" t="s">
        <v>232</v>
      </c>
      <c r="C81" s="1" t="s">
        <v>189</v>
      </c>
      <c r="D81" s="7">
        <v>7.9</v>
      </c>
      <c r="E81" s="15">
        <f t="shared" si="11"/>
        <v>7.666666666666667</v>
      </c>
      <c r="F81" s="5">
        <v>3.5</v>
      </c>
      <c r="G81" s="6">
        <f t="shared" si="12"/>
        <v>4.032258064516129</v>
      </c>
      <c r="H81" s="5">
        <v>1</v>
      </c>
      <c r="I81" s="6">
        <f t="shared" si="13"/>
        <v>5.7142857142857135</v>
      </c>
      <c r="J81" s="5">
        <v>0.9</v>
      </c>
      <c r="K81" s="6">
        <f t="shared" si="14"/>
        <v>4.6666666666666661</v>
      </c>
      <c r="L81" s="5">
        <v>2.7</v>
      </c>
      <c r="M81" s="6">
        <f t="shared" si="15"/>
        <v>3.714285714285714</v>
      </c>
      <c r="N81" s="5">
        <v>18.100000000000001</v>
      </c>
      <c r="O81" s="6">
        <f t="shared" si="16"/>
        <v>5.9545454545454559</v>
      </c>
      <c r="P81" s="5">
        <v>0.46400000000000002</v>
      </c>
      <c r="Q81" s="6">
        <f t="shared" si="17"/>
        <v>7.2307692307692326</v>
      </c>
      <c r="R81" s="5">
        <v>0.74</v>
      </c>
      <c r="S81" s="6">
        <f t="shared" si="18"/>
        <v>2.0000000000000013</v>
      </c>
      <c r="T81" s="13">
        <f t="shared" si="19"/>
        <v>40.979477511735574</v>
      </c>
      <c r="U81" s="20">
        <v>74</v>
      </c>
      <c r="V81" s="17">
        <f t="shared" si="20"/>
        <v>1</v>
      </c>
      <c r="W81" s="13">
        <f t="shared" si="21"/>
        <v>40.979477511735574</v>
      </c>
      <c r="X81" s="11">
        <v>80</v>
      </c>
    </row>
    <row r="82" spans="1:24" x14ac:dyDescent="0.25">
      <c r="A82" s="1" t="s">
        <v>36</v>
      </c>
      <c r="B82" s="1" t="s">
        <v>200</v>
      </c>
      <c r="C82" s="1" t="s">
        <v>208</v>
      </c>
      <c r="D82" s="7">
        <v>6.2</v>
      </c>
      <c r="E82" s="15">
        <f t="shared" si="11"/>
        <v>5.7777777777777786</v>
      </c>
      <c r="F82" s="5">
        <v>3.6</v>
      </c>
      <c r="G82" s="6">
        <f t="shared" si="12"/>
        <v>4.193548387096774</v>
      </c>
      <c r="H82" s="5">
        <v>1.1000000000000001</v>
      </c>
      <c r="I82" s="6">
        <f t="shared" si="13"/>
        <v>6.4285714285714288</v>
      </c>
      <c r="J82" s="5">
        <v>0.3</v>
      </c>
      <c r="K82" s="6">
        <f t="shared" si="14"/>
        <v>1</v>
      </c>
      <c r="L82" s="5">
        <v>2.6</v>
      </c>
      <c r="M82" s="6">
        <f t="shared" si="15"/>
        <v>3.9999999999999996</v>
      </c>
      <c r="N82" s="5">
        <v>23.9</v>
      </c>
      <c r="O82" s="6">
        <f t="shared" si="16"/>
        <v>8.5909090909090899</v>
      </c>
      <c r="P82" s="5">
        <v>0.47199999999999998</v>
      </c>
      <c r="Q82" s="6">
        <f t="shared" si="17"/>
        <v>7.846153846153844</v>
      </c>
      <c r="R82" s="5">
        <v>0.76200000000000001</v>
      </c>
      <c r="S82" s="6">
        <f t="shared" si="18"/>
        <v>3.1000000000000014</v>
      </c>
      <c r="T82" s="13">
        <f t="shared" si="19"/>
        <v>40.936960530508919</v>
      </c>
      <c r="U82" s="20">
        <v>73</v>
      </c>
      <c r="V82" s="17">
        <f t="shared" si="20"/>
        <v>1</v>
      </c>
      <c r="W82" s="13">
        <f t="shared" si="21"/>
        <v>40.936960530508919</v>
      </c>
      <c r="X82" s="11">
        <v>81</v>
      </c>
    </row>
    <row r="83" spans="1:24" x14ac:dyDescent="0.25">
      <c r="A83" s="1" t="s">
        <v>144</v>
      </c>
      <c r="B83" s="1" t="s">
        <v>217</v>
      </c>
      <c r="C83" s="1" t="s">
        <v>220</v>
      </c>
      <c r="D83" s="7">
        <v>9.6</v>
      </c>
      <c r="E83" s="15">
        <f t="shared" si="11"/>
        <v>9.5555555555555554</v>
      </c>
      <c r="F83" s="5">
        <v>4.9000000000000004</v>
      </c>
      <c r="G83" s="6">
        <f t="shared" si="12"/>
        <v>6.290322580645161</v>
      </c>
      <c r="H83" s="5">
        <v>0.8</v>
      </c>
      <c r="I83" s="6">
        <f t="shared" si="13"/>
        <v>4.2857142857142865</v>
      </c>
      <c r="J83" s="5">
        <v>0.5</v>
      </c>
      <c r="K83" s="6">
        <f t="shared" si="14"/>
        <v>1.9999999999999998</v>
      </c>
      <c r="L83" s="5">
        <v>3.2</v>
      </c>
      <c r="M83" s="6">
        <f t="shared" si="15"/>
        <v>2.2857142857142851</v>
      </c>
      <c r="N83" s="5">
        <v>20.5</v>
      </c>
      <c r="O83" s="6">
        <f t="shared" si="16"/>
        <v>7.0454545454545459</v>
      </c>
      <c r="P83" s="5">
        <v>0.441</v>
      </c>
      <c r="Q83" s="6">
        <f t="shared" si="17"/>
        <v>5.4615384615384617</v>
      </c>
      <c r="R83" s="5">
        <v>0.77700000000000002</v>
      </c>
      <c r="S83" s="6">
        <f t="shared" si="18"/>
        <v>3.8500000000000023</v>
      </c>
      <c r="T83" s="13">
        <f t="shared" si="19"/>
        <v>40.774299714622295</v>
      </c>
      <c r="U83" s="20">
        <v>75</v>
      </c>
      <c r="V83" s="17">
        <f t="shared" si="20"/>
        <v>1</v>
      </c>
      <c r="W83" s="13">
        <f t="shared" si="21"/>
        <v>40.774299714622295</v>
      </c>
      <c r="X83" s="11">
        <v>82</v>
      </c>
    </row>
    <row r="84" spans="1:24" x14ac:dyDescent="0.25">
      <c r="A84" s="1" t="s">
        <v>114</v>
      </c>
      <c r="B84" s="1" t="s">
        <v>228</v>
      </c>
      <c r="C84" s="1" t="s">
        <v>220</v>
      </c>
      <c r="D84" s="7">
        <v>6.5</v>
      </c>
      <c r="E84" s="15">
        <f t="shared" si="11"/>
        <v>6.1111111111111116</v>
      </c>
      <c r="F84" s="5">
        <v>1.4</v>
      </c>
      <c r="G84" s="6">
        <f t="shared" si="12"/>
        <v>1</v>
      </c>
      <c r="H84" s="5">
        <v>0.8</v>
      </c>
      <c r="I84" s="6">
        <f t="shared" si="13"/>
        <v>4.2857142857142865</v>
      </c>
      <c r="J84" s="5">
        <v>0.5</v>
      </c>
      <c r="K84" s="6">
        <f t="shared" si="14"/>
        <v>1.9999999999999998</v>
      </c>
      <c r="L84" s="5">
        <v>1.2</v>
      </c>
      <c r="M84" s="6">
        <f t="shared" si="15"/>
        <v>7.9999999999999991</v>
      </c>
      <c r="N84" s="5">
        <v>16.7</v>
      </c>
      <c r="O84" s="6">
        <f t="shared" si="16"/>
        <v>5.3181818181818175</v>
      </c>
      <c r="P84" s="5">
        <v>0.44900000000000001</v>
      </c>
      <c r="Q84" s="6">
        <f t="shared" si="17"/>
        <v>6.0769230769230775</v>
      </c>
      <c r="R84" s="5">
        <v>0.85899999999999999</v>
      </c>
      <c r="S84" s="6">
        <f t="shared" si="18"/>
        <v>7.9499999999999993</v>
      </c>
      <c r="T84" s="13">
        <f t="shared" si="19"/>
        <v>40.741930291930288</v>
      </c>
      <c r="U84" s="20">
        <v>69</v>
      </c>
      <c r="V84" s="17">
        <f t="shared" si="20"/>
        <v>0.9928057553956835</v>
      </c>
      <c r="W84" s="13">
        <f t="shared" si="21"/>
        <v>40.448822879758133</v>
      </c>
      <c r="X84" s="11">
        <v>83</v>
      </c>
    </row>
    <row r="85" spans="1:24" x14ac:dyDescent="0.25">
      <c r="A85" s="1" t="s">
        <v>187</v>
      </c>
      <c r="B85" s="1" t="s">
        <v>188</v>
      </c>
      <c r="C85" s="1" t="s">
        <v>189</v>
      </c>
      <c r="D85" s="7">
        <v>7.3</v>
      </c>
      <c r="E85" s="15">
        <f t="shared" si="11"/>
        <v>7</v>
      </c>
      <c r="F85" s="5">
        <v>4</v>
      </c>
      <c r="G85" s="6">
        <f t="shared" si="12"/>
        <v>4.8387096774193541</v>
      </c>
      <c r="H85" s="5">
        <v>0.9</v>
      </c>
      <c r="I85" s="6">
        <f t="shared" si="13"/>
        <v>4.9999999999999991</v>
      </c>
      <c r="J85" s="5">
        <v>0.6</v>
      </c>
      <c r="K85" s="6">
        <f t="shared" si="14"/>
        <v>2.6666666666666665</v>
      </c>
      <c r="L85" s="5">
        <v>2.6</v>
      </c>
      <c r="M85" s="6">
        <f t="shared" si="15"/>
        <v>3.9999999999999996</v>
      </c>
      <c r="N85" s="5">
        <v>27.4</v>
      </c>
      <c r="O85" s="6">
        <f t="shared" si="16"/>
        <v>10</v>
      </c>
      <c r="P85" s="5">
        <v>0.60199999999999998</v>
      </c>
      <c r="Q85" s="6">
        <f t="shared" si="17"/>
        <v>10</v>
      </c>
      <c r="R85" s="5">
        <v>0.70499999999999996</v>
      </c>
      <c r="S85" s="6">
        <f t="shared" si="18"/>
        <v>1</v>
      </c>
      <c r="T85" s="13">
        <f t="shared" si="19"/>
        <v>44.505376344086017</v>
      </c>
      <c r="U85" s="20">
        <v>63</v>
      </c>
      <c r="V85" s="17">
        <f t="shared" si="20"/>
        <v>0.90647482014388492</v>
      </c>
      <c r="W85" s="13">
        <f t="shared" si="21"/>
        <v>40.343003016941282</v>
      </c>
      <c r="X85" s="11">
        <v>84</v>
      </c>
    </row>
    <row r="86" spans="1:24" x14ac:dyDescent="0.25">
      <c r="A86" s="1" t="s">
        <v>43</v>
      </c>
      <c r="B86" s="1" t="s">
        <v>232</v>
      </c>
      <c r="C86" s="1" t="s">
        <v>212</v>
      </c>
      <c r="D86" s="7">
        <v>9.6999999999999993</v>
      </c>
      <c r="E86" s="15">
        <f t="shared" si="11"/>
        <v>9.6666666666666661</v>
      </c>
      <c r="F86" s="5">
        <v>2.2000000000000002</v>
      </c>
      <c r="G86" s="6">
        <f t="shared" si="12"/>
        <v>1.9354838709677422</v>
      </c>
      <c r="H86" s="5">
        <v>0.6</v>
      </c>
      <c r="I86" s="6">
        <f t="shared" si="13"/>
        <v>2.8571428571428563</v>
      </c>
      <c r="J86" s="5">
        <v>0.8</v>
      </c>
      <c r="K86" s="6">
        <f t="shared" si="14"/>
        <v>4.0000000000000009</v>
      </c>
      <c r="L86" s="5">
        <v>1.7</v>
      </c>
      <c r="M86" s="6">
        <f t="shared" si="15"/>
        <v>6.5714285714285712</v>
      </c>
      <c r="N86" s="5">
        <v>14.3</v>
      </c>
      <c r="O86" s="6">
        <f t="shared" si="16"/>
        <v>4.2272727272727275</v>
      </c>
      <c r="P86" s="5">
        <v>0.52</v>
      </c>
      <c r="Q86" s="6">
        <f t="shared" si="17"/>
        <v>10</v>
      </c>
      <c r="R86" s="5">
        <v>0.70799999999999996</v>
      </c>
      <c r="S86" s="6">
        <f t="shared" si="18"/>
        <v>1</v>
      </c>
      <c r="T86" s="13">
        <f t="shared" si="19"/>
        <v>40.257994693478565</v>
      </c>
      <c r="U86" s="20">
        <v>71</v>
      </c>
      <c r="V86" s="17">
        <f t="shared" si="20"/>
        <v>1</v>
      </c>
      <c r="W86" s="13">
        <f t="shared" si="21"/>
        <v>40.257994693478565</v>
      </c>
      <c r="X86" s="11">
        <v>85</v>
      </c>
    </row>
    <row r="87" spans="1:24" x14ac:dyDescent="0.25">
      <c r="A87" s="1" t="s">
        <v>226</v>
      </c>
      <c r="B87" s="1" t="s">
        <v>204</v>
      </c>
      <c r="C87" s="1" t="s">
        <v>197</v>
      </c>
      <c r="D87" s="7">
        <v>4</v>
      </c>
      <c r="E87" s="15">
        <f t="shared" si="11"/>
        <v>3.333333333333333</v>
      </c>
      <c r="F87" s="5">
        <v>4.4000000000000004</v>
      </c>
      <c r="G87" s="6">
        <f t="shared" si="12"/>
        <v>5.4838709677419359</v>
      </c>
      <c r="H87" s="5">
        <v>1.1000000000000001</v>
      </c>
      <c r="I87" s="6">
        <f t="shared" si="13"/>
        <v>6.4285714285714288</v>
      </c>
      <c r="J87" s="5">
        <v>0.3</v>
      </c>
      <c r="K87" s="6">
        <f t="shared" si="14"/>
        <v>1</v>
      </c>
      <c r="L87" s="5">
        <v>2</v>
      </c>
      <c r="M87" s="6">
        <f t="shared" si="15"/>
        <v>5.7142857142857135</v>
      </c>
      <c r="N87" s="5">
        <v>19</v>
      </c>
      <c r="O87" s="6">
        <f t="shared" si="16"/>
        <v>6.3636363636363633</v>
      </c>
      <c r="P87" s="5">
        <v>0.44900000000000001</v>
      </c>
      <c r="Q87" s="6">
        <f t="shared" si="17"/>
        <v>6.0769230769230775</v>
      </c>
      <c r="R87" s="5">
        <v>0.84499999999999997</v>
      </c>
      <c r="S87" s="6">
        <f t="shared" si="18"/>
        <v>7.2499999999999982</v>
      </c>
      <c r="T87" s="13">
        <f t="shared" si="19"/>
        <v>41.65062088449185</v>
      </c>
      <c r="U87" s="20">
        <v>67</v>
      </c>
      <c r="V87" s="17">
        <f t="shared" si="20"/>
        <v>0.96402877697841727</v>
      </c>
      <c r="W87" s="13">
        <f t="shared" si="21"/>
        <v>40.1523971116684</v>
      </c>
      <c r="X87" s="11">
        <v>86</v>
      </c>
    </row>
    <row r="88" spans="1:24" x14ac:dyDescent="0.25">
      <c r="A88" s="1" t="s">
        <v>16</v>
      </c>
      <c r="B88" s="1" t="s">
        <v>219</v>
      </c>
      <c r="C88" s="1" t="s">
        <v>194</v>
      </c>
      <c r="D88" s="7">
        <v>5.6</v>
      </c>
      <c r="E88" s="15">
        <f t="shared" si="11"/>
        <v>5.1111111111111107</v>
      </c>
      <c r="F88" s="5">
        <v>2.7</v>
      </c>
      <c r="G88" s="6">
        <f t="shared" si="12"/>
        <v>2.741935483870968</v>
      </c>
      <c r="H88" s="5">
        <v>1.5</v>
      </c>
      <c r="I88" s="6">
        <f t="shared" si="13"/>
        <v>9.2857142857142847</v>
      </c>
      <c r="J88" s="5">
        <v>0.6</v>
      </c>
      <c r="K88" s="6">
        <f t="shared" si="14"/>
        <v>2.6666666666666665</v>
      </c>
      <c r="L88" s="5">
        <v>1.6</v>
      </c>
      <c r="M88" s="6">
        <f t="shared" si="15"/>
        <v>6.8571428571428577</v>
      </c>
      <c r="N88" s="5">
        <v>16.899999999999999</v>
      </c>
      <c r="O88" s="6">
        <f t="shared" si="16"/>
        <v>5.4090909090909092</v>
      </c>
      <c r="P88" s="5">
        <v>0.44900000000000001</v>
      </c>
      <c r="Q88" s="6">
        <f t="shared" si="17"/>
        <v>6.0769230769230775</v>
      </c>
      <c r="R88" s="5">
        <v>0.755</v>
      </c>
      <c r="S88" s="6">
        <f t="shared" si="18"/>
        <v>2.7500000000000013</v>
      </c>
      <c r="T88" s="13">
        <f t="shared" si="19"/>
        <v>40.898584390519879</v>
      </c>
      <c r="U88" s="20">
        <v>68</v>
      </c>
      <c r="V88" s="17">
        <f t="shared" si="20"/>
        <v>0.97841726618705038</v>
      </c>
      <c r="W88" s="13">
        <f t="shared" si="21"/>
        <v>40.015881130292833</v>
      </c>
      <c r="X88" s="11">
        <v>87</v>
      </c>
    </row>
    <row r="89" spans="1:24" x14ac:dyDescent="0.25">
      <c r="A89" s="1" t="s">
        <v>241</v>
      </c>
      <c r="B89" s="1" t="s">
        <v>207</v>
      </c>
      <c r="C89" s="1" t="s">
        <v>189</v>
      </c>
      <c r="D89" s="7">
        <v>5.3</v>
      </c>
      <c r="E89" s="15">
        <f t="shared" si="11"/>
        <v>4.7777777777777777</v>
      </c>
      <c r="F89" s="5">
        <v>1.4</v>
      </c>
      <c r="G89" s="6">
        <f t="shared" si="12"/>
        <v>1</v>
      </c>
      <c r="H89" s="5">
        <v>0.9</v>
      </c>
      <c r="I89" s="6">
        <f t="shared" si="13"/>
        <v>4.9999999999999991</v>
      </c>
      <c r="J89" s="5">
        <v>1</v>
      </c>
      <c r="K89" s="6">
        <f t="shared" si="14"/>
        <v>5.333333333333333</v>
      </c>
      <c r="L89" s="5">
        <v>1.4</v>
      </c>
      <c r="M89" s="6">
        <f t="shared" si="15"/>
        <v>7.4285714285714288</v>
      </c>
      <c r="N89" s="5">
        <v>15.9</v>
      </c>
      <c r="O89" s="6">
        <f t="shared" si="16"/>
        <v>4.954545454545455</v>
      </c>
      <c r="P89" s="5">
        <v>0.48399999999999999</v>
      </c>
      <c r="Q89" s="6">
        <f t="shared" si="17"/>
        <v>8.7692307692307683</v>
      </c>
      <c r="R89" s="5">
        <v>0.754</v>
      </c>
      <c r="S89" s="6">
        <f t="shared" si="18"/>
        <v>2.7000000000000011</v>
      </c>
      <c r="T89" s="13">
        <f t="shared" si="19"/>
        <v>39.96345876345876</v>
      </c>
      <c r="U89" s="20">
        <v>73</v>
      </c>
      <c r="V89" s="17">
        <f t="shared" si="20"/>
        <v>1</v>
      </c>
      <c r="W89" s="13">
        <f t="shared" si="21"/>
        <v>39.96345876345876</v>
      </c>
      <c r="X89" s="11">
        <v>88</v>
      </c>
    </row>
    <row r="90" spans="1:24" x14ac:dyDescent="0.25">
      <c r="A90" s="1" t="s">
        <v>178</v>
      </c>
      <c r="B90" s="1" t="s">
        <v>210</v>
      </c>
      <c r="C90" s="1" t="s">
        <v>387</v>
      </c>
      <c r="D90" s="7">
        <v>9</v>
      </c>
      <c r="E90" s="15">
        <f t="shared" si="11"/>
        <v>8.8888888888888893</v>
      </c>
      <c r="F90" s="5">
        <v>1.6</v>
      </c>
      <c r="G90" s="6">
        <f t="shared" si="12"/>
        <v>1</v>
      </c>
      <c r="H90" s="5">
        <v>0.5</v>
      </c>
      <c r="I90" s="6">
        <f t="shared" si="13"/>
        <v>2.1428571428571423</v>
      </c>
      <c r="J90" s="5">
        <v>1.1000000000000001</v>
      </c>
      <c r="K90" s="6">
        <f t="shared" si="14"/>
        <v>6.0000000000000009</v>
      </c>
      <c r="L90" s="5">
        <v>1.6</v>
      </c>
      <c r="M90" s="6">
        <f t="shared" si="15"/>
        <v>6.8571428571428577</v>
      </c>
      <c r="N90" s="5">
        <v>10.8</v>
      </c>
      <c r="O90" s="6">
        <f t="shared" si="16"/>
        <v>2.6363636363636367</v>
      </c>
      <c r="P90" s="5">
        <v>0.63800000000000001</v>
      </c>
      <c r="Q90" s="6">
        <f t="shared" si="17"/>
        <v>10</v>
      </c>
      <c r="R90" s="5">
        <v>0.748</v>
      </c>
      <c r="S90" s="6">
        <f t="shared" si="18"/>
        <v>2.4000000000000012</v>
      </c>
      <c r="T90" s="13">
        <f t="shared" si="19"/>
        <v>39.925252525252525</v>
      </c>
      <c r="U90" s="20">
        <v>76</v>
      </c>
      <c r="V90" s="17">
        <f t="shared" si="20"/>
        <v>1</v>
      </c>
      <c r="W90" s="13">
        <f t="shared" si="21"/>
        <v>39.925252525252525</v>
      </c>
      <c r="X90" s="11">
        <v>89</v>
      </c>
    </row>
    <row r="91" spans="1:24" x14ac:dyDescent="0.25">
      <c r="A91" s="1" t="s">
        <v>285</v>
      </c>
      <c r="B91" s="1" t="s">
        <v>223</v>
      </c>
      <c r="C91" s="1" t="s">
        <v>220</v>
      </c>
      <c r="D91" s="7">
        <v>6</v>
      </c>
      <c r="E91" s="15">
        <f t="shared" si="11"/>
        <v>5.5555555555555554</v>
      </c>
      <c r="F91" s="5">
        <v>3.6</v>
      </c>
      <c r="G91" s="6">
        <f t="shared" si="12"/>
        <v>4.193548387096774</v>
      </c>
      <c r="H91" s="5">
        <v>1.1000000000000001</v>
      </c>
      <c r="I91" s="6">
        <f t="shared" si="13"/>
        <v>6.4285714285714288</v>
      </c>
      <c r="J91" s="5">
        <v>0.6</v>
      </c>
      <c r="K91" s="6">
        <f t="shared" si="14"/>
        <v>2.6666666666666665</v>
      </c>
      <c r="L91" s="5">
        <v>2</v>
      </c>
      <c r="M91" s="6">
        <f t="shared" si="15"/>
        <v>5.7142857142857135</v>
      </c>
      <c r="N91" s="5">
        <v>12</v>
      </c>
      <c r="O91" s="6">
        <f t="shared" si="16"/>
        <v>3.1818181818181817</v>
      </c>
      <c r="P91" s="5">
        <v>0.47399999999999998</v>
      </c>
      <c r="Q91" s="6">
        <f t="shared" si="17"/>
        <v>7.9999999999999982</v>
      </c>
      <c r="R91" s="5">
        <v>0.77400000000000002</v>
      </c>
      <c r="S91" s="6">
        <f t="shared" si="18"/>
        <v>3.700000000000002</v>
      </c>
      <c r="T91" s="13">
        <f t="shared" si="19"/>
        <v>39.440445933994319</v>
      </c>
      <c r="U91" s="20">
        <v>70</v>
      </c>
      <c r="V91" s="17">
        <f t="shared" si="20"/>
        <v>1</v>
      </c>
      <c r="W91" s="13">
        <f t="shared" si="21"/>
        <v>39.440445933994319</v>
      </c>
      <c r="X91" s="11">
        <v>90</v>
      </c>
    </row>
    <row r="92" spans="1:24" x14ac:dyDescent="0.25">
      <c r="A92" s="1" t="s">
        <v>160</v>
      </c>
      <c r="B92" s="1" t="s">
        <v>205</v>
      </c>
      <c r="C92" s="1" t="s">
        <v>208</v>
      </c>
      <c r="D92" s="7">
        <v>4.2</v>
      </c>
      <c r="E92" s="15">
        <f t="shared" si="11"/>
        <v>3.5555555555555558</v>
      </c>
      <c r="F92" s="5">
        <v>2.8</v>
      </c>
      <c r="G92" s="6">
        <f t="shared" si="12"/>
        <v>2.9032258064516125</v>
      </c>
      <c r="H92" s="5">
        <v>0.6</v>
      </c>
      <c r="I92" s="6">
        <f t="shared" si="13"/>
        <v>2.8571428571428563</v>
      </c>
      <c r="J92" s="5">
        <v>0.5</v>
      </c>
      <c r="K92" s="6">
        <f t="shared" si="14"/>
        <v>1.9999999999999998</v>
      </c>
      <c r="L92" s="5">
        <v>1.5</v>
      </c>
      <c r="M92" s="6">
        <f t="shared" si="15"/>
        <v>7.1428571428571432</v>
      </c>
      <c r="N92" s="5">
        <v>21.6</v>
      </c>
      <c r="O92" s="6">
        <f t="shared" si="16"/>
        <v>7.5454545454545467</v>
      </c>
      <c r="P92" s="5">
        <v>0.438</v>
      </c>
      <c r="Q92" s="6">
        <f t="shared" si="17"/>
        <v>5.2307692307692308</v>
      </c>
      <c r="R92" s="5">
        <v>0.89200000000000002</v>
      </c>
      <c r="S92" s="6">
        <f t="shared" si="18"/>
        <v>9.6</v>
      </c>
      <c r="T92" s="13">
        <f t="shared" si="19"/>
        <v>40.835005138230947</v>
      </c>
      <c r="U92" s="20">
        <v>67</v>
      </c>
      <c r="V92" s="17">
        <f t="shared" si="20"/>
        <v>0.96402877697841727</v>
      </c>
      <c r="W92" s="13">
        <f t="shared" si="21"/>
        <v>39.366120061316167</v>
      </c>
      <c r="X92" s="11">
        <v>91</v>
      </c>
    </row>
    <row r="93" spans="1:24" x14ac:dyDescent="0.25">
      <c r="A93" s="1" t="s">
        <v>87</v>
      </c>
      <c r="B93" s="1" t="s">
        <v>221</v>
      </c>
      <c r="C93" s="1" t="s">
        <v>197</v>
      </c>
      <c r="D93" s="7">
        <v>5</v>
      </c>
      <c r="E93" s="15">
        <f t="shared" si="11"/>
        <v>4.4444444444444446</v>
      </c>
      <c r="F93" s="5">
        <v>4.2</v>
      </c>
      <c r="G93" s="6">
        <f t="shared" si="12"/>
        <v>5.161290322580645</v>
      </c>
      <c r="H93" s="5">
        <v>0.7</v>
      </c>
      <c r="I93" s="6">
        <f t="shared" si="13"/>
        <v>3.5714285714285712</v>
      </c>
      <c r="J93" s="5">
        <v>0.1</v>
      </c>
      <c r="K93" s="6">
        <f t="shared" si="14"/>
        <v>1</v>
      </c>
      <c r="L93" s="5">
        <v>2.7</v>
      </c>
      <c r="M93" s="6">
        <f t="shared" si="15"/>
        <v>3.714285714285714</v>
      </c>
      <c r="N93" s="5">
        <v>20.7</v>
      </c>
      <c r="O93" s="6">
        <f t="shared" si="16"/>
        <v>7.1363636363636367</v>
      </c>
      <c r="P93" s="5">
        <v>0.442</v>
      </c>
      <c r="Q93" s="6">
        <f t="shared" si="17"/>
        <v>5.5384615384615383</v>
      </c>
      <c r="R93" s="5">
        <v>0.873</v>
      </c>
      <c r="S93" s="6">
        <f t="shared" si="18"/>
        <v>8.6499999999999986</v>
      </c>
      <c r="T93" s="13">
        <f t="shared" si="19"/>
        <v>39.216274227564547</v>
      </c>
      <c r="U93" s="20">
        <v>71</v>
      </c>
      <c r="V93" s="17">
        <f t="shared" si="20"/>
        <v>1</v>
      </c>
      <c r="W93" s="13">
        <f t="shared" si="21"/>
        <v>39.216274227564547</v>
      </c>
      <c r="X93" s="11">
        <v>92</v>
      </c>
    </row>
    <row r="94" spans="1:24" x14ac:dyDescent="0.25">
      <c r="A94" s="1" t="s">
        <v>138</v>
      </c>
      <c r="B94" s="1" t="s">
        <v>205</v>
      </c>
      <c r="C94" s="1" t="s">
        <v>197</v>
      </c>
      <c r="D94" s="7">
        <v>3.5</v>
      </c>
      <c r="E94" s="15">
        <f t="shared" si="11"/>
        <v>2.7777777777777777</v>
      </c>
      <c r="F94" s="5">
        <v>4.0999999999999996</v>
      </c>
      <c r="G94" s="6">
        <f t="shared" si="12"/>
        <v>4.9999999999999991</v>
      </c>
      <c r="H94" s="5">
        <v>0.8</v>
      </c>
      <c r="I94" s="6">
        <f t="shared" si="13"/>
        <v>4.2857142857142865</v>
      </c>
      <c r="J94" s="5">
        <v>0.3</v>
      </c>
      <c r="K94" s="6">
        <f t="shared" si="14"/>
        <v>1</v>
      </c>
      <c r="L94" s="5">
        <v>2.6</v>
      </c>
      <c r="M94" s="6">
        <f t="shared" si="15"/>
        <v>3.9999999999999996</v>
      </c>
      <c r="N94" s="5">
        <v>18.7</v>
      </c>
      <c r="O94" s="6">
        <f t="shared" si="16"/>
        <v>6.2272727272727266</v>
      </c>
      <c r="P94" s="5">
        <v>0.44700000000000001</v>
      </c>
      <c r="Q94" s="6">
        <f t="shared" si="17"/>
        <v>5.9230769230769242</v>
      </c>
      <c r="R94" s="5">
        <v>0.92</v>
      </c>
      <c r="S94" s="6">
        <f t="shared" si="18"/>
        <v>10</v>
      </c>
      <c r="T94" s="13">
        <f t="shared" si="19"/>
        <v>39.213841713841717</v>
      </c>
      <c r="U94" s="20">
        <v>77</v>
      </c>
      <c r="V94" s="17">
        <f t="shared" si="20"/>
        <v>1</v>
      </c>
      <c r="W94" s="13">
        <f t="shared" si="21"/>
        <v>39.213841713841717</v>
      </c>
      <c r="X94" s="11">
        <v>93</v>
      </c>
    </row>
    <row r="95" spans="1:24" x14ac:dyDescent="0.25">
      <c r="A95" s="1" t="s">
        <v>75</v>
      </c>
      <c r="B95" s="1" t="s">
        <v>198</v>
      </c>
      <c r="C95" s="1" t="s">
        <v>194</v>
      </c>
      <c r="D95" s="7">
        <v>4.0999999999999996</v>
      </c>
      <c r="E95" s="15">
        <f t="shared" si="11"/>
        <v>3.4444444444444438</v>
      </c>
      <c r="F95" s="5">
        <v>2.2000000000000002</v>
      </c>
      <c r="G95" s="6">
        <f t="shared" si="12"/>
        <v>1.9354838709677422</v>
      </c>
      <c r="H95" s="5">
        <v>0.9</v>
      </c>
      <c r="I95" s="6">
        <f t="shared" si="13"/>
        <v>4.9999999999999991</v>
      </c>
      <c r="J95" s="5">
        <v>1</v>
      </c>
      <c r="K95" s="6">
        <f t="shared" si="14"/>
        <v>5.333333333333333</v>
      </c>
      <c r="L95" s="5">
        <v>1.8</v>
      </c>
      <c r="M95" s="6">
        <f t="shared" si="15"/>
        <v>6.2857142857142865</v>
      </c>
      <c r="N95" s="5">
        <v>16.3</v>
      </c>
      <c r="O95" s="6">
        <f t="shared" si="16"/>
        <v>5.1363636363636367</v>
      </c>
      <c r="P95" s="5">
        <v>0.44</v>
      </c>
      <c r="Q95" s="6">
        <f t="shared" si="17"/>
        <v>5.384615384615385</v>
      </c>
      <c r="R95" s="5">
        <v>0.83299999999999996</v>
      </c>
      <c r="S95" s="6">
        <f t="shared" si="18"/>
        <v>6.6499999999999986</v>
      </c>
      <c r="T95" s="13">
        <f t="shared" si="19"/>
        <v>39.169954955438826</v>
      </c>
      <c r="U95" s="20">
        <v>71</v>
      </c>
      <c r="V95" s="17">
        <f t="shared" si="20"/>
        <v>1</v>
      </c>
      <c r="W95" s="13">
        <f t="shared" si="21"/>
        <v>39.169954955438826</v>
      </c>
      <c r="X95" s="11">
        <v>94</v>
      </c>
    </row>
    <row r="96" spans="1:24" x14ac:dyDescent="0.25">
      <c r="A96" s="1" t="s">
        <v>338</v>
      </c>
      <c r="B96" s="1" t="s">
        <v>225</v>
      </c>
      <c r="C96" s="1" t="s">
        <v>197</v>
      </c>
      <c r="D96" s="5">
        <v>2.9</v>
      </c>
      <c r="E96" s="15">
        <f t="shared" si="11"/>
        <v>2.1111111111111112</v>
      </c>
      <c r="F96" s="5">
        <v>5.0999999999999996</v>
      </c>
      <c r="G96" s="6">
        <f t="shared" si="12"/>
        <v>6.6129032258064511</v>
      </c>
      <c r="H96" s="5">
        <v>1.3</v>
      </c>
      <c r="I96" s="6">
        <f t="shared" si="13"/>
        <v>7.8571428571428568</v>
      </c>
      <c r="J96" s="5">
        <v>0.3</v>
      </c>
      <c r="K96" s="6">
        <f t="shared" si="14"/>
        <v>1</v>
      </c>
      <c r="L96" s="5">
        <v>1.6</v>
      </c>
      <c r="M96" s="6">
        <f t="shared" si="15"/>
        <v>6.8571428571428577</v>
      </c>
      <c r="N96" s="5">
        <v>7.7</v>
      </c>
      <c r="O96" s="6">
        <f t="shared" si="16"/>
        <v>1.2272727272727275</v>
      </c>
      <c r="P96" s="5">
        <v>0.502</v>
      </c>
      <c r="Q96" s="6">
        <f t="shared" si="17"/>
        <v>10</v>
      </c>
      <c r="R96" s="5">
        <v>0.76800000000000002</v>
      </c>
      <c r="S96" s="6">
        <f t="shared" si="18"/>
        <v>3.4000000000000021</v>
      </c>
      <c r="T96" s="13">
        <f t="shared" si="19"/>
        <v>39.06557277847601</v>
      </c>
      <c r="U96" s="22">
        <v>70</v>
      </c>
      <c r="V96" s="17">
        <f t="shared" si="20"/>
        <v>1</v>
      </c>
      <c r="W96" s="13">
        <f t="shared" si="21"/>
        <v>39.06557277847601</v>
      </c>
      <c r="X96" s="11">
        <v>95</v>
      </c>
    </row>
    <row r="97" spans="1:24" x14ac:dyDescent="0.25">
      <c r="A97" s="1" t="s">
        <v>249</v>
      </c>
      <c r="B97" s="1" t="s">
        <v>193</v>
      </c>
      <c r="C97" s="1" t="s">
        <v>208</v>
      </c>
      <c r="D97" s="5">
        <v>4.8</v>
      </c>
      <c r="E97" s="15">
        <f t="shared" si="11"/>
        <v>4.2222222222222223</v>
      </c>
      <c r="F97" s="5">
        <v>2.1</v>
      </c>
      <c r="G97" s="6">
        <f t="shared" si="12"/>
        <v>1.774193548387097</v>
      </c>
      <c r="H97" s="5">
        <v>1.1000000000000001</v>
      </c>
      <c r="I97" s="6">
        <f t="shared" si="13"/>
        <v>6.4285714285714288</v>
      </c>
      <c r="J97" s="5">
        <v>0.7</v>
      </c>
      <c r="K97" s="6">
        <f t="shared" si="14"/>
        <v>3.333333333333333</v>
      </c>
      <c r="L97" s="5">
        <v>0.9</v>
      </c>
      <c r="M97" s="6">
        <f t="shared" si="15"/>
        <v>8.8571428571428577</v>
      </c>
      <c r="N97" s="5">
        <v>9.1</v>
      </c>
      <c r="O97" s="6">
        <f t="shared" si="16"/>
        <v>1.8636363636363633</v>
      </c>
      <c r="P97" s="5">
        <v>0.498</v>
      </c>
      <c r="Q97" s="6">
        <f t="shared" si="17"/>
        <v>9.8461538461538449</v>
      </c>
      <c r="R97" s="5">
        <v>0.753</v>
      </c>
      <c r="S97" s="6">
        <f t="shared" si="18"/>
        <v>2.6500000000000012</v>
      </c>
      <c r="T97" s="13">
        <f t="shared" si="19"/>
        <v>38.975253599447143</v>
      </c>
      <c r="U97" s="22">
        <v>73</v>
      </c>
      <c r="V97" s="17">
        <f t="shared" si="20"/>
        <v>1</v>
      </c>
      <c r="W97" s="13">
        <f t="shared" si="21"/>
        <v>38.975253599447143</v>
      </c>
      <c r="X97" s="11">
        <v>96</v>
      </c>
    </row>
    <row r="98" spans="1:24" x14ac:dyDescent="0.25">
      <c r="A98" s="1" t="s">
        <v>164</v>
      </c>
      <c r="B98" s="1" t="s">
        <v>219</v>
      </c>
      <c r="C98" s="1" t="s">
        <v>208</v>
      </c>
      <c r="D98" s="7">
        <v>2.8</v>
      </c>
      <c r="E98" s="15">
        <f t="shared" si="11"/>
        <v>1.9999999999999998</v>
      </c>
      <c r="F98" s="5">
        <v>2.1</v>
      </c>
      <c r="G98" s="6">
        <f t="shared" si="12"/>
        <v>1.774193548387097</v>
      </c>
      <c r="H98" s="5">
        <v>1.5</v>
      </c>
      <c r="I98" s="6">
        <f t="shared" si="13"/>
        <v>9.2857142857142847</v>
      </c>
      <c r="J98" s="5">
        <v>0.3</v>
      </c>
      <c r="K98" s="6">
        <f t="shared" si="14"/>
        <v>1</v>
      </c>
      <c r="L98" s="5">
        <v>1.1000000000000001</v>
      </c>
      <c r="M98" s="6">
        <f t="shared" si="15"/>
        <v>8.2857142857142847</v>
      </c>
      <c r="N98" s="5">
        <v>17.8</v>
      </c>
      <c r="O98" s="6">
        <f t="shared" si="16"/>
        <v>5.8181818181818192</v>
      </c>
      <c r="P98" s="5">
        <v>0.41599999999999998</v>
      </c>
      <c r="Q98" s="6">
        <f t="shared" si="17"/>
        <v>3.538461538461537</v>
      </c>
      <c r="R98" s="5">
        <v>0.84499999999999997</v>
      </c>
      <c r="S98" s="6">
        <f t="shared" si="18"/>
        <v>7.2499999999999982</v>
      </c>
      <c r="T98" s="13">
        <f t="shared" si="19"/>
        <v>38.952265476459019</v>
      </c>
      <c r="U98" s="20">
        <v>72</v>
      </c>
      <c r="V98" s="17">
        <f t="shared" si="20"/>
        <v>1</v>
      </c>
      <c r="W98" s="13">
        <f t="shared" si="21"/>
        <v>38.952265476459019</v>
      </c>
      <c r="X98" s="11">
        <v>97</v>
      </c>
    </row>
    <row r="99" spans="1:24" x14ac:dyDescent="0.25">
      <c r="A99" s="1" t="s">
        <v>135</v>
      </c>
      <c r="B99" s="1" t="s">
        <v>216</v>
      </c>
      <c r="C99" s="1" t="s">
        <v>220</v>
      </c>
      <c r="D99" s="5">
        <v>8.1999999999999993</v>
      </c>
      <c r="E99" s="15">
        <f t="shared" si="11"/>
        <v>7.9999999999999991</v>
      </c>
      <c r="F99" s="5">
        <v>3.1</v>
      </c>
      <c r="G99" s="6">
        <f t="shared" si="12"/>
        <v>3.3870967741935489</v>
      </c>
      <c r="H99" s="5">
        <v>0.8</v>
      </c>
      <c r="I99" s="6">
        <f t="shared" si="13"/>
        <v>4.2857142857142865</v>
      </c>
      <c r="J99" s="5">
        <v>0.8</v>
      </c>
      <c r="K99" s="6">
        <f t="shared" si="14"/>
        <v>4.0000000000000009</v>
      </c>
      <c r="L99" s="5">
        <v>1.5</v>
      </c>
      <c r="M99" s="6">
        <f t="shared" si="15"/>
        <v>7.1428571428571432</v>
      </c>
      <c r="N99" s="5">
        <v>7.5</v>
      </c>
      <c r="O99" s="6">
        <f t="shared" si="16"/>
        <v>1.1363636363636362</v>
      </c>
      <c r="P99" s="5">
        <v>0.64</v>
      </c>
      <c r="Q99" s="6">
        <f t="shared" si="17"/>
        <v>10</v>
      </c>
      <c r="R99" s="5">
        <v>0.504</v>
      </c>
      <c r="S99" s="6">
        <f t="shared" si="18"/>
        <v>1</v>
      </c>
      <c r="T99" s="13">
        <f t="shared" si="19"/>
        <v>38.952031839128615</v>
      </c>
      <c r="U99" s="22">
        <v>74</v>
      </c>
      <c r="V99" s="17">
        <f t="shared" si="20"/>
        <v>1</v>
      </c>
      <c r="W99" s="13">
        <f t="shared" si="21"/>
        <v>38.952031839128615</v>
      </c>
      <c r="X99" s="11">
        <v>98</v>
      </c>
    </row>
    <row r="100" spans="1:24" x14ac:dyDescent="0.25">
      <c r="A100" s="1" t="s">
        <v>60</v>
      </c>
      <c r="B100" s="1" t="s">
        <v>206</v>
      </c>
      <c r="C100" s="1" t="s">
        <v>212</v>
      </c>
      <c r="D100" s="5">
        <v>8.8000000000000007</v>
      </c>
      <c r="E100" s="15">
        <f t="shared" si="11"/>
        <v>8.6666666666666679</v>
      </c>
      <c r="F100" s="5">
        <v>1.7</v>
      </c>
      <c r="G100" s="6">
        <f t="shared" si="12"/>
        <v>1.129032258064516</v>
      </c>
      <c r="H100" s="5">
        <v>1</v>
      </c>
      <c r="I100" s="6">
        <f t="shared" si="13"/>
        <v>5.7142857142857135</v>
      </c>
      <c r="J100" s="5">
        <v>0.9</v>
      </c>
      <c r="K100" s="6">
        <f t="shared" si="14"/>
        <v>4.6666666666666661</v>
      </c>
      <c r="L100" s="5">
        <v>1.8</v>
      </c>
      <c r="M100" s="6">
        <f t="shared" si="15"/>
        <v>6.2857142857142865</v>
      </c>
      <c r="N100" s="5">
        <v>8.1999999999999993</v>
      </c>
      <c r="O100" s="6">
        <f t="shared" si="16"/>
        <v>1.4545454545454541</v>
      </c>
      <c r="P100" s="5">
        <v>0.55200000000000005</v>
      </c>
      <c r="Q100" s="6">
        <f t="shared" si="17"/>
        <v>10</v>
      </c>
      <c r="R100" s="5">
        <v>0.54600000000000004</v>
      </c>
      <c r="S100" s="6">
        <f t="shared" si="18"/>
        <v>1</v>
      </c>
      <c r="T100" s="13">
        <f t="shared" si="19"/>
        <v>38.916911045943301</v>
      </c>
      <c r="U100" s="22">
        <v>76</v>
      </c>
      <c r="V100" s="17">
        <f t="shared" si="20"/>
        <v>1</v>
      </c>
      <c r="W100" s="13">
        <f t="shared" si="21"/>
        <v>38.916911045943301</v>
      </c>
      <c r="X100" s="11">
        <v>99</v>
      </c>
    </row>
    <row r="101" spans="1:24" x14ac:dyDescent="0.25">
      <c r="A101" s="1" t="s">
        <v>102</v>
      </c>
      <c r="B101" s="1" t="s">
        <v>218</v>
      </c>
      <c r="C101" s="1" t="s">
        <v>194</v>
      </c>
      <c r="D101" s="7">
        <v>6.5</v>
      </c>
      <c r="E101" s="15">
        <f t="shared" si="11"/>
        <v>6.1111111111111116</v>
      </c>
      <c r="F101" s="5">
        <v>2.5</v>
      </c>
      <c r="G101" s="6">
        <f t="shared" si="12"/>
        <v>2.419354838709677</v>
      </c>
      <c r="H101" s="5">
        <v>0.8</v>
      </c>
      <c r="I101" s="6">
        <f t="shared" si="13"/>
        <v>4.2857142857142865</v>
      </c>
      <c r="J101" s="5">
        <v>0.2</v>
      </c>
      <c r="K101" s="6">
        <f t="shared" si="14"/>
        <v>1</v>
      </c>
      <c r="L101" s="5">
        <v>1.6</v>
      </c>
      <c r="M101" s="6">
        <f t="shared" si="15"/>
        <v>6.8571428571428577</v>
      </c>
      <c r="N101" s="5">
        <v>20.3</v>
      </c>
      <c r="O101" s="6">
        <f t="shared" si="16"/>
        <v>6.9545454545454541</v>
      </c>
      <c r="P101" s="5">
        <v>0.46700000000000003</v>
      </c>
      <c r="Q101" s="6">
        <f t="shared" si="17"/>
        <v>7.4615384615384635</v>
      </c>
      <c r="R101" s="5">
        <v>0.77200000000000002</v>
      </c>
      <c r="S101" s="6">
        <f t="shared" si="18"/>
        <v>3.6000000000000023</v>
      </c>
      <c r="T101" s="13">
        <f t="shared" si="19"/>
        <v>38.689407008761854</v>
      </c>
      <c r="U101" s="20">
        <v>70</v>
      </c>
      <c r="V101" s="17">
        <f t="shared" si="20"/>
        <v>1</v>
      </c>
      <c r="W101" s="13">
        <f t="shared" si="21"/>
        <v>38.689407008761854</v>
      </c>
      <c r="X101" s="11">
        <v>100</v>
      </c>
    </row>
    <row r="102" spans="1:24" x14ac:dyDescent="0.25">
      <c r="A102" s="1" t="s">
        <v>118</v>
      </c>
      <c r="B102" s="1" t="s">
        <v>188</v>
      </c>
      <c r="C102" s="1" t="s">
        <v>197</v>
      </c>
      <c r="D102" s="7">
        <v>4.4000000000000004</v>
      </c>
      <c r="E102" s="15">
        <f t="shared" si="11"/>
        <v>3.7777777777777781</v>
      </c>
      <c r="F102" s="5">
        <v>5</v>
      </c>
      <c r="G102" s="6">
        <f t="shared" si="12"/>
        <v>6.4516129032258061</v>
      </c>
      <c r="H102" s="5">
        <v>1.1000000000000001</v>
      </c>
      <c r="I102" s="6">
        <f t="shared" si="13"/>
        <v>6.4285714285714288</v>
      </c>
      <c r="J102" s="5">
        <v>0.4</v>
      </c>
      <c r="K102" s="6">
        <f t="shared" si="14"/>
        <v>1.3333333333333333</v>
      </c>
      <c r="L102" s="5">
        <v>2</v>
      </c>
      <c r="M102" s="6">
        <f t="shared" si="15"/>
        <v>5.7142857142857135</v>
      </c>
      <c r="N102" s="5">
        <v>21.7</v>
      </c>
      <c r="O102" s="6">
        <f t="shared" si="16"/>
        <v>7.5909090909090899</v>
      </c>
      <c r="P102" s="5">
        <v>0.45200000000000001</v>
      </c>
      <c r="Q102" s="6">
        <f t="shared" si="17"/>
        <v>6.3076923076923084</v>
      </c>
      <c r="R102" s="5">
        <v>0.72</v>
      </c>
      <c r="S102" s="6">
        <f t="shared" si="18"/>
        <v>1.0000000000000007</v>
      </c>
      <c r="T102" s="13">
        <f t="shared" si="19"/>
        <v>38.604182555795461</v>
      </c>
      <c r="U102" s="20">
        <v>73</v>
      </c>
      <c r="V102" s="17">
        <f t="shared" si="20"/>
        <v>1</v>
      </c>
      <c r="W102" s="13">
        <f t="shared" si="21"/>
        <v>38.604182555795461</v>
      </c>
      <c r="X102" s="11">
        <v>101</v>
      </c>
    </row>
    <row r="103" spans="1:24" x14ac:dyDescent="0.25">
      <c r="A103" s="1" t="s">
        <v>22</v>
      </c>
      <c r="B103" s="1" t="s">
        <v>232</v>
      </c>
      <c r="C103" s="1" t="s">
        <v>212</v>
      </c>
      <c r="D103" s="5">
        <v>7.9</v>
      </c>
      <c r="E103" s="15">
        <f t="shared" si="11"/>
        <v>7.666666666666667</v>
      </c>
      <c r="F103" s="5">
        <v>1</v>
      </c>
      <c r="G103" s="6">
        <f t="shared" si="12"/>
        <v>1</v>
      </c>
      <c r="H103" s="5">
        <v>0.4</v>
      </c>
      <c r="I103" s="6">
        <f t="shared" si="13"/>
        <v>1.4285714285714284</v>
      </c>
      <c r="J103" s="5">
        <v>1.3</v>
      </c>
      <c r="K103" s="6">
        <f t="shared" si="14"/>
        <v>7.3333333333333339</v>
      </c>
      <c r="L103" s="5">
        <v>1</v>
      </c>
      <c r="M103" s="6">
        <f t="shared" si="15"/>
        <v>8.5714285714285712</v>
      </c>
      <c r="N103" s="5">
        <v>8.1999999999999993</v>
      </c>
      <c r="O103" s="6">
        <f t="shared" si="16"/>
        <v>1.4545454545454541</v>
      </c>
      <c r="P103" s="5">
        <v>0.48299999999999998</v>
      </c>
      <c r="Q103" s="6">
        <f t="shared" si="17"/>
        <v>8.6923076923076916</v>
      </c>
      <c r="R103" s="5">
        <v>0.77600000000000002</v>
      </c>
      <c r="S103" s="6">
        <f t="shared" si="18"/>
        <v>3.8000000000000025</v>
      </c>
      <c r="T103" s="13">
        <f t="shared" si="19"/>
        <v>39.946853146853151</v>
      </c>
      <c r="U103" s="22">
        <v>67</v>
      </c>
      <c r="V103" s="17">
        <f t="shared" si="20"/>
        <v>0.96402877697841727</v>
      </c>
      <c r="W103" s="13">
        <f t="shared" si="21"/>
        <v>38.509915983297283</v>
      </c>
      <c r="X103" s="11">
        <v>102</v>
      </c>
    </row>
    <row r="104" spans="1:24" x14ac:dyDescent="0.25">
      <c r="A104" s="1" t="s">
        <v>154</v>
      </c>
      <c r="B104" s="1" t="s">
        <v>200</v>
      </c>
      <c r="C104" s="1" t="s">
        <v>197</v>
      </c>
      <c r="D104" s="7">
        <v>3.8</v>
      </c>
      <c r="E104" s="15">
        <f t="shared" si="11"/>
        <v>3.1111111111111112</v>
      </c>
      <c r="F104" s="5">
        <v>5.3</v>
      </c>
      <c r="G104" s="6">
        <f t="shared" si="12"/>
        <v>6.9354838709677411</v>
      </c>
      <c r="H104" s="5">
        <v>1.6</v>
      </c>
      <c r="I104" s="6">
        <f t="shared" si="13"/>
        <v>10</v>
      </c>
      <c r="J104" s="5">
        <v>0.3</v>
      </c>
      <c r="K104" s="6">
        <f t="shared" si="14"/>
        <v>1</v>
      </c>
      <c r="L104" s="5">
        <v>2.2000000000000002</v>
      </c>
      <c r="M104" s="6">
        <f t="shared" si="15"/>
        <v>5.1428571428571423</v>
      </c>
      <c r="N104" s="5">
        <v>12.8</v>
      </c>
      <c r="O104" s="6">
        <f t="shared" si="16"/>
        <v>3.5454545454545454</v>
      </c>
      <c r="P104" s="5">
        <v>0.41799999999999998</v>
      </c>
      <c r="Q104" s="6">
        <f t="shared" si="17"/>
        <v>3.6923076923076916</v>
      </c>
      <c r="R104" s="5">
        <v>0.8</v>
      </c>
      <c r="S104" s="6">
        <f t="shared" si="18"/>
        <v>5.0000000000000018</v>
      </c>
      <c r="T104" s="13">
        <f t="shared" si="19"/>
        <v>38.42721436269823</v>
      </c>
      <c r="U104" s="20">
        <v>71</v>
      </c>
      <c r="V104" s="17">
        <f t="shared" si="20"/>
        <v>1</v>
      </c>
      <c r="W104" s="13">
        <f t="shared" si="21"/>
        <v>38.42721436269823</v>
      </c>
      <c r="X104" s="11">
        <v>103</v>
      </c>
    </row>
    <row r="105" spans="1:24" x14ac:dyDescent="0.25">
      <c r="A105" s="1" t="s">
        <v>140</v>
      </c>
      <c r="B105" s="1" t="s">
        <v>204</v>
      </c>
      <c r="C105" s="1" t="s">
        <v>194</v>
      </c>
      <c r="D105" s="7">
        <v>7.2</v>
      </c>
      <c r="E105" s="15">
        <f t="shared" si="11"/>
        <v>6.8888888888888893</v>
      </c>
      <c r="F105" s="5">
        <v>1.5</v>
      </c>
      <c r="G105" s="6">
        <f t="shared" si="12"/>
        <v>1</v>
      </c>
      <c r="H105" s="5">
        <v>0.9</v>
      </c>
      <c r="I105" s="6">
        <f t="shared" si="13"/>
        <v>4.9999999999999991</v>
      </c>
      <c r="J105" s="5">
        <v>0.7</v>
      </c>
      <c r="K105" s="6">
        <f t="shared" si="14"/>
        <v>3.333333333333333</v>
      </c>
      <c r="L105" s="5">
        <v>1.4</v>
      </c>
      <c r="M105" s="6">
        <f t="shared" si="15"/>
        <v>7.4285714285714288</v>
      </c>
      <c r="N105" s="5">
        <v>17.399999999999999</v>
      </c>
      <c r="O105" s="6">
        <f t="shared" si="16"/>
        <v>5.6363636363636358</v>
      </c>
      <c r="P105" s="5">
        <v>0.48799999999999999</v>
      </c>
      <c r="Q105" s="6">
        <f t="shared" si="17"/>
        <v>9.0769230769230766</v>
      </c>
      <c r="R105" s="5">
        <v>0.77800000000000002</v>
      </c>
      <c r="S105" s="6">
        <f t="shared" si="18"/>
        <v>3.9000000000000021</v>
      </c>
      <c r="T105" s="13">
        <f t="shared" si="19"/>
        <v>42.264080364080371</v>
      </c>
      <c r="U105" s="20">
        <v>63</v>
      </c>
      <c r="V105" s="17">
        <f t="shared" si="20"/>
        <v>0.90647482014388492</v>
      </c>
      <c r="W105" s="13">
        <f t="shared" si="21"/>
        <v>38.311324646576452</v>
      </c>
      <c r="X105" s="11">
        <v>104</v>
      </c>
    </row>
    <row r="106" spans="1:24" x14ac:dyDescent="0.25">
      <c r="A106" s="1" t="s">
        <v>68</v>
      </c>
      <c r="B106" s="1" t="s">
        <v>213</v>
      </c>
      <c r="C106" s="1" t="s">
        <v>234</v>
      </c>
      <c r="D106" s="5">
        <v>6</v>
      </c>
      <c r="E106" s="15">
        <f t="shared" si="11"/>
        <v>5.5555555555555554</v>
      </c>
      <c r="F106" s="5">
        <v>0.9</v>
      </c>
      <c r="G106" s="6">
        <f t="shared" si="12"/>
        <v>1</v>
      </c>
      <c r="H106" s="5">
        <v>0.5</v>
      </c>
      <c r="I106" s="6">
        <f t="shared" si="13"/>
        <v>2.1428571428571423</v>
      </c>
      <c r="J106" s="5">
        <v>1.4</v>
      </c>
      <c r="K106" s="6">
        <f t="shared" si="14"/>
        <v>7.9999999999999991</v>
      </c>
      <c r="L106" s="5">
        <v>1</v>
      </c>
      <c r="M106" s="6">
        <f t="shared" si="15"/>
        <v>8.5714285714285712</v>
      </c>
      <c r="N106" s="5">
        <v>9.4</v>
      </c>
      <c r="O106" s="6">
        <f t="shared" si="16"/>
        <v>2</v>
      </c>
      <c r="P106" s="5">
        <v>0.67500000000000004</v>
      </c>
      <c r="Q106" s="6">
        <f t="shared" si="17"/>
        <v>10</v>
      </c>
      <c r="R106" s="5">
        <v>0.69399999999999995</v>
      </c>
      <c r="S106" s="6">
        <f t="shared" si="18"/>
        <v>1</v>
      </c>
      <c r="T106" s="13">
        <f t="shared" si="19"/>
        <v>38.269841269841265</v>
      </c>
      <c r="U106" s="22">
        <v>71</v>
      </c>
      <c r="V106" s="17">
        <f t="shared" si="20"/>
        <v>1</v>
      </c>
      <c r="W106" s="13">
        <f t="shared" si="21"/>
        <v>38.269841269841265</v>
      </c>
      <c r="X106" s="11">
        <v>105</v>
      </c>
    </row>
    <row r="107" spans="1:24" x14ac:dyDescent="0.25">
      <c r="A107" s="1" t="s">
        <v>170</v>
      </c>
      <c r="B107" s="1" t="s">
        <v>216</v>
      </c>
      <c r="C107" s="1" t="s">
        <v>220</v>
      </c>
      <c r="D107" s="7">
        <v>6.2</v>
      </c>
      <c r="E107" s="15">
        <f t="shared" si="11"/>
        <v>5.7777777777777786</v>
      </c>
      <c r="F107" s="5">
        <v>2.6</v>
      </c>
      <c r="G107" s="6">
        <f t="shared" si="12"/>
        <v>2.5806451612903225</v>
      </c>
      <c r="H107" s="5">
        <v>1</v>
      </c>
      <c r="I107" s="6">
        <f t="shared" si="13"/>
        <v>5.7142857142857135</v>
      </c>
      <c r="J107" s="5">
        <v>1.1000000000000001</v>
      </c>
      <c r="K107" s="6">
        <f t="shared" si="14"/>
        <v>6.0000000000000009</v>
      </c>
      <c r="L107" s="5">
        <v>1.7</v>
      </c>
      <c r="M107" s="6">
        <f t="shared" si="15"/>
        <v>6.5714285714285712</v>
      </c>
      <c r="N107" s="5">
        <v>12.6</v>
      </c>
      <c r="O107" s="6">
        <f t="shared" si="16"/>
        <v>3.4545454545454546</v>
      </c>
      <c r="P107" s="5">
        <v>0.45900000000000002</v>
      </c>
      <c r="Q107" s="6">
        <f t="shared" si="17"/>
        <v>6.8461538461538476</v>
      </c>
      <c r="R107" s="5">
        <v>0.72299999999999998</v>
      </c>
      <c r="S107" s="6">
        <f t="shared" si="18"/>
        <v>1.1500000000000006</v>
      </c>
      <c r="T107" s="13">
        <f t="shared" si="19"/>
        <v>38.094836525481682</v>
      </c>
      <c r="U107" s="20">
        <v>72</v>
      </c>
      <c r="V107" s="17">
        <f t="shared" si="20"/>
        <v>1</v>
      </c>
      <c r="W107" s="13">
        <f t="shared" si="21"/>
        <v>38.094836525481682</v>
      </c>
      <c r="X107" s="11">
        <v>106</v>
      </c>
    </row>
    <row r="108" spans="1:24" x14ac:dyDescent="0.25">
      <c r="A108" s="1" t="s">
        <v>176</v>
      </c>
      <c r="B108" s="1" t="s">
        <v>213</v>
      </c>
      <c r="C108" s="1" t="s">
        <v>197</v>
      </c>
      <c r="D108" s="5">
        <v>3.2</v>
      </c>
      <c r="E108" s="15">
        <f t="shared" si="11"/>
        <v>2.4444444444444446</v>
      </c>
      <c r="F108" s="5">
        <v>2.7</v>
      </c>
      <c r="G108" s="6">
        <f t="shared" si="12"/>
        <v>2.741935483870968</v>
      </c>
      <c r="H108" s="5">
        <v>1.3</v>
      </c>
      <c r="I108" s="6">
        <f t="shared" si="13"/>
        <v>7.8571428571428568</v>
      </c>
      <c r="J108" s="5">
        <v>0.2</v>
      </c>
      <c r="K108" s="6">
        <f t="shared" si="14"/>
        <v>1</v>
      </c>
      <c r="L108" s="5">
        <v>0.8</v>
      </c>
      <c r="M108" s="6">
        <f t="shared" si="15"/>
        <v>9.1428571428571441</v>
      </c>
      <c r="N108" s="5">
        <v>6.4</v>
      </c>
      <c r="O108" s="6">
        <f t="shared" si="16"/>
        <v>1</v>
      </c>
      <c r="P108" s="5">
        <v>0.45500000000000002</v>
      </c>
      <c r="Q108" s="6">
        <f t="shared" si="17"/>
        <v>6.5384615384615401</v>
      </c>
      <c r="R108" s="5">
        <v>0.84699999999999998</v>
      </c>
      <c r="S108" s="6">
        <f t="shared" si="18"/>
        <v>7.3499999999999988</v>
      </c>
      <c r="T108" s="13">
        <f t="shared" si="19"/>
        <v>38.074841466776952</v>
      </c>
      <c r="U108" s="22">
        <v>74</v>
      </c>
      <c r="V108" s="17">
        <f t="shared" si="20"/>
        <v>1</v>
      </c>
      <c r="W108" s="13">
        <f t="shared" si="21"/>
        <v>38.074841466776952</v>
      </c>
      <c r="X108" s="11">
        <v>107</v>
      </c>
    </row>
    <row r="109" spans="1:24" x14ac:dyDescent="0.25">
      <c r="A109" s="1" t="s">
        <v>156</v>
      </c>
      <c r="B109" s="1" t="s">
        <v>223</v>
      </c>
      <c r="C109" s="1" t="s">
        <v>220</v>
      </c>
      <c r="D109" s="5">
        <v>8.1999999999999993</v>
      </c>
      <c r="E109" s="15">
        <f t="shared" si="11"/>
        <v>7.9999999999999991</v>
      </c>
      <c r="F109" s="5">
        <v>1.1000000000000001</v>
      </c>
      <c r="G109" s="6">
        <f t="shared" si="12"/>
        <v>1</v>
      </c>
      <c r="H109" s="5">
        <v>0.4</v>
      </c>
      <c r="I109" s="6">
        <f t="shared" si="13"/>
        <v>1.4285714285714284</v>
      </c>
      <c r="J109" s="5">
        <v>1.2</v>
      </c>
      <c r="K109" s="6">
        <f t="shared" si="14"/>
        <v>6.6666666666666661</v>
      </c>
      <c r="L109" s="5">
        <v>1.2</v>
      </c>
      <c r="M109" s="6">
        <f t="shared" si="15"/>
        <v>7.9999999999999991</v>
      </c>
      <c r="N109" s="5">
        <v>9.3000000000000007</v>
      </c>
      <c r="O109" s="6">
        <f t="shared" si="16"/>
        <v>1.954545454545455</v>
      </c>
      <c r="P109" s="5">
        <v>0.51100000000000001</v>
      </c>
      <c r="Q109" s="6">
        <f t="shared" si="17"/>
        <v>10</v>
      </c>
      <c r="R109" s="5">
        <v>0.72</v>
      </c>
      <c r="S109" s="6">
        <f t="shared" si="18"/>
        <v>1.0000000000000007</v>
      </c>
      <c r="T109" s="13">
        <f t="shared" si="19"/>
        <v>38.049783549783548</v>
      </c>
      <c r="U109" s="22">
        <v>72</v>
      </c>
      <c r="V109" s="17">
        <f t="shared" si="20"/>
        <v>1</v>
      </c>
      <c r="W109" s="13">
        <f t="shared" si="21"/>
        <v>38.049783549783548</v>
      </c>
      <c r="X109" s="11">
        <v>108</v>
      </c>
    </row>
    <row r="110" spans="1:24" x14ac:dyDescent="0.25">
      <c r="A110" s="1" t="s">
        <v>31</v>
      </c>
      <c r="B110" s="1" t="s">
        <v>223</v>
      </c>
      <c r="C110" s="1" t="s">
        <v>229</v>
      </c>
      <c r="D110" s="7">
        <v>5.4</v>
      </c>
      <c r="E110" s="15">
        <f t="shared" si="11"/>
        <v>4.8888888888888893</v>
      </c>
      <c r="F110" s="5">
        <v>2.7</v>
      </c>
      <c r="G110" s="6">
        <f t="shared" si="12"/>
        <v>2.741935483870968</v>
      </c>
      <c r="H110" s="5">
        <v>0.9</v>
      </c>
      <c r="I110" s="6">
        <f t="shared" si="13"/>
        <v>4.9999999999999991</v>
      </c>
      <c r="J110" s="5">
        <v>0.2</v>
      </c>
      <c r="K110" s="6">
        <f t="shared" si="14"/>
        <v>1</v>
      </c>
      <c r="L110" s="5">
        <v>1.2</v>
      </c>
      <c r="M110" s="6">
        <f t="shared" si="15"/>
        <v>7.9999999999999991</v>
      </c>
      <c r="N110" s="5">
        <v>18</v>
      </c>
      <c r="O110" s="6">
        <f t="shared" si="16"/>
        <v>5.9090909090909092</v>
      </c>
      <c r="P110" s="5">
        <v>0.42</v>
      </c>
      <c r="Q110" s="6">
        <f t="shared" si="17"/>
        <v>3.8461538461538454</v>
      </c>
      <c r="R110" s="5">
        <v>0.83099999999999996</v>
      </c>
      <c r="S110" s="6">
        <f t="shared" si="18"/>
        <v>6.549999999999998</v>
      </c>
      <c r="T110" s="13">
        <f t="shared" si="19"/>
        <v>37.936069128004611</v>
      </c>
      <c r="U110" s="20">
        <v>79</v>
      </c>
      <c r="V110" s="17">
        <f t="shared" si="20"/>
        <v>1</v>
      </c>
      <c r="W110" s="13">
        <f t="shared" si="21"/>
        <v>37.936069128004611</v>
      </c>
      <c r="X110" s="11">
        <v>109</v>
      </c>
    </row>
    <row r="111" spans="1:24" x14ac:dyDescent="0.25">
      <c r="A111" s="1" t="s">
        <v>90</v>
      </c>
      <c r="B111" s="1" t="s">
        <v>207</v>
      </c>
      <c r="C111" s="1" t="s">
        <v>220</v>
      </c>
      <c r="D111" s="5">
        <v>6.9</v>
      </c>
      <c r="E111" s="15">
        <f t="shared" si="11"/>
        <v>6.5555555555555554</v>
      </c>
      <c r="F111" s="5">
        <v>1</v>
      </c>
      <c r="G111" s="6">
        <f t="shared" si="12"/>
        <v>1</v>
      </c>
      <c r="H111" s="5">
        <v>0.4</v>
      </c>
      <c r="I111" s="6">
        <f t="shared" si="13"/>
        <v>1.4285714285714284</v>
      </c>
      <c r="J111" s="5">
        <v>0.9</v>
      </c>
      <c r="K111" s="6">
        <f t="shared" si="14"/>
        <v>4.6666666666666661</v>
      </c>
      <c r="L111" s="5">
        <v>1.3</v>
      </c>
      <c r="M111" s="6">
        <f t="shared" si="15"/>
        <v>7.7142857142857144</v>
      </c>
      <c r="N111" s="5">
        <v>8.8000000000000007</v>
      </c>
      <c r="O111" s="6">
        <f t="shared" si="16"/>
        <v>1.7272727272727275</v>
      </c>
      <c r="P111" s="5">
        <v>0.65300000000000002</v>
      </c>
      <c r="Q111" s="6">
        <f t="shared" si="17"/>
        <v>10</v>
      </c>
      <c r="R111" s="5">
        <v>0.79900000000000004</v>
      </c>
      <c r="S111" s="6">
        <f t="shared" si="18"/>
        <v>4.9500000000000028</v>
      </c>
      <c r="T111" s="13">
        <f t="shared" si="19"/>
        <v>38.04235209235209</v>
      </c>
      <c r="U111" s="22">
        <v>69</v>
      </c>
      <c r="V111" s="17">
        <f t="shared" si="20"/>
        <v>0.9928057553956835</v>
      </c>
      <c r="W111" s="13">
        <f t="shared" si="21"/>
        <v>37.768666106076175</v>
      </c>
      <c r="X111" s="11">
        <v>110</v>
      </c>
    </row>
    <row r="112" spans="1:24" x14ac:dyDescent="0.25">
      <c r="A112" s="1" t="s">
        <v>24</v>
      </c>
      <c r="B112" s="1" t="s">
        <v>207</v>
      </c>
      <c r="C112" s="1" t="s">
        <v>194</v>
      </c>
      <c r="D112" s="7">
        <v>5.5</v>
      </c>
      <c r="E112" s="15">
        <f t="shared" si="11"/>
        <v>5</v>
      </c>
      <c r="F112" s="5">
        <v>2.5</v>
      </c>
      <c r="G112" s="6">
        <f t="shared" si="12"/>
        <v>2.419354838709677</v>
      </c>
      <c r="H112" s="5">
        <v>0.7</v>
      </c>
      <c r="I112" s="6">
        <f t="shared" si="13"/>
        <v>3.5714285714285712</v>
      </c>
      <c r="J112" s="5">
        <v>0.2</v>
      </c>
      <c r="K112" s="6">
        <f t="shared" si="14"/>
        <v>1</v>
      </c>
      <c r="L112" s="5">
        <v>1.5</v>
      </c>
      <c r="M112" s="6">
        <f t="shared" si="15"/>
        <v>7.1428571428571432</v>
      </c>
      <c r="N112" s="5">
        <v>15.1</v>
      </c>
      <c r="O112" s="6">
        <f t="shared" si="16"/>
        <v>4.5909090909090908</v>
      </c>
      <c r="P112" s="5">
        <v>0.47</v>
      </c>
      <c r="Q112" s="6">
        <f t="shared" si="17"/>
        <v>7.6923076923076907</v>
      </c>
      <c r="R112" s="5">
        <v>0.82699999999999996</v>
      </c>
      <c r="S112" s="6">
        <f t="shared" si="18"/>
        <v>6.3499999999999979</v>
      </c>
      <c r="T112" s="13">
        <f t="shared" si="19"/>
        <v>37.766857336212169</v>
      </c>
      <c r="U112" s="20">
        <v>76</v>
      </c>
      <c r="V112" s="17">
        <f t="shared" si="20"/>
        <v>1</v>
      </c>
      <c r="W112" s="13">
        <f t="shared" si="21"/>
        <v>37.766857336212169</v>
      </c>
      <c r="X112" s="11">
        <v>111</v>
      </c>
    </row>
    <row r="113" spans="1:24" x14ac:dyDescent="0.25">
      <c r="A113" s="1" t="s">
        <v>38</v>
      </c>
      <c r="B113" s="1" t="s">
        <v>191</v>
      </c>
      <c r="C113" s="1" t="s">
        <v>212</v>
      </c>
      <c r="D113" s="7">
        <v>4.9000000000000004</v>
      </c>
      <c r="E113" s="15">
        <f t="shared" si="11"/>
        <v>4.3333333333333339</v>
      </c>
      <c r="F113" s="5">
        <v>1.1000000000000001</v>
      </c>
      <c r="G113" s="6">
        <f t="shared" si="12"/>
        <v>1</v>
      </c>
      <c r="H113" s="5">
        <v>0.3</v>
      </c>
      <c r="I113" s="6">
        <f t="shared" si="13"/>
        <v>1</v>
      </c>
      <c r="J113" s="5">
        <v>1</v>
      </c>
      <c r="K113" s="6">
        <f t="shared" si="14"/>
        <v>5.333333333333333</v>
      </c>
      <c r="L113" s="5">
        <v>0.9</v>
      </c>
      <c r="M113" s="6">
        <f t="shared" si="15"/>
        <v>8.8571428571428577</v>
      </c>
      <c r="N113" s="5">
        <v>10.5</v>
      </c>
      <c r="O113" s="6">
        <f t="shared" si="16"/>
        <v>2.5</v>
      </c>
      <c r="P113" s="5">
        <v>0.56399999999999995</v>
      </c>
      <c r="Q113" s="6">
        <f t="shared" si="17"/>
        <v>10</v>
      </c>
      <c r="R113" s="5">
        <v>0.8</v>
      </c>
      <c r="S113" s="6">
        <f t="shared" si="18"/>
        <v>5.0000000000000018</v>
      </c>
      <c r="T113" s="13">
        <f t="shared" si="19"/>
        <v>38.023809523809526</v>
      </c>
      <c r="U113" s="20">
        <v>69</v>
      </c>
      <c r="V113" s="17">
        <f t="shared" si="20"/>
        <v>0.9928057553956835</v>
      </c>
      <c r="W113" s="13">
        <f t="shared" si="21"/>
        <v>37.750256937307299</v>
      </c>
      <c r="X113" s="11">
        <v>112</v>
      </c>
    </row>
    <row r="114" spans="1:24" x14ac:dyDescent="0.25">
      <c r="A114" s="1" t="s">
        <v>151</v>
      </c>
      <c r="B114" s="1" t="s">
        <v>228</v>
      </c>
      <c r="C114" s="1" t="s">
        <v>197</v>
      </c>
      <c r="D114" s="7">
        <v>3.4</v>
      </c>
      <c r="E114" s="15">
        <f t="shared" si="11"/>
        <v>2.6666666666666665</v>
      </c>
      <c r="F114" s="5">
        <v>4.3</v>
      </c>
      <c r="G114" s="6">
        <f t="shared" si="12"/>
        <v>5.32258064516129</v>
      </c>
      <c r="H114" s="5">
        <v>1.1000000000000001</v>
      </c>
      <c r="I114" s="6">
        <f t="shared" si="13"/>
        <v>6.4285714285714288</v>
      </c>
      <c r="J114" s="5">
        <v>0.2</v>
      </c>
      <c r="K114" s="6">
        <f t="shared" si="14"/>
        <v>1</v>
      </c>
      <c r="L114" s="5">
        <v>2.7</v>
      </c>
      <c r="M114" s="6">
        <f t="shared" si="15"/>
        <v>3.714285714285714</v>
      </c>
      <c r="N114" s="5">
        <v>20.5</v>
      </c>
      <c r="O114" s="6">
        <f t="shared" si="16"/>
        <v>7.0454545454545459</v>
      </c>
      <c r="P114" s="5">
        <v>0.45400000000000001</v>
      </c>
      <c r="Q114" s="6">
        <f t="shared" si="17"/>
        <v>6.4615384615384635</v>
      </c>
      <c r="R114" s="5">
        <v>0.80200000000000005</v>
      </c>
      <c r="S114" s="6">
        <f t="shared" si="18"/>
        <v>5.1000000000000023</v>
      </c>
      <c r="T114" s="13">
        <f t="shared" si="19"/>
        <v>37.739097461678107</v>
      </c>
      <c r="U114" s="20">
        <v>74</v>
      </c>
      <c r="V114" s="17">
        <f t="shared" si="20"/>
        <v>1</v>
      </c>
      <c r="W114" s="13">
        <f t="shared" si="21"/>
        <v>37.739097461678107</v>
      </c>
      <c r="X114" s="11">
        <v>113</v>
      </c>
    </row>
    <row r="115" spans="1:24" x14ac:dyDescent="0.25">
      <c r="A115" s="1" t="s">
        <v>71</v>
      </c>
      <c r="B115" s="1" t="s">
        <v>202</v>
      </c>
      <c r="C115" s="1" t="s">
        <v>197</v>
      </c>
      <c r="D115" s="7">
        <v>7.3</v>
      </c>
      <c r="E115" s="15">
        <f t="shared" si="11"/>
        <v>7</v>
      </c>
      <c r="F115" s="5">
        <v>7.4</v>
      </c>
      <c r="G115" s="6">
        <f t="shared" si="12"/>
        <v>10</v>
      </c>
      <c r="H115" s="5">
        <v>1</v>
      </c>
      <c r="I115" s="6">
        <f t="shared" si="13"/>
        <v>5.7142857142857135</v>
      </c>
      <c r="J115" s="5">
        <v>0.4</v>
      </c>
      <c r="K115" s="6">
        <f t="shared" si="14"/>
        <v>1.3333333333333333</v>
      </c>
      <c r="L115" s="5">
        <v>2.8</v>
      </c>
      <c r="M115" s="6">
        <f t="shared" si="15"/>
        <v>3.4285714285714293</v>
      </c>
      <c r="N115" s="5">
        <v>14.4</v>
      </c>
      <c r="O115" s="6">
        <f t="shared" si="16"/>
        <v>4.2727272727272734</v>
      </c>
      <c r="P115" s="5">
        <v>0.42599999999999999</v>
      </c>
      <c r="Q115" s="6">
        <f t="shared" si="17"/>
        <v>4.3076923076923075</v>
      </c>
      <c r="R115" s="5">
        <v>0.73899999999999999</v>
      </c>
      <c r="S115" s="6">
        <f t="shared" si="18"/>
        <v>1.9500000000000011</v>
      </c>
      <c r="T115" s="13">
        <f t="shared" si="19"/>
        <v>38.006610056610064</v>
      </c>
      <c r="U115" s="20">
        <v>69</v>
      </c>
      <c r="V115" s="17">
        <f t="shared" si="20"/>
        <v>0.9928057553956835</v>
      </c>
      <c r="W115" s="13">
        <f t="shared" si="21"/>
        <v>37.733181207281937</v>
      </c>
      <c r="X115" s="11">
        <v>114</v>
      </c>
    </row>
    <row r="116" spans="1:24" x14ac:dyDescent="0.25">
      <c r="A116" s="1" t="s">
        <v>149</v>
      </c>
      <c r="B116" s="1" t="s">
        <v>211</v>
      </c>
      <c r="C116" s="1" t="s">
        <v>197</v>
      </c>
      <c r="D116" s="7">
        <v>3.4</v>
      </c>
      <c r="E116" s="15">
        <f t="shared" si="11"/>
        <v>2.6666666666666665</v>
      </c>
      <c r="F116" s="5">
        <v>7.2</v>
      </c>
      <c r="G116" s="6">
        <f t="shared" si="12"/>
        <v>10</v>
      </c>
      <c r="H116" s="5">
        <v>1</v>
      </c>
      <c r="I116" s="6">
        <f t="shared" si="13"/>
        <v>5.7142857142857135</v>
      </c>
      <c r="J116" s="5">
        <v>0.3</v>
      </c>
      <c r="K116" s="6">
        <f t="shared" si="14"/>
        <v>1</v>
      </c>
      <c r="L116" s="5">
        <v>2.7</v>
      </c>
      <c r="M116" s="6">
        <f t="shared" si="15"/>
        <v>3.714285714285714</v>
      </c>
      <c r="N116" s="5">
        <v>17.399999999999999</v>
      </c>
      <c r="O116" s="6">
        <f t="shared" si="16"/>
        <v>5.6363636363636358</v>
      </c>
      <c r="P116" s="5">
        <v>0.42</v>
      </c>
      <c r="Q116" s="6">
        <f t="shared" si="17"/>
        <v>3.8461538461538454</v>
      </c>
      <c r="R116" s="5">
        <v>0.80700000000000005</v>
      </c>
      <c r="S116" s="6">
        <f t="shared" si="18"/>
        <v>5.3500000000000023</v>
      </c>
      <c r="T116" s="13">
        <f t="shared" si="19"/>
        <v>37.927755577755576</v>
      </c>
      <c r="U116" s="20">
        <v>69</v>
      </c>
      <c r="V116" s="17">
        <f t="shared" si="20"/>
        <v>0.9928057553956835</v>
      </c>
      <c r="W116" s="13">
        <f t="shared" si="21"/>
        <v>37.654894026836473</v>
      </c>
      <c r="X116" s="11">
        <v>115</v>
      </c>
    </row>
    <row r="117" spans="1:24" x14ac:dyDescent="0.25">
      <c r="A117" s="1" t="s">
        <v>54</v>
      </c>
      <c r="B117" s="1" t="s">
        <v>193</v>
      </c>
      <c r="C117" s="1" t="s">
        <v>197</v>
      </c>
      <c r="D117" s="7">
        <v>2.7</v>
      </c>
      <c r="E117" s="15">
        <f t="shared" si="11"/>
        <v>1.8888888888888891</v>
      </c>
      <c r="F117" s="5">
        <v>3</v>
      </c>
      <c r="G117" s="6">
        <f t="shared" si="12"/>
        <v>3.225806451612903</v>
      </c>
      <c r="H117" s="5">
        <v>0.7</v>
      </c>
      <c r="I117" s="6">
        <f t="shared" si="13"/>
        <v>3.5714285714285712</v>
      </c>
      <c r="J117" s="5">
        <v>0.2</v>
      </c>
      <c r="K117" s="6">
        <f t="shared" si="14"/>
        <v>1</v>
      </c>
      <c r="L117" s="5">
        <v>1.5</v>
      </c>
      <c r="M117" s="6">
        <f t="shared" si="15"/>
        <v>7.1428571428571432</v>
      </c>
      <c r="N117" s="5">
        <v>13.1</v>
      </c>
      <c r="O117" s="6">
        <f t="shared" si="16"/>
        <v>3.6818181818181817</v>
      </c>
      <c r="P117" s="5">
        <v>0.48299999999999998</v>
      </c>
      <c r="Q117" s="6">
        <f t="shared" si="17"/>
        <v>8.6923076923076916</v>
      </c>
      <c r="R117" s="5">
        <v>0.86599999999999999</v>
      </c>
      <c r="S117" s="6">
        <f t="shared" si="18"/>
        <v>8.2999999999999989</v>
      </c>
      <c r="T117" s="13">
        <f t="shared" si="19"/>
        <v>37.503106928913375</v>
      </c>
      <c r="U117" s="20">
        <v>70</v>
      </c>
      <c r="V117" s="17">
        <f t="shared" si="20"/>
        <v>1</v>
      </c>
      <c r="W117" s="13">
        <f t="shared" si="21"/>
        <v>37.503106928913375</v>
      </c>
      <c r="X117" s="11">
        <v>116</v>
      </c>
    </row>
    <row r="118" spans="1:24" x14ac:dyDescent="0.25">
      <c r="A118" s="1" t="s">
        <v>243</v>
      </c>
      <c r="B118" s="1" t="s">
        <v>190</v>
      </c>
      <c r="C118" s="1" t="s">
        <v>220</v>
      </c>
      <c r="D118" s="7">
        <v>8.6</v>
      </c>
      <c r="E118" s="15">
        <f t="shared" si="11"/>
        <v>8.4444444444444446</v>
      </c>
      <c r="F118" s="5">
        <v>1.2</v>
      </c>
      <c r="G118" s="6">
        <f t="shared" si="12"/>
        <v>1</v>
      </c>
      <c r="H118" s="5">
        <v>0.7</v>
      </c>
      <c r="I118" s="6">
        <f t="shared" si="13"/>
        <v>3.5714285714285712</v>
      </c>
      <c r="J118" s="5">
        <v>0.6</v>
      </c>
      <c r="K118" s="6">
        <f t="shared" si="14"/>
        <v>2.6666666666666665</v>
      </c>
      <c r="L118" s="5">
        <v>1.2</v>
      </c>
      <c r="M118" s="6">
        <f t="shared" si="15"/>
        <v>7.9999999999999991</v>
      </c>
      <c r="N118" s="5">
        <v>13.8</v>
      </c>
      <c r="O118" s="6">
        <f t="shared" si="16"/>
        <v>4</v>
      </c>
      <c r="P118" s="5">
        <v>0.48399999999999999</v>
      </c>
      <c r="Q118" s="6">
        <f t="shared" si="17"/>
        <v>8.7692307692307683</v>
      </c>
      <c r="R118" s="5">
        <v>0.70799999999999996</v>
      </c>
      <c r="S118" s="6">
        <f t="shared" si="18"/>
        <v>1</v>
      </c>
      <c r="T118" s="13">
        <f t="shared" si="19"/>
        <v>37.45177045177045</v>
      </c>
      <c r="U118" s="20">
        <v>74</v>
      </c>
      <c r="V118" s="17">
        <f t="shared" si="20"/>
        <v>1</v>
      </c>
      <c r="W118" s="13">
        <f t="shared" si="21"/>
        <v>37.45177045177045</v>
      </c>
      <c r="X118" s="11">
        <v>117</v>
      </c>
    </row>
    <row r="119" spans="1:24" x14ac:dyDescent="0.25">
      <c r="A119" s="1" t="s">
        <v>86</v>
      </c>
      <c r="B119" s="1" t="s">
        <v>216</v>
      </c>
      <c r="C119" s="1" t="s">
        <v>208</v>
      </c>
      <c r="D119" s="7">
        <v>4.9000000000000004</v>
      </c>
      <c r="E119" s="15">
        <f t="shared" si="11"/>
        <v>4.3333333333333339</v>
      </c>
      <c r="F119" s="5">
        <v>3.7</v>
      </c>
      <c r="G119" s="6">
        <f t="shared" si="12"/>
        <v>4.354838709677419</v>
      </c>
      <c r="H119" s="5">
        <v>1</v>
      </c>
      <c r="I119" s="6">
        <f t="shared" si="13"/>
        <v>5.7142857142857135</v>
      </c>
      <c r="J119" s="5">
        <v>0.4</v>
      </c>
      <c r="K119" s="6">
        <f t="shared" si="14"/>
        <v>1.3333333333333333</v>
      </c>
      <c r="L119" s="5">
        <v>1.7</v>
      </c>
      <c r="M119" s="6">
        <f t="shared" si="15"/>
        <v>6.5714285714285712</v>
      </c>
      <c r="N119" s="5">
        <v>17.100000000000001</v>
      </c>
      <c r="O119" s="6">
        <f t="shared" si="16"/>
        <v>5.5</v>
      </c>
      <c r="P119" s="5">
        <v>0.45900000000000002</v>
      </c>
      <c r="Q119" s="6">
        <f t="shared" si="17"/>
        <v>6.8461538461538476</v>
      </c>
      <c r="R119" s="5">
        <v>0.84199999999999997</v>
      </c>
      <c r="S119" s="6">
        <f t="shared" si="18"/>
        <v>7.0999999999999988</v>
      </c>
      <c r="T119" s="13">
        <f t="shared" si="19"/>
        <v>41.753373508212221</v>
      </c>
      <c r="U119" s="20">
        <v>62</v>
      </c>
      <c r="V119" s="17">
        <f t="shared" si="20"/>
        <v>0.8920863309352518</v>
      </c>
      <c r="W119" s="13">
        <f t="shared" si="21"/>
        <v>37.247613777110182</v>
      </c>
      <c r="X119" s="11">
        <v>118</v>
      </c>
    </row>
    <row r="120" spans="1:24" x14ac:dyDescent="0.25">
      <c r="A120" s="1" t="s">
        <v>106</v>
      </c>
      <c r="B120" s="1" t="s">
        <v>185</v>
      </c>
      <c r="C120" s="1" t="s">
        <v>186</v>
      </c>
      <c r="D120" s="5">
        <v>2.4</v>
      </c>
      <c r="E120" s="15">
        <f t="shared" si="11"/>
        <v>1.5555555555555556</v>
      </c>
      <c r="F120" s="5">
        <v>4.3</v>
      </c>
      <c r="G120" s="6">
        <f t="shared" si="12"/>
        <v>5.32258064516129</v>
      </c>
      <c r="H120" s="5">
        <v>0.8</v>
      </c>
      <c r="I120" s="6">
        <f t="shared" si="13"/>
        <v>4.2857142857142865</v>
      </c>
      <c r="J120" s="5">
        <v>0.1</v>
      </c>
      <c r="K120" s="6">
        <f t="shared" si="14"/>
        <v>1</v>
      </c>
      <c r="L120" s="5">
        <v>0.7</v>
      </c>
      <c r="M120" s="6">
        <f t="shared" si="15"/>
        <v>9.4285714285714288</v>
      </c>
      <c r="N120" s="5">
        <v>8.5</v>
      </c>
      <c r="O120" s="6">
        <f t="shared" si="16"/>
        <v>1.5909090909090908</v>
      </c>
      <c r="P120" s="5">
        <v>0.45300000000000001</v>
      </c>
      <c r="Q120" s="6">
        <f t="shared" si="17"/>
        <v>6.384615384615385</v>
      </c>
      <c r="R120" s="5">
        <v>0.85199999999999998</v>
      </c>
      <c r="S120" s="6">
        <f t="shared" si="18"/>
        <v>7.5999999999999988</v>
      </c>
      <c r="T120" s="13">
        <f t="shared" si="19"/>
        <v>37.167946390527035</v>
      </c>
      <c r="U120" s="22">
        <v>74</v>
      </c>
      <c r="V120" s="17">
        <f t="shared" si="20"/>
        <v>1</v>
      </c>
      <c r="W120" s="13">
        <f t="shared" si="21"/>
        <v>37.167946390527035</v>
      </c>
      <c r="X120" s="11">
        <v>119</v>
      </c>
    </row>
    <row r="121" spans="1:24" x14ac:dyDescent="0.25">
      <c r="A121" s="1" t="s">
        <v>120</v>
      </c>
      <c r="B121" s="1" t="s">
        <v>196</v>
      </c>
      <c r="C121" s="1" t="s">
        <v>212</v>
      </c>
      <c r="D121" s="7">
        <v>7.5</v>
      </c>
      <c r="E121" s="15">
        <f t="shared" si="11"/>
        <v>7.2222222222222223</v>
      </c>
      <c r="F121" s="5">
        <v>0.8</v>
      </c>
      <c r="G121" s="6">
        <f t="shared" si="12"/>
        <v>1</v>
      </c>
      <c r="H121" s="5">
        <v>0.4</v>
      </c>
      <c r="I121" s="6">
        <f t="shared" si="13"/>
        <v>1.4285714285714284</v>
      </c>
      <c r="J121" s="5">
        <v>1.3</v>
      </c>
      <c r="K121" s="6">
        <f t="shared" si="14"/>
        <v>7.3333333333333339</v>
      </c>
      <c r="L121" s="5">
        <v>1.6</v>
      </c>
      <c r="M121" s="6">
        <f t="shared" si="15"/>
        <v>6.8571428571428577</v>
      </c>
      <c r="N121" s="5">
        <v>10.1</v>
      </c>
      <c r="O121" s="6">
        <f t="shared" si="16"/>
        <v>2.3181818181818183</v>
      </c>
      <c r="P121" s="5">
        <v>0.59199999999999997</v>
      </c>
      <c r="Q121" s="6">
        <f t="shared" si="17"/>
        <v>10</v>
      </c>
      <c r="R121" s="5">
        <v>0.7</v>
      </c>
      <c r="S121" s="6">
        <f t="shared" si="18"/>
        <v>1</v>
      </c>
      <c r="T121" s="13">
        <f t="shared" si="19"/>
        <v>37.159451659451662</v>
      </c>
      <c r="U121" s="20">
        <v>74</v>
      </c>
      <c r="V121" s="17">
        <f t="shared" si="20"/>
        <v>1</v>
      </c>
      <c r="W121" s="13">
        <f t="shared" si="21"/>
        <v>37.159451659451662</v>
      </c>
      <c r="X121" s="11">
        <v>120</v>
      </c>
    </row>
    <row r="122" spans="1:24" x14ac:dyDescent="0.25">
      <c r="A122" s="1" t="s">
        <v>113</v>
      </c>
      <c r="B122" s="1" t="s">
        <v>221</v>
      </c>
      <c r="C122" s="1" t="s">
        <v>186</v>
      </c>
      <c r="D122" s="7">
        <v>4.7</v>
      </c>
      <c r="E122" s="15">
        <f t="shared" si="11"/>
        <v>4.1111111111111116</v>
      </c>
      <c r="F122" s="5">
        <v>7</v>
      </c>
      <c r="G122" s="6">
        <f t="shared" si="12"/>
        <v>9.6774193548387082</v>
      </c>
      <c r="H122" s="5">
        <v>1</v>
      </c>
      <c r="I122" s="6">
        <f t="shared" si="13"/>
        <v>5.7142857142857135</v>
      </c>
      <c r="J122" s="5">
        <v>0.3</v>
      </c>
      <c r="K122" s="6">
        <f t="shared" si="14"/>
        <v>1</v>
      </c>
      <c r="L122" s="5">
        <v>2.6</v>
      </c>
      <c r="M122" s="6">
        <f t="shared" si="15"/>
        <v>3.9999999999999996</v>
      </c>
      <c r="N122" s="5">
        <v>14.1</v>
      </c>
      <c r="O122" s="6">
        <f t="shared" si="16"/>
        <v>4.1363636363636367</v>
      </c>
      <c r="P122" s="5">
        <v>0.437</v>
      </c>
      <c r="Q122" s="6">
        <f t="shared" si="17"/>
        <v>5.1538461538461542</v>
      </c>
      <c r="R122" s="5">
        <v>0.85599999999999998</v>
      </c>
      <c r="S122" s="6">
        <f t="shared" si="18"/>
        <v>7.7999999999999989</v>
      </c>
      <c r="T122" s="13">
        <f t="shared" si="19"/>
        <v>41.593025970445325</v>
      </c>
      <c r="U122" s="20">
        <v>62</v>
      </c>
      <c r="V122" s="17">
        <f t="shared" si="20"/>
        <v>0.8920863309352518</v>
      </c>
      <c r="W122" s="13">
        <f t="shared" si="21"/>
        <v>37.104569930469211</v>
      </c>
      <c r="X122" s="11">
        <v>121</v>
      </c>
    </row>
    <row r="123" spans="1:24" x14ac:dyDescent="0.25">
      <c r="A123" s="1" t="s">
        <v>248</v>
      </c>
      <c r="B123" s="1" t="s">
        <v>200</v>
      </c>
      <c r="C123" s="1" t="s">
        <v>234</v>
      </c>
      <c r="D123" s="7">
        <v>10.6</v>
      </c>
      <c r="E123" s="15">
        <f t="shared" si="11"/>
        <v>10</v>
      </c>
      <c r="F123" s="5">
        <v>2</v>
      </c>
      <c r="G123" s="6">
        <f t="shared" si="12"/>
        <v>1.6129032258064515</v>
      </c>
      <c r="H123" s="5">
        <v>0.9</v>
      </c>
      <c r="I123" s="6">
        <f t="shared" si="13"/>
        <v>4.9999999999999991</v>
      </c>
      <c r="J123" s="5">
        <v>2.2000000000000002</v>
      </c>
      <c r="K123" s="6">
        <f t="shared" si="14"/>
        <v>10</v>
      </c>
      <c r="L123" s="5">
        <v>1.9</v>
      </c>
      <c r="M123" s="6">
        <f t="shared" si="15"/>
        <v>6</v>
      </c>
      <c r="N123" s="5">
        <v>10.3</v>
      </c>
      <c r="O123" s="6">
        <f t="shared" si="16"/>
        <v>2.4090909090909092</v>
      </c>
      <c r="P123" s="5">
        <v>0.73099999999999998</v>
      </c>
      <c r="Q123" s="6">
        <f t="shared" si="17"/>
        <v>10</v>
      </c>
      <c r="R123" s="5">
        <v>0.71599999999999997</v>
      </c>
      <c r="S123" s="6">
        <f t="shared" si="18"/>
        <v>1</v>
      </c>
      <c r="T123" s="13">
        <f t="shared" si="19"/>
        <v>46.021994134897355</v>
      </c>
      <c r="U123" s="20">
        <v>56</v>
      </c>
      <c r="V123" s="17">
        <f t="shared" si="20"/>
        <v>0.80575539568345322</v>
      </c>
      <c r="W123" s="13">
        <f t="shared" si="21"/>
        <v>37.082470094305783</v>
      </c>
      <c r="X123" s="11">
        <v>122</v>
      </c>
    </row>
    <row r="124" spans="1:24" x14ac:dyDescent="0.25">
      <c r="A124" s="1" t="s">
        <v>51</v>
      </c>
      <c r="B124" s="1" t="s">
        <v>210</v>
      </c>
      <c r="C124" s="1" t="s">
        <v>264</v>
      </c>
      <c r="D124" s="5">
        <v>5</v>
      </c>
      <c r="E124" s="15">
        <f t="shared" si="11"/>
        <v>4.4444444444444446</v>
      </c>
      <c r="F124" s="5">
        <v>1.2</v>
      </c>
      <c r="G124" s="6">
        <f t="shared" si="12"/>
        <v>1</v>
      </c>
      <c r="H124" s="5">
        <v>1.3</v>
      </c>
      <c r="I124" s="6">
        <f t="shared" si="13"/>
        <v>7.8571428571428568</v>
      </c>
      <c r="J124" s="5">
        <v>1.1000000000000001</v>
      </c>
      <c r="K124" s="6">
        <f t="shared" si="14"/>
        <v>6.0000000000000009</v>
      </c>
      <c r="L124" s="5">
        <v>1</v>
      </c>
      <c r="M124" s="6">
        <f t="shared" si="15"/>
        <v>8.5714285714285712</v>
      </c>
      <c r="N124" s="5">
        <v>7.3</v>
      </c>
      <c r="O124" s="6">
        <f t="shared" si="16"/>
        <v>1.0454545454545454</v>
      </c>
      <c r="P124" s="5">
        <v>0.41099999999999998</v>
      </c>
      <c r="Q124" s="6">
        <f t="shared" si="17"/>
        <v>3.153846153846152</v>
      </c>
      <c r="R124" s="5">
        <v>0.79900000000000004</v>
      </c>
      <c r="S124" s="6">
        <f t="shared" si="18"/>
        <v>4.9500000000000028</v>
      </c>
      <c r="T124" s="13">
        <f t="shared" si="19"/>
        <v>37.022316572316576</v>
      </c>
      <c r="U124" s="22">
        <v>72</v>
      </c>
      <c r="V124" s="17">
        <f t="shared" si="20"/>
        <v>1</v>
      </c>
      <c r="W124" s="13">
        <f t="shared" si="21"/>
        <v>37.022316572316576</v>
      </c>
      <c r="X124" s="11">
        <v>123</v>
      </c>
    </row>
    <row r="125" spans="1:24" x14ac:dyDescent="0.25">
      <c r="A125" s="1" t="s">
        <v>49</v>
      </c>
      <c r="B125" s="1" t="s">
        <v>228</v>
      </c>
      <c r="C125" s="1" t="s">
        <v>186</v>
      </c>
      <c r="D125" s="7">
        <v>3.4</v>
      </c>
      <c r="E125" s="15">
        <f t="shared" si="11"/>
        <v>2.6666666666666665</v>
      </c>
      <c r="F125" s="5">
        <v>5.5</v>
      </c>
      <c r="G125" s="6">
        <f t="shared" si="12"/>
        <v>7.258064516129032</v>
      </c>
      <c r="H125" s="5">
        <v>1.3</v>
      </c>
      <c r="I125" s="6">
        <f t="shared" si="13"/>
        <v>7.8571428571428568</v>
      </c>
      <c r="J125" s="5">
        <v>0.2</v>
      </c>
      <c r="K125" s="6">
        <f t="shared" si="14"/>
        <v>1</v>
      </c>
      <c r="L125" s="5">
        <v>1.8</v>
      </c>
      <c r="M125" s="6">
        <f t="shared" si="15"/>
        <v>6.2857142857142865</v>
      </c>
      <c r="N125" s="5">
        <v>14</v>
      </c>
      <c r="O125" s="6">
        <f t="shared" si="16"/>
        <v>4.0909090909090908</v>
      </c>
      <c r="P125" s="5">
        <v>0.43</v>
      </c>
      <c r="Q125" s="6">
        <f t="shared" si="17"/>
        <v>4.615384615384615</v>
      </c>
      <c r="R125" s="5">
        <v>0.81399999999999995</v>
      </c>
      <c r="S125" s="6">
        <f t="shared" si="18"/>
        <v>5.6999999999999975</v>
      </c>
      <c r="T125" s="13">
        <f t="shared" si="19"/>
        <v>39.473882031946545</v>
      </c>
      <c r="U125" s="20">
        <v>65</v>
      </c>
      <c r="V125" s="17">
        <f t="shared" si="20"/>
        <v>0.93525179856115104</v>
      </c>
      <c r="W125" s="13">
        <f t="shared" si="21"/>
        <v>36.918019166568712</v>
      </c>
      <c r="X125" s="11">
        <v>124</v>
      </c>
    </row>
    <row r="126" spans="1:24" x14ac:dyDescent="0.25">
      <c r="A126" s="1" t="s">
        <v>171</v>
      </c>
      <c r="B126" s="1" t="s">
        <v>200</v>
      </c>
      <c r="C126" s="1" t="s">
        <v>197</v>
      </c>
      <c r="D126" s="7">
        <v>3.1</v>
      </c>
      <c r="E126" s="15">
        <f t="shared" si="11"/>
        <v>2.3333333333333335</v>
      </c>
      <c r="F126" s="5">
        <v>3.7</v>
      </c>
      <c r="G126" s="6">
        <f t="shared" si="12"/>
        <v>4.354838709677419</v>
      </c>
      <c r="H126" s="5">
        <v>0.8</v>
      </c>
      <c r="I126" s="6">
        <f t="shared" si="13"/>
        <v>4.2857142857142865</v>
      </c>
      <c r="J126" s="5">
        <v>0.7</v>
      </c>
      <c r="K126" s="6">
        <f t="shared" si="14"/>
        <v>3.333333333333333</v>
      </c>
      <c r="L126" s="5">
        <v>1.4</v>
      </c>
      <c r="M126" s="6">
        <f t="shared" si="15"/>
        <v>7.4285714285714288</v>
      </c>
      <c r="N126" s="5">
        <v>11.3</v>
      </c>
      <c r="O126" s="6">
        <f t="shared" si="16"/>
        <v>2.8636363636363638</v>
      </c>
      <c r="P126" s="5">
        <v>0.42699999999999999</v>
      </c>
      <c r="Q126" s="6">
        <f t="shared" si="17"/>
        <v>4.3846153846153841</v>
      </c>
      <c r="R126" s="5">
        <v>0.85699999999999998</v>
      </c>
      <c r="S126" s="6">
        <f t="shared" si="18"/>
        <v>7.85</v>
      </c>
      <c r="T126" s="13">
        <f t="shared" si="19"/>
        <v>36.834042838881551</v>
      </c>
      <c r="U126" s="20">
        <v>73</v>
      </c>
      <c r="V126" s="17">
        <f t="shared" si="20"/>
        <v>1</v>
      </c>
      <c r="W126" s="13">
        <f t="shared" si="21"/>
        <v>36.834042838881551</v>
      </c>
      <c r="X126" s="11">
        <v>125</v>
      </c>
    </row>
    <row r="127" spans="1:24" x14ac:dyDescent="0.25">
      <c r="A127" s="1" t="s">
        <v>157</v>
      </c>
      <c r="B127" s="1" t="s">
        <v>232</v>
      </c>
      <c r="C127" s="1" t="s">
        <v>197</v>
      </c>
      <c r="D127" s="7">
        <v>4.0999999999999996</v>
      </c>
      <c r="E127" s="15">
        <f t="shared" si="11"/>
        <v>3.4444444444444438</v>
      </c>
      <c r="F127" s="5">
        <v>5.2</v>
      </c>
      <c r="G127" s="6">
        <f t="shared" si="12"/>
        <v>6.7741935483870979</v>
      </c>
      <c r="H127" s="5">
        <v>1.5</v>
      </c>
      <c r="I127" s="6">
        <f t="shared" si="13"/>
        <v>9.2857142857142847</v>
      </c>
      <c r="J127" s="5">
        <v>0.5</v>
      </c>
      <c r="K127" s="6">
        <f t="shared" si="14"/>
        <v>1.9999999999999998</v>
      </c>
      <c r="L127" s="5">
        <v>2.8</v>
      </c>
      <c r="M127" s="6">
        <f t="shared" si="15"/>
        <v>3.4285714285714293</v>
      </c>
      <c r="N127" s="5">
        <v>14.8</v>
      </c>
      <c r="O127" s="6">
        <f t="shared" si="16"/>
        <v>4.454545454545455</v>
      </c>
      <c r="P127" s="5">
        <v>0.41899999999999998</v>
      </c>
      <c r="Q127" s="6">
        <f t="shared" si="17"/>
        <v>3.7692307692307683</v>
      </c>
      <c r="R127" s="5">
        <v>0.77300000000000002</v>
      </c>
      <c r="S127" s="6">
        <f t="shared" si="18"/>
        <v>3.6500000000000021</v>
      </c>
      <c r="T127" s="13">
        <f t="shared" si="19"/>
        <v>36.806699930893487</v>
      </c>
      <c r="U127" s="20">
        <v>70</v>
      </c>
      <c r="V127" s="17">
        <f t="shared" si="20"/>
        <v>1</v>
      </c>
      <c r="W127" s="13">
        <f t="shared" si="21"/>
        <v>36.806699930893487</v>
      </c>
      <c r="X127" s="11">
        <v>126</v>
      </c>
    </row>
    <row r="128" spans="1:24" x14ac:dyDescent="0.25">
      <c r="A128" s="1" t="s">
        <v>161</v>
      </c>
      <c r="B128" s="1" t="s">
        <v>184</v>
      </c>
      <c r="C128" s="1" t="s">
        <v>208</v>
      </c>
      <c r="D128" s="5">
        <v>2.5</v>
      </c>
      <c r="E128" s="15">
        <f t="shared" si="11"/>
        <v>1.6666666666666665</v>
      </c>
      <c r="F128" s="5">
        <v>1.2</v>
      </c>
      <c r="G128" s="6">
        <f t="shared" si="12"/>
        <v>1</v>
      </c>
      <c r="H128" s="5">
        <v>1.5</v>
      </c>
      <c r="I128" s="6">
        <f t="shared" si="13"/>
        <v>9.2857142857142847</v>
      </c>
      <c r="J128" s="5">
        <v>1</v>
      </c>
      <c r="K128" s="6">
        <f t="shared" si="14"/>
        <v>5.333333333333333</v>
      </c>
      <c r="L128" s="5">
        <v>0.7</v>
      </c>
      <c r="M128" s="6">
        <f t="shared" si="15"/>
        <v>9.4285714285714288</v>
      </c>
      <c r="N128" s="5">
        <v>5.2</v>
      </c>
      <c r="O128" s="6">
        <f t="shared" si="16"/>
        <v>1</v>
      </c>
      <c r="P128" s="5">
        <v>0.47399999999999998</v>
      </c>
      <c r="Q128" s="6">
        <f t="shared" si="17"/>
        <v>7.9999999999999982</v>
      </c>
      <c r="R128" s="5">
        <v>0.71799999999999997</v>
      </c>
      <c r="S128" s="6">
        <f t="shared" si="18"/>
        <v>1</v>
      </c>
      <c r="T128" s="13">
        <f t="shared" si="19"/>
        <v>36.714285714285715</v>
      </c>
      <c r="U128" s="22">
        <v>71</v>
      </c>
      <c r="V128" s="17">
        <f t="shared" si="20"/>
        <v>1</v>
      </c>
      <c r="W128" s="13">
        <f t="shared" si="21"/>
        <v>36.714285714285715</v>
      </c>
      <c r="X128" s="11">
        <v>127</v>
      </c>
    </row>
    <row r="129" spans="1:24" x14ac:dyDescent="0.25">
      <c r="A129" s="1" t="s">
        <v>119</v>
      </c>
      <c r="B129" s="1" t="s">
        <v>211</v>
      </c>
      <c r="C129" s="1" t="s">
        <v>246</v>
      </c>
      <c r="D129" s="7">
        <v>4.5999999999999996</v>
      </c>
      <c r="E129" s="15">
        <f t="shared" si="11"/>
        <v>3.9999999999999996</v>
      </c>
      <c r="F129" s="5">
        <v>1.3</v>
      </c>
      <c r="G129" s="6">
        <f t="shared" si="12"/>
        <v>1</v>
      </c>
      <c r="H129" s="5">
        <v>0.8</v>
      </c>
      <c r="I129" s="6">
        <f t="shared" si="13"/>
        <v>4.2857142857142865</v>
      </c>
      <c r="J129" s="5">
        <v>1</v>
      </c>
      <c r="K129" s="6">
        <f t="shared" si="14"/>
        <v>5.333333333333333</v>
      </c>
      <c r="L129" s="5">
        <v>1.2</v>
      </c>
      <c r="M129" s="6">
        <f t="shared" si="15"/>
        <v>7.9999999999999991</v>
      </c>
      <c r="N129" s="5">
        <v>11</v>
      </c>
      <c r="O129" s="6">
        <f t="shared" si="16"/>
        <v>2.7272727272727271</v>
      </c>
      <c r="P129" s="5">
        <v>0.45900000000000002</v>
      </c>
      <c r="Q129" s="6">
        <f t="shared" si="17"/>
        <v>6.8461538461538476</v>
      </c>
      <c r="R129" s="5">
        <v>0.78700000000000003</v>
      </c>
      <c r="S129" s="6">
        <f t="shared" si="18"/>
        <v>4.3500000000000023</v>
      </c>
      <c r="T129" s="13">
        <f t="shared" si="19"/>
        <v>36.542474192474195</v>
      </c>
      <c r="U129" s="20">
        <v>72</v>
      </c>
      <c r="V129" s="17">
        <f t="shared" si="20"/>
        <v>1</v>
      </c>
      <c r="W129" s="13">
        <f t="shared" si="21"/>
        <v>36.542474192474195</v>
      </c>
      <c r="X129" s="11">
        <v>128</v>
      </c>
    </row>
    <row r="130" spans="1:24" x14ac:dyDescent="0.25">
      <c r="A130" s="1" t="s">
        <v>107</v>
      </c>
      <c r="B130" s="1" t="s">
        <v>213</v>
      </c>
      <c r="C130" s="1" t="s">
        <v>194</v>
      </c>
      <c r="D130" s="7">
        <v>8.3000000000000007</v>
      </c>
      <c r="E130" s="15">
        <f t="shared" ref="E130:E193" si="22">MAX(1,(MIN(10,(((D130-1)/(10-1))*10))))</f>
        <v>8.1111111111111125</v>
      </c>
      <c r="F130" s="5">
        <v>3.1</v>
      </c>
      <c r="G130" s="6">
        <f t="shared" ref="G130:G193" si="23">MAX(1,(MIN(10,(((F130-1)/(7.2-1))*10))))</f>
        <v>3.3870967741935489</v>
      </c>
      <c r="H130" s="5">
        <v>0.6</v>
      </c>
      <c r="I130" s="6">
        <f t="shared" ref="I130:I193" si="24">MAX(1,(MIN(10,(((H130-0.2)/(1.6-0.2))*10))))</f>
        <v>2.8571428571428563</v>
      </c>
      <c r="J130" s="5">
        <v>0.9</v>
      </c>
      <c r="K130" s="6">
        <f t="shared" ref="K130:K193" si="25">MAX(1,(MIN(10,(((J130-0.2)/(1.7-0.2))*10))))</f>
        <v>4.6666666666666661</v>
      </c>
      <c r="L130" s="5">
        <v>2.2999999999999998</v>
      </c>
      <c r="M130" s="6">
        <f t="shared" ref="M130:M193" si="26">(MAX(1,(MIN(10,(((L130-4)/(0.5-4))*10)))))</f>
        <v>4.8571428571428577</v>
      </c>
      <c r="N130" s="5">
        <v>16.2</v>
      </c>
      <c r="O130" s="6">
        <f t="shared" ref="O130:O193" si="27">MAX(1,(MIN(10,(((N130-5)/(27-5))*10))))</f>
        <v>5.0909090909090899</v>
      </c>
      <c r="P130" s="5">
        <v>0.45300000000000001</v>
      </c>
      <c r="Q130" s="6">
        <f t="shared" ref="Q130:Q193" si="28">MAX(1,(MIN(10,(((P130-0.37)/(0.5-0.37))*10))))</f>
        <v>6.384615384615385</v>
      </c>
      <c r="R130" s="5">
        <v>0.71099999999999997</v>
      </c>
      <c r="S130" s="6">
        <f t="shared" ref="S130:S193" si="29">MAX(1,(MIN(10,(((R130-0.7)/(0.9-0.7))*10))))</f>
        <v>1</v>
      </c>
      <c r="T130" s="13">
        <f t="shared" ref="T130:T193" si="30">E130+G130+I130+K130+M130+O130+Q130+S130</f>
        <v>36.354684741781519</v>
      </c>
      <c r="U130" s="20">
        <v>73</v>
      </c>
      <c r="V130" s="17">
        <f t="shared" ref="V130:V193" si="31">IF((U130/$Z$4)&gt;1,1,U130/$Z$4)</f>
        <v>1</v>
      </c>
      <c r="W130" s="13">
        <f t="shared" ref="W130:W193" si="32">T130*V130</f>
        <v>36.354684741781519</v>
      </c>
      <c r="X130" s="11">
        <v>129</v>
      </c>
    </row>
    <row r="131" spans="1:24" x14ac:dyDescent="0.25">
      <c r="A131" s="1" t="s">
        <v>88</v>
      </c>
      <c r="B131" s="1" t="s">
        <v>225</v>
      </c>
      <c r="C131" s="1" t="s">
        <v>208</v>
      </c>
      <c r="D131" s="7">
        <v>4.5999999999999996</v>
      </c>
      <c r="E131" s="15">
        <f t="shared" si="22"/>
        <v>3.9999999999999996</v>
      </c>
      <c r="F131" s="5">
        <v>3.5</v>
      </c>
      <c r="G131" s="6">
        <f t="shared" si="23"/>
        <v>4.032258064516129</v>
      </c>
      <c r="H131" s="5">
        <v>0.9</v>
      </c>
      <c r="I131" s="6">
        <f t="shared" si="24"/>
        <v>4.9999999999999991</v>
      </c>
      <c r="J131" s="5">
        <v>0.3</v>
      </c>
      <c r="K131" s="6">
        <f t="shared" si="25"/>
        <v>1</v>
      </c>
      <c r="L131" s="5">
        <v>1.8</v>
      </c>
      <c r="M131" s="6">
        <f t="shared" si="26"/>
        <v>6.2857142857142865</v>
      </c>
      <c r="N131" s="5">
        <v>16.399999999999999</v>
      </c>
      <c r="O131" s="6">
        <f t="shared" si="27"/>
        <v>5.1818181818181808</v>
      </c>
      <c r="P131" s="5">
        <v>0.41799999999999998</v>
      </c>
      <c r="Q131" s="6">
        <f t="shared" si="28"/>
        <v>3.6923076923076916</v>
      </c>
      <c r="R131" s="5">
        <v>0.84299999999999997</v>
      </c>
      <c r="S131" s="6">
        <f t="shared" si="29"/>
        <v>7.1499999999999986</v>
      </c>
      <c r="T131" s="13">
        <f t="shared" si="30"/>
        <v>36.342098224356285</v>
      </c>
      <c r="U131" s="20">
        <v>75</v>
      </c>
      <c r="V131" s="17">
        <f t="shared" si="31"/>
        <v>1</v>
      </c>
      <c r="W131" s="13">
        <f t="shared" si="32"/>
        <v>36.342098224356285</v>
      </c>
      <c r="X131" s="11">
        <v>130</v>
      </c>
    </row>
    <row r="132" spans="1:24" x14ac:dyDescent="0.25">
      <c r="A132" s="1" t="s">
        <v>172</v>
      </c>
      <c r="B132" s="1" t="s">
        <v>205</v>
      </c>
      <c r="C132" s="1" t="s">
        <v>208</v>
      </c>
      <c r="D132" s="7">
        <v>4.8</v>
      </c>
      <c r="E132" s="15">
        <f t="shared" si="22"/>
        <v>4.2222222222222223</v>
      </c>
      <c r="F132" s="5">
        <v>2.2999999999999998</v>
      </c>
      <c r="G132" s="6">
        <f t="shared" si="23"/>
        <v>2.0967741935483866</v>
      </c>
      <c r="H132" s="5">
        <v>1</v>
      </c>
      <c r="I132" s="6">
        <f t="shared" si="24"/>
        <v>5.7142857142857135</v>
      </c>
      <c r="J132" s="5">
        <v>0.8</v>
      </c>
      <c r="K132" s="6">
        <f t="shared" si="25"/>
        <v>4.0000000000000009</v>
      </c>
      <c r="L132" s="5">
        <v>1.6</v>
      </c>
      <c r="M132" s="6">
        <f t="shared" si="26"/>
        <v>6.8571428571428577</v>
      </c>
      <c r="N132" s="5">
        <v>17.5</v>
      </c>
      <c r="O132" s="6">
        <f t="shared" si="27"/>
        <v>5.6818181818181825</v>
      </c>
      <c r="P132" s="5">
        <v>0.45800000000000002</v>
      </c>
      <c r="Q132" s="6">
        <f t="shared" si="28"/>
        <v>6.7692307692307709</v>
      </c>
      <c r="R132" s="5">
        <v>0.64600000000000002</v>
      </c>
      <c r="S132" s="6">
        <f t="shared" si="29"/>
        <v>1</v>
      </c>
      <c r="T132" s="13">
        <f t="shared" si="30"/>
        <v>36.341473938248136</v>
      </c>
      <c r="U132" s="20">
        <v>76</v>
      </c>
      <c r="V132" s="17">
        <f t="shared" si="31"/>
        <v>1</v>
      </c>
      <c r="W132" s="13">
        <f t="shared" si="32"/>
        <v>36.341473938248136</v>
      </c>
      <c r="X132" s="11">
        <v>131</v>
      </c>
    </row>
    <row r="133" spans="1:24" x14ac:dyDescent="0.25">
      <c r="A133" s="1" t="s">
        <v>82</v>
      </c>
      <c r="B133" s="1" t="s">
        <v>198</v>
      </c>
      <c r="C133" s="1" t="s">
        <v>208</v>
      </c>
      <c r="D133" s="7">
        <v>5.9</v>
      </c>
      <c r="E133" s="15">
        <f t="shared" si="22"/>
        <v>5.4444444444444446</v>
      </c>
      <c r="F133" s="5">
        <v>3.2</v>
      </c>
      <c r="G133" s="6">
        <f t="shared" si="23"/>
        <v>3.5483870967741939</v>
      </c>
      <c r="H133" s="5">
        <v>1</v>
      </c>
      <c r="I133" s="6">
        <f t="shared" si="24"/>
        <v>5.7142857142857135</v>
      </c>
      <c r="J133" s="5">
        <v>0.3</v>
      </c>
      <c r="K133" s="6">
        <f t="shared" si="25"/>
        <v>1</v>
      </c>
      <c r="L133" s="5">
        <v>1.9</v>
      </c>
      <c r="M133" s="6">
        <f t="shared" si="26"/>
        <v>6</v>
      </c>
      <c r="N133" s="5">
        <v>12.5</v>
      </c>
      <c r="O133" s="6">
        <f t="shared" si="27"/>
        <v>3.4090909090909087</v>
      </c>
      <c r="P133" s="5">
        <v>0.46800000000000003</v>
      </c>
      <c r="Q133" s="6">
        <f t="shared" si="28"/>
        <v>7.5384615384615401</v>
      </c>
      <c r="R133" s="5">
        <v>0.77800000000000002</v>
      </c>
      <c r="S133" s="6">
        <f t="shared" si="29"/>
        <v>3.9000000000000021</v>
      </c>
      <c r="T133" s="13">
        <f t="shared" si="30"/>
        <v>36.554669703056803</v>
      </c>
      <c r="U133" s="20">
        <v>69</v>
      </c>
      <c r="V133" s="17">
        <f t="shared" si="31"/>
        <v>0.9928057553956835</v>
      </c>
      <c r="W133" s="13">
        <f t="shared" si="32"/>
        <v>36.291686467783016</v>
      </c>
      <c r="X133" s="11">
        <v>132</v>
      </c>
    </row>
    <row r="134" spans="1:24" x14ac:dyDescent="0.25">
      <c r="A134" s="1" t="s">
        <v>134</v>
      </c>
      <c r="B134" s="1" t="s">
        <v>198</v>
      </c>
      <c r="C134" s="1" t="s">
        <v>197</v>
      </c>
      <c r="D134" s="5">
        <v>4.5</v>
      </c>
      <c r="E134" s="15">
        <f t="shared" si="22"/>
        <v>3.8888888888888888</v>
      </c>
      <c r="F134" s="5">
        <v>1.1000000000000001</v>
      </c>
      <c r="G134" s="6">
        <f t="shared" si="23"/>
        <v>1</v>
      </c>
      <c r="H134" s="5">
        <v>1.4</v>
      </c>
      <c r="I134" s="6">
        <f t="shared" si="24"/>
        <v>8.5714285714285694</v>
      </c>
      <c r="J134" s="5">
        <v>0.4</v>
      </c>
      <c r="K134" s="6">
        <f t="shared" si="25"/>
        <v>1.3333333333333333</v>
      </c>
      <c r="L134" s="5">
        <v>0.7</v>
      </c>
      <c r="M134" s="6">
        <f t="shared" si="26"/>
        <v>9.4285714285714288</v>
      </c>
      <c r="N134" s="5">
        <v>7.3</v>
      </c>
      <c r="O134" s="6">
        <f t="shared" si="27"/>
        <v>1.0454545454545454</v>
      </c>
      <c r="P134" s="5">
        <v>0.55800000000000005</v>
      </c>
      <c r="Q134" s="6">
        <f t="shared" si="28"/>
        <v>10</v>
      </c>
      <c r="R134" s="5">
        <v>0.60099999999999998</v>
      </c>
      <c r="S134" s="6">
        <f t="shared" si="29"/>
        <v>1</v>
      </c>
      <c r="T134" s="13">
        <f t="shared" si="30"/>
        <v>36.267676767676768</v>
      </c>
      <c r="U134" s="22">
        <v>70</v>
      </c>
      <c r="V134" s="17">
        <f t="shared" si="31"/>
        <v>1</v>
      </c>
      <c r="W134" s="13">
        <f t="shared" si="32"/>
        <v>36.267676767676768</v>
      </c>
      <c r="X134" s="11">
        <v>133</v>
      </c>
    </row>
    <row r="135" spans="1:24" x14ac:dyDescent="0.25">
      <c r="A135" s="1" t="s">
        <v>41</v>
      </c>
      <c r="B135" s="1" t="s">
        <v>204</v>
      </c>
      <c r="C135" s="1" t="s">
        <v>245</v>
      </c>
      <c r="D135" s="7">
        <v>3.1</v>
      </c>
      <c r="E135" s="15">
        <f t="shared" si="22"/>
        <v>2.3333333333333335</v>
      </c>
      <c r="F135" s="5">
        <v>1.8</v>
      </c>
      <c r="G135" s="6">
        <f t="shared" si="23"/>
        <v>1.2903225806451613</v>
      </c>
      <c r="H135" s="5">
        <v>1</v>
      </c>
      <c r="I135" s="6">
        <f t="shared" si="24"/>
        <v>5.7142857142857135</v>
      </c>
      <c r="J135" s="5">
        <v>0.3</v>
      </c>
      <c r="K135" s="6">
        <f t="shared" si="25"/>
        <v>1</v>
      </c>
      <c r="L135" s="5">
        <v>1.2</v>
      </c>
      <c r="M135" s="6">
        <f t="shared" si="26"/>
        <v>7.9999999999999991</v>
      </c>
      <c r="N135" s="5">
        <v>12.3</v>
      </c>
      <c r="O135" s="6">
        <f t="shared" si="27"/>
        <v>3.3181818181818183</v>
      </c>
      <c r="P135" s="5">
        <v>0.437</v>
      </c>
      <c r="Q135" s="6">
        <f t="shared" si="28"/>
        <v>5.1538461538461542</v>
      </c>
      <c r="R135" s="5">
        <v>0.88800000000000001</v>
      </c>
      <c r="S135" s="6">
        <f t="shared" si="29"/>
        <v>9.3999999999999986</v>
      </c>
      <c r="T135" s="13">
        <f t="shared" si="30"/>
        <v>36.209969600292176</v>
      </c>
      <c r="U135" s="20">
        <v>77</v>
      </c>
      <c r="V135" s="17">
        <f t="shared" si="31"/>
        <v>1</v>
      </c>
      <c r="W135" s="13">
        <f t="shared" si="32"/>
        <v>36.209969600292176</v>
      </c>
      <c r="X135" s="11">
        <v>134</v>
      </c>
    </row>
    <row r="136" spans="1:24" x14ac:dyDescent="0.25">
      <c r="A136" s="1" t="s">
        <v>173</v>
      </c>
      <c r="B136" s="1" t="s">
        <v>200</v>
      </c>
      <c r="C136" s="1" t="s">
        <v>194</v>
      </c>
      <c r="D136" s="5">
        <v>3.9</v>
      </c>
      <c r="E136" s="15">
        <f t="shared" si="22"/>
        <v>3.2222222222222219</v>
      </c>
      <c r="F136" s="5">
        <v>1</v>
      </c>
      <c r="G136" s="6">
        <f t="shared" si="23"/>
        <v>1</v>
      </c>
      <c r="H136" s="5">
        <v>0.5</v>
      </c>
      <c r="I136" s="6">
        <f t="shared" si="24"/>
        <v>2.1428571428571423</v>
      </c>
      <c r="J136" s="5">
        <v>0.7</v>
      </c>
      <c r="K136" s="6">
        <f t="shared" si="25"/>
        <v>3.333333333333333</v>
      </c>
      <c r="L136" s="5">
        <v>0.9</v>
      </c>
      <c r="M136" s="6">
        <f t="shared" si="26"/>
        <v>8.8571428571428577</v>
      </c>
      <c r="N136" s="5">
        <v>8.1</v>
      </c>
      <c r="O136" s="6">
        <f t="shared" si="27"/>
        <v>1.4090909090909089</v>
      </c>
      <c r="P136" s="5">
        <v>0.46800000000000003</v>
      </c>
      <c r="Q136" s="6">
        <f t="shared" si="28"/>
        <v>7.5384615384615401</v>
      </c>
      <c r="R136" s="5">
        <v>0.873</v>
      </c>
      <c r="S136" s="6">
        <f t="shared" si="29"/>
        <v>8.6499999999999986</v>
      </c>
      <c r="T136" s="13">
        <f t="shared" si="30"/>
        <v>36.153108003108002</v>
      </c>
      <c r="U136" s="22">
        <v>77</v>
      </c>
      <c r="V136" s="17">
        <f t="shared" si="31"/>
        <v>1</v>
      </c>
      <c r="W136" s="13">
        <f t="shared" si="32"/>
        <v>36.153108003108002</v>
      </c>
      <c r="X136" s="11">
        <v>135</v>
      </c>
    </row>
    <row r="137" spans="1:24" x14ac:dyDescent="0.25">
      <c r="A137" s="1" t="s">
        <v>233</v>
      </c>
      <c r="B137" s="1" t="s">
        <v>199</v>
      </c>
      <c r="C137" s="1" t="s">
        <v>262</v>
      </c>
      <c r="D137" s="7">
        <v>4.0999999999999996</v>
      </c>
      <c r="E137" s="15">
        <f t="shared" si="22"/>
        <v>3.4444444444444438</v>
      </c>
      <c r="F137" s="5">
        <v>3</v>
      </c>
      <c r="G137" s="6">
        <f t="shared" si="23"/>
        <v>3.225806451612903</v>
      </c>
      <c r="H137" s="5">
        <v>1.1000000000000001</v>
      </c>
      <c r="I137" s="6">
        <f t="shared" si="24"/>
        <v>6.4285714285714288</v>
      </c>
      <c r="J137" s="5">
        <v>0.2</v>
      </c>
      <c r="K137" s="6">
        <f t="shared" si="25"/>
        <v>1</v>
      </c>
      <c r="L137" s="5">
        <v>1.3</v>
      </c>
      <c r="M137" s="6">
        <f t="shared" si="26"/>
        <v>7.7142857142857144</v>
      </c>
      <c r="N137" s="5">
        <v>15.2</v>
      </c>
      <c r="O137" s="6">
        <f t="shared" si="27"/>
        <v>4.6363636363636367</v>
      </c>
      <c r="P137" s="5">
        <v>0.432</v>
      </c>
      <c r="Q137" s="6">
        <f t="shared" si="28"/>
        <v>4.7692307692307692</v>
      </c>
      <c r="R137" s="5">
        <v>0.83699999999999997</v>
      </c>
      <c r="S137" s="6">
        <f t="shared" si="29"/>
        <v>6.8499999999999979</v>
      </c>
      <c r="T137" s="13">
        <f t="shared" si="30"/>
        <v>38.068702444508894</v>
      </c>
      <c r="U137" s="20">
        <v>66</v>
      </c>
      <c r="V137" s="17">
        <f t="shared" si="31"/>
        <v>0.94964028776978415</v>
      </c>
      <c r="W137" s="13">
        <f t="shared" si="32"/>
        <v>36.151573544425709</v>
      </c>
      <c r="X137" s="11">
        <v>136</v>
      </c>
    </row>
    <row r="138" spans="1:24" x14ac:dyDescent="0.25">
      <c r="A138" s="1" t="s">
        <v>84</v>
      </c>
      <c r="B138" s="1" t="s">
        <v>188</v>
      </c>
      <c r="C138" s="1" t="s">
        <v>212</v>
      </c>
      <c r="D138" s="5">
        <v>4.8</v>
      </c>
      <c r="E138" s="15">
        <f t="shared" si="22"/>
        <v>4.2222222222222223</v>
      </c>
      <c r="F138" s="5">
        <v>0.7</v>
      </c>
      <c r="G138" s="6">
        <f t="shared" si="23"/>
        <v>1</v>
      </c>
      <c r="H138" s="5">
        <v>0.5</v>
      </c>
      <c r="I138" s="6">
        <f t="shared" si="24"/>
        <v>2.1428571428571423</v>
      </c>
      <c r="J138" s="5">
        <v>0.8</v>
      </c>
      <c r="K138" s="6">
        <f t="shared" si="25"/>
        <v>4.0000000000000009</v>
      </c>
      <c r="L138" s="5">
        <v>0.8</v>
      </c>
      <c r="M138" s="6">
        <f t="shared" si="26"/>
        <v>9.1428571428571441</v>
      </c>
      <c r="N138" s="5">
        <v>8.1</v>
      </c>
      <c r="O138" s="6">
        <f t="shared" si="27"/>
        <v>1.4090909090909089</v>
      </c>
      <c r="P138" s="5">
        <v>0.60599999999999998</v>
      </c>
      <c r="Q138" s="6">
        <f t="shared" si="28"/>
        <v>10</v>
      </c>
      <c r="R138" s="5">
        <v>0.78300000000000003</v>
      </c>
      <c r="S138" s="6">
        <f t="shared" si="29"/>
        <v>4.1500000000000021</v>
      </c>
      <c r="T138" s="13">
        <f t="shared" si="30"/>
        <v>36.067027417027418</v>
      </c>
      <c r="U138" s="22">
        <v>71</v>
      </c>
      <c r="V138" s="17">
        <f t="shared" si="31"/>
        <v>1</v>
      </c>
      <c r="W138" s="13">
        <f t="shared" si="32"/>
        <v>36.067027417027418</v>
      </c>
      <c r="X138" s="11">
        <v>137</v>
      </c>
    </row>
    <row r="139" spans="1:24" x14ac:dyDescent="0.25">
      <c r="A139" s="1" t="s">
        <v>240</v>
      </c>
      <c r="B139" s="1" t="s">
        <v>214</v>
      </c>
      <c r="C139" s="1" t="s">
        <v>189</v>
      </c>
      <c r="D139" s="7">
        <v>5</v>
      </c>
      <c r="E139" s="15">
        <f t="shared" si="22"/>
        <v>4.4444444444444446</v>
      </c>
      <c r="F139" s="5">
        <v>1.6</v>
      </c>
      <c r="G139" s="6">
        <f t="shared" si="23"/>
        <v>1</v>
      </c>
      <c r="H139" s="5">
        <v>0.8</v>
      </c>
      <c r="I139" s="6">
        <f t="shared" si="24"/>
        <v>4.2857142857142865</v>
      </c>
      <c r="J139" s="5">
        <v>1.1000000000000001</v>
      </c>
      <c r="K139" s="6">
        <f t="shared" si="25"/>
        <v>6.0000000000000009</v>
      </c>
      <c r="L139" s="5">
        <v>1.6</v>
      </c>
      <c r="M139" s="6">
        <f t="shared" si="26"/>
        <v>6.8571428571428577</v>
      </c>
      <c r="N139" s="5">
        <v>14.7</v>
      </c>
      <c r="O139" s="6">
        <f t="shared" si="27"/>
        <v>4.4090909090909083</v>
      </c>
      <c r="P139" s="5">
        <v>0.435</v>
      </c>
      <c r="Q139" s="6">
        <f t="shared" si="28"/>
        <v>5</v>
      </c>
      <c r="R139" s="5">
        <v>0.77900000000000003</v>
      </c>
      <c r="S139" s="6">
        <f t="shared" si="29"/>
        <v>3.9500000000000024</v>
      </c>
      <c r="T139" s="13">
        <f t="shared" si="30"/>
        <v>35.946392496392498</v>
      </c>
      <c r="U139" s="20">
        <v>73</v>
      </c>
      <c r="V139" s="17">
        <f t="shared" si="31"/>
        <v>1</v>
      </c>
      <c r="W139" s="13">
        <f t="shared" si="32"/>
        <v>35.946392496392498</v>
      </c>
      <c r="X139" s="11">
        <v>138</v>
      </c>
    </row>
    <row r="140" spans="1:24" x14ac:dyDescent="0.25">
      <c r="A140" s="1" t="s">
        <v>153</v>
      </c>
      <c r="B140" s="1" t="s">
        <v>198</v>
      </c>
      <c r="C140" s="1" t="s">
        <v>197</v>
      </c>
      <c r="D140" s="7">
        <v>3.1</v>
      </c>
      <c r="E140" s="15">
        <f t="shared" si="22"/>
        <v>2.3333333333333335</v>
      </c>
      <c r="F140" s="5">
        <v>3.6</v>
      </c>
      <c r="G140" s="6">
        <f t="shared" si="23"/>
        <v>4.193548387096774</v>
      </c>
      <c r="H140" s="5">
        <v>0.6</v>
      </c>
      <c r="I140" s="6">
        <f t="shared" si="24"/>
        <v>2.8571428571428563</v>
      </c>
      <c r="J140" s="5">
        <v>0.1</v>
      </c>
      <c r="K140" s="6">
        <f t="shared" si="25"/>
        <v>1</v>
      </c>
      <c r="L140" s="5">
        <v>2.1</v>
      </c>
      <c r="M140" s="6">
        <f t="shared" si="26"/>
        <v>5.4285714285714279</v>
      </c>
      <c r="N140" s="5">
        <v>19</v>
      </c>
      <c r="O140" s="6">
        <f t="shared" si="27"/>
        <v>6.3636363636363633</v>
      </c>
      <c r="P140" s="5">
        <v>0.436</v>
      </c>
      <c r="Q140" s="6">
        <f t="shared" si="28"/>
        <v>5.0769230769230766</v>
      </c>
      <c r="R140" s="5">
        <v>0.873</v>
      </c>
      <c r="S140" s="6">
        <f t="shared" si="29"/>
        <v>8.6499999999999986</v>
      </c>
      <c r="T140" s="13">
        <f t="shared" si="30"/>
        <v>35.903155446703835</v>
      </c>
      <c r="U140" s="20">
        <v>70</v>
      </c>
      <c r="V140" s="17">
        <f t="shared" si="31"/>
        <v>1</v>
      </c>
      <c r="W140" s="13">
        <f t="shared" si="32"/>
        <v>35.903155446703835</v>
      </c>
      <c r="X140" s="11">
        <v>139</v>
      </c>
    </row>
    <row r="141" spans="1:24" x14ac:dyDescent="0.25">
      <c r="A141" s="1" t="s">
        <v>34</v>
      </c>
      <c r="B141" s="1" t="s">
        <v>200</v>
      </c>
      <c r="C141" s="1" t="s">
        <v>197</v>
      </c>
      <c r="D141" s="7">
        <v>4.3</v>
      </c>
      <c r="E141" s="15">
        <f t="shared" si="22"/>
        <v>3.6666666666666665</v>
      </c>
      <c r="F141" s="5">
        <v>5.3</v>
      </c>
      <c r="G141" s="6">
        <f t="shared" si="23"/>
        <v>6.9354838709677411</v>
      </c>
      <c r="H141" s="5">
        <v>0.7</v>
      </c>
      <c r="I141" s="6">
        <f t="shared" si="24"/>
        <v>3.5714285714285712</v>
      </c>
      <c r="J141" s="5">
        <v>0.2</v>
      </c>
      <c r="K141" s="6">
        <f t="shared" si="25"/>
        <v>1</v>
      </c>
      <c r="L141" s="5">
        <v>2</v>
      </c>
      <c r="M141" s="6">
        <f t="shared" si="26"/>
        <v>5.7142857142857135</v>
      </c>
      <c r="N141" s="5">
        <v>15.5</v>
      </c>
      <c r="O141" s="6">
        <f t="shared" si="27"/>
        <v>4.7727272727272734</v>
      </c>
      <c r="P141" s="5">
        <v>0.44600000000000001</v>
      </c>
      <c r="Q141" s="6">
        <f t="shared" si="28"/>
        <v>5.8461538461538467</v>
      </c>
      <c r="R141" s="5">
        <v>0.86199999999999999</v>
      </c>
      <c r="S141" s="6">
        <f t="shared" si="29"/>
        <v>8.1</v>
      </c>
      <c r="T141" s="13">
        <f t="shared" si="30"/>
        <v>39.606745942229814</v>
      </c>
      <c r="U141" s="20">
        <v>63</v>
      </c>
      <c r="V141" s="17">
        <f t="shared" si="31"/>
        <v>0.90647482014388492</v>
      </c>
      <c r="W141" s="13">
        <f t="shared" si="32"/>
        <v>35.902517904467317</v>
      </c>
      <c r="X141" s="11">
        <v>140</v>
      </c>
    </row>
    <row r="142" spans="1:24" x14ac:dyDescent="0.25">
      <c r="A142" s="1" t="s">
        <v>35</v>
      </c>
      <c r="B142" s="1" t="s">
        <v>185</v>
      </c>
      <c r="C142" s="1" t="s">
        <v>208</v>
      </c>
      <c r="D142" s="7">
        <v>3.4</v>
      </c>
      <c r="E142" s="15">
        <f t="shared" si="22"/>
        <v>2.6666666666666665</v>
      </c>
      <c r="F142" s="5">
        <v>2.5</v>
      </c>
      <c r="G142" s="6">
        <f t="shared" si="23"/>
        <v>2.419354838709677</v>
      </c>
      <c r="H142" s="5">
        <v>1.1000000000000001</v>
      </c>
      <c r="I142" s="6">
        <f t="shared" si="24"/>
        <v>6.4285714285714288</v>
      </c>
      <c r="J142" s="5">
        <v>0.3</v>
      </c>
      <c r="K142" s="6">
        <f t="shared" si="25"/>
        <v>1</v>
      </c>
      <c r="L142" s="5">
        <v>1.7</v>
      </c>
      <c r="M142" s="6">
        <f t="shared" si="26"/>
        <v>6.5714285714285712</v>
      </c>
      <c r="N142" s="5">
        <v>19</v>
      </c>
      <c r="O142" s="6">
        <f t="shared" si="27"/>
        <v>6.3636363636363633</v>
      </c>
      <c r="P142" s="5">
        <v>0.42499999999999999</v>
      </c>
      <c r="Q142" s="6">
        <f t="shared" si="28"/>
        <v>4.2307692307692299</v>
      </c>
      <c r="R142" s="5">
        <v>0.84</v>
      </c>
      <c r="S142" s="6">
        <f t="shared" si="29"/>
        <v>6.9999999999999982</v>
      </c>
      <c r="T142" s="13">
        <f t="shared" si="30"/>
        <v>36.680427099781937</v>
      </c>
      <c r="U142" s="20">
        <v>68</v>
      </c>
      <c r="V142" s="17">
        <f t="shared" si="31"/>
        <v>0.97841726618705038</v>
      </c>
      <c r="W142" s="13">
        <f t="shared" si="32"/>
        <v>35.888763205542041</v>
      </c>
      <c r="X142" s="11">
        <v>141</v>
      </c>
    </row>
    <row r="143" spans="1:24" x14ac:dyDescent="0.25">
      <c r="A143" s="1" t="s">
        <v>67</v>
      </c>
      <c r="B143" s="1" t="s">
        <v>232</v>
      </c>
      <c r="C143" s="1" t="s">
        <v>197</v>
      </c>
      <c r="D143" s="7">
        <v>3.1</v>
      </c>
      <c r="E143" s="15">
        <f t="shared" si="22"/>
        <v>2.3333333333333335</v>
      </c>
      <c r="F143" s="5">
        <v>5.4</v>
      </c>
      <c r="G143" s="6">
        <f t="shared" si="23"/>
        <v>7.0967741935483879</v>
      </c>
      <c r="H143" s="5">
        <v>1.2</v>
      </c>
      <c r="I143" s="6">
        <f t="shared" si="24"/>
        <v>7.1428571428571423</v>
      </c>
      <c r="J143" s="5">
        <v>0.3</v>
      </c>
      <c r="K143" s="6">
        <f t="shared" si="25"/>
        <v>1</v>
      </c>
      <c r="L143" s="5">
        <v>2.4</v>
      </c>
      <c r="M143" s="6">
        <f t="shared" si="26"/>
        <v>4.5714285714285721</v>
      </c>
      <c r="N143" s="5">
        <v>13</v>
      </c>
      <c r="O143" s="6">
        <f t="shared" si="27"/>
        <v>3.6363636363636367</v>
      </c>
      <c r="P143" s="5">
        <v>0.46600000000000003</v>
      </c>
      <c r="Q143" s="6">
        <f t="shared" si="28"/>
        <v>7.3846153846153859</v>
      </c>
      <c r="R143" s="5">
        <v>0.80200000000000005</v>
      </c>
      <c r="S143" s="6">
        <f t="shared" si="29"/>
        <v>5.1000000000000023</v>
      </c>
      <c r="T143" s="13">
        <f t="shared" si="30"/>
        <v>38.265372262146464</v>
      </c>
      <c r="U143" s="20">
        <v>65</v>
      </c>
      <c r="V143" s="17">
        <f t="shared" si="31"/>
        <v>0.93525179856115104</v>
      </c>
      <c r="W143" s="13">
        <f t="shared" si="32"/>
        <v>35.787758230784462</v>
      </c>
      <c r="X143" s="11">
        <v>142</v>
      </c>
    </row>
    <row r="144" spans="1:24" x14ac:dyDescent="0.25">
      <c r="A144" s="1" t="s">
        <v>83</v>
      </c>
      <c r="B144" s="1" t="s">
        <v>217</v>
      </c>
      <c r="C144" s="1" t="s">
        <v>220</v>
      </c>
      <c r="D144" s="5">
        <v>4.5</v>
      </c>
      <c r="E144" s="15">
        <f t="shared" si="22"/>
        <v>3.8888888888888888</v>
      </c>
      <c r="F144" s="5">
        <v>2.2000000000000002</v>
      </c>
      <c r="G144" s="6">
        <f t="shared" si="23"/>
        <v>1.9354838709677422</v>
      </c>
      <c r="H144" s="5">
        <v>0.7</v>
      </c>
      <c r="I144" s="6">
        <f t="shared" si="24"/>
        <v>3.5714285714285712</v>
      </c>
      <c r="J144" s="5">
        <v>1.1000000000000001</v>
      </c>
      <c r="K144" s="6">
        <f t="shared" si="25"/>
        <v>6.0000000000000009</v>
      </c>
      <c r="L144" s="5">
        <v>1.2</v>
      </c>
      <c r="M144" s="6">
        <f t="shared" si="26"/>
        <v>7.9999999999999991</v>
      </c>
      <c r="N144" s="5">
        <v>7.7</v>
      </c>
      <c r="O144" s="6">
        <f t="shared" si="27"/>
        <v>1.2272727272727275</v>
      </c>
      <c r="P144" s="5">
        <v>0.60799999999999998</v>
      </c>
      <c r="Q144" s="6">
        <f t="shared" si="28"/>
        <v>10</v>
      </c>
      <c r="R144" s="5">
        <v>0.67700000000000005</v>
      </c>
      <c r="S144" s="6">
        <f t="shared" si="29"/>
        <v>1</v>
      </c>
      <c r="T144" s="13">
        <f t="shared" si="30"/>
        <v>35.623074058557933</v>
      </c>
      <c r="U144" s="22">
        <v>72</v>
      </c>
      <c r="V144" s="17">
        <f t="shared" si="31"/>
        <v>1</v>
      </c>
      <c r="W144" s="13">
        <f t="shared" si="32"/>
        <v>35.623074058557933</v>
      </c>
      <c r="X144" s="11">
        <v>143</v>
      </c>
    </row>
    <row r="145" spans="1:24" x14ac:dyDescent="0.25">
      <c r="A145" s="1" t="s">
        <v>101</v>
      </c>
      <c r="B145" s="1" t="s">
        <v>201</v>
      </c>
      <c r="C145" s="1" t="s">
        <v>194</v>
      </c>
      <c r="D145" s="7">
        <v>4.0999999999999996</v>
      </c>
      <c r="E145" s="15">
        <f t="shared" si="22"/>
        <v>3.4444444444444438</v>
      </c>
      <c r="F145" s="5">
        <v>1.5</v>
      </c>
      <c r="G145" s="6">
        <f t="shared" si="23"/>
        <v>1</v>
      </c>
      <c r="H145" s="5">
        <v>0.9</v>
      </c>
      <c r="I145" s="6">
        <f t="shared" si="24"/>
        <v>4.9999999999999991</v>
      </c>
      <c r="J145" s="5">
        <v>0.3</v>
      </c>
      <c r="K145" s="6">
        <f t="shared" si="25"/>
        <v>1</v>
      </c>
      <c r="L145" s="5">
        <v>0.8</v>
      </c>
      <c r="M145" s="6">
        <f t="shared" si="26"/>
        <v>9.1428571428571441</v>
      </c>
      <c r="N145" s="5">
        <v>12.8</v>
      </c>
      <c r="O145" s="6">
        <f t="shared" si="27"/>
        <v>3.5454545454545454</v>
      </c>
      <c r="P145" s="5">
        <v>0.45200000000000001</v>
      </c>
      <c r="Q145" s="6">
        <f t="shared" si="28"/>
        <v>6.3076923076923084</v>
      </c>
      <c r="R145" s="5">
        <v>0.82</v>
      </c>
      <c r="S145" s="6">
        <f t="shared" si="29"/>
        <v>5.9999999999999973</v>
      </c>
      <c r="T145" s="13">
        <f t="shared" si="30"/>
        <v>35.440448440448442</v>
      </c>
      <c r="U145" s="20">
        <v>70</v>
      </c>
      <c r="V145" s="17">
        <f t="shared" si="31"/>
        <v>1</v>
      </c>
      <c r="W145" s="13">
        <f t="shared" si="32"/>
        <v>35.440448440448442</v>
      </c>
      <c r="X145" s="11">
        <v>144</v>
      </c>
    </row>
    <row r="146" spans="1:24" x14ac:dyDescent="0.25">
      <c r="A146" s="1" t="s">
        <v>77</v>
      </c>
      <c r="B146" s="1" t="s">
        <v>214</v>
      </c>
      <c r="C146" s="1" t="s">
        <v>215</v>
      </c>
      <c r="D146" s="7">
        <v>3.6</v>
      </c>
      <c r="E146" s="15">
        <f t="shared" si="22"/>
        <v>2.8888888888888893</v>
      </c>
      <c r="F146" s="5">
        <v>3.2</v>
      </c>
      <c r="G146" s="6">
        <f t="shared" si="23"/>
        <v>3.5483870967741939</v>
      </c>
      <c r="H146" s="5">
        <v>0.7</v>
      </c>
      <c r="I146" s="6">
        <f t="shared" si="24"/>
        <v>3.5714285714285712</v>
      </c>
      <c r="J146" s="5">
        <v>0.3</v>
      </c>
      <c r="K146" s="6">
        <f t="shared" si="25"/>
        <v>1</v>
      </c>
      <c r="L146" s="5">
        <v>2.2000000000000002</v>
      </c>
      <c r="M146" s="6">
        <f t="shared" si="26"/>
        <v>5.1428571428571423</v>
      </c>
      <c r="N146" s="5">
        <v>22.5</v>
      </c>
      <c r="O146" s="6">
        <f t="shared" si="27"/>
        <v>7.9545454545454541</v>
      </c>
      <c r="P146" s="5">
        <v>0.44500000000000001</v>
      </c>
      <c r="Q146" s="6">
        <f t="shared" si="28"/>
        <v>5.7692307692307701</v>
      </c>
      <c r="R146" s="5">
        <v>0.80600000000000005</v>
      </c>
      <c r="S146" s="6">
        <f t="shared" si="29"/>
        <v>5.3000000000000025</v>
      </c>
      <c r="T146" s="13">
        <f t="shared" si="30"/>
        <v>35.175337923725024</v>
      </c>
      <c r="U146" s="20">
        <v>74</v>
      </c>
      <c r="V146" s="17">
        <f t="shared" si="31"/>
        <v>1</v>
      </c>
      <c r="W146" s="13">
        <f t="shared" si="32"/>
        <v>35.175337923725024</v>
      </c>
      <c r="X146" s="11">
        <v>145</v>
      </c>
    </row>
    <row r="147" spans="1:24" x14ac:dyDescent="0.25">
      <c r="A147" s="1" t="s">
        <v>58</v>
      </c>
      <c r="B147" s="1" t="s">
        <v>196</v>
      </c>
      <c r="C147" s="1" t="s">
        <v>197</v>
      </c>
      <c r="D147" s="7">
        <v>4.0999999999999996</v>
      </c>
      <c r="E147" s="15">
        <f t="shared" si="22"/>
        <v>3.4444444444444438</v>
      </c>
      <c r="F147" s="5">
        <v>5.9</v>
      </c>
      <c r="G147" s="6">
        <f t="shared" si="23"/>
        <v>7.9032258064516139</v>
      </c>
      <c r="H147" s="5">
        <v>0.7</v>
      </c>
      <c r="I147" s="6">
        <f t="shared" si="24"/>
        <v>3.5714285714285712</v>
      </c>
      <c r="J147" s="5">
        <v>0.2</v>
      </c>
      <c r="K147" s="6">
        <f t="shared" si="25"/>
        <v>1</v>
      </c>
      <c r="L147" s="5">
        <v>2.1</v>
      </c>
      <c r="M147" s="6">
        <f t="shared" si="26"/>
        <v>5.4285714285714279</v>
      </c>
      <c r="N147" s="5">
        <v>16.899999999999999</v>
      </c>
      <c r="O147" s="6">
        <f t="shared" si="27"/>
        <v>5.4090909090909092</v>
      </c>
      <c r="P147" s="5">
        <v>0.42899999999999999</v>
      </c>
      <c r="Q147" s="6">
        <f t="shared" si="28"/>
        <v>4.5384615384615383</v>
      </c>
      <c r="R147" s="5">
        <v>0.77300000000000002</v>
      </c>
      <c r="S147" s="6">
        <f t="shared" si="29"/>
        <v>3.6500000000000021</v>
      </c>
      <c r="T147" s="13">
        <f t="shared" si="30"/>
        <v>34.945222698448504</v>
      </c>
      <c r="U147" s="20">
        <v>71</v>
      </c>
      <c r="V147" s="17">
        <f t="shared" si="31"/>
        <v>1</v>
      </c>
      <c r="W147" s="13">
        <f t="shared" si="32"/>
        <v>34.945222698448504</v>
      </c>
      <c r="X147" s="11">
        <v>146</v>
      </c>
    </row>
    <row r="148" spans="1:24" x14ac:dyDescent="0.25">
      <c r="A148" s="1" t="s">
        <v>271</v>
      </c>
      <c r="B148" s="1" t="s">
        <v>272</v>
      </c>
      <c r="C148" s="1" t="s">
        <v>273</v>
      </c>
      <c r="D148" s="7">
        <v>3.5</v>
      </c>
      <c r="E148" s="15">
        <f t="shared" si="22"/>
        <v>2.7777777777777777</v>
      </c>
      <c r="F148" s="5">
        <v>5.0999999999999996</v>
      </c>
      <c r="G148" s="6">
        <f t="shared" si="23"/>
        <v>6.6129032258064511</v>
      </c>
      <c r="H148" s="5">
        <v>1.1000000000000001</v>
      </c>
      <c r="I148" s="6">
        <f t="shared" si="24"/>
        <v>6.4285714285714288</v>
      </c>
      <c r="J148" s="5">
        <v>0.2</v>
      </c>
      <c r="K148" s="6">
        <f t="shared" si="25"/>
        <v>1</v>
      </c>
      <c r="L148" s="5">
        <v>2.6</v>
      </c>
      <c r="M148" s="6">
        <f t="shared" si="26"/>
        <v>3.9999999999999996</v>
      </c>
      <c r="N148" s="5">
        <v>15.4</v>
      </c>
      <c r="O148" s="6">
        <f t="shared" si="27"/>
        <v>4.7272727272727275</v>
      </c>
      <c r="P148" s="5">
        <v>0.43099999999999999</v>
      </c>
      <c r="Q148" s="6">
        <f t="shared" si="28"/>
        <v>4.6923076923076925</v>
      </c>
      <c r="R148" s="5">
        <v>0.80900000000000005</v>
      </c>
      <c r="S148" s="6">
        <f t="shared" si="29"/>
        <v>5.4500000000000028</v>
      </c>
      <c r="T148" s="13">
        <f t="shared" si="30"/>
        <v>35.68883285173608</v>
      </c>
      <c r="U148" s="20">
        <v>68</v>
      </c>
      <c r="V148" s="17">
        <f t="shared" si="31"/>
        <v>0.97841726618705038</v>
      </c>
      <c r="W148" s="13">
        <f t="shared" si="32"/>
        <v>34.91857027220221</v>
      </c>
      <c r="X148" s="11">
        <v>147</v>
      </c>
    </row>
    <row r="149" spans="1:24" x14ac:dyDescent="0.25">
      <c r="A149" s="1" t="s">
        <v>141</v>
      </c>
      <c r="B149" s="1" t="s">
        <v>219</v>
      </c>
      <c r="C149" s="1" t="s">
        <v>194</v>
      </c>
      <c r="D149" s="5">
        <v>5.7</v>
      </c>
      <c r="E149" s="15">
        <f t="shared" si="22"/>
        <v>5.2222222222222223</v>
      </c>
      <c r="F149" s="5">
        <v>1.4</v>
      </c>
      <c r="G149" s="6">
        <f t="shared" si="23"/>
        <v>1</v>
      </c>
      <c r="H149" s="5">
        <v>1</v>
      </c>
      <c r="I149" s="6">
        <f t="shared" si="24"/>
        <v>5.7142857142857135</v>
      </c>
      <c r="J149" s="5">
        <v>0.5</v>
      </c>
      <c r="K149" s="6">
        <f t="shared" si="25"/>
        <v>1.9999999999999998</v>
      </c>
      <c r="L149" s="5">
        <v>0.7</v>
      </c>
      <c r="M149" s="6">
        <f t="shared" si="26"/>
        <v>9.4285714285714288</v>
      </c>
      <c r="N149" s="5">
        <v>8.1</v>
      </c>
      <c r="O149" s="6">
        <f t="shared" si="27"/>
        <v>1.4090909090909089</v>
      </c>
      <c r="P149" s="5">
        <v>0.46500000000000002</v>
      </c>
      <c r="Q149" s="6">
        <f t="shared" si="28"/>
        <v>7.3076923076923093</v>
      </c>
      <c r="R149" s="5">
        <v>0.80300000000000005</v>
      </c>
      <c r="S149" s="6">
        <f t="shared" si="29"/>
        <v>5.1500000000000021</v>
      </c>
      <c r="T149" s="13">
        <f t="shared" si="30"/>
        <v>37.231862581862586</v>
      </c>
      <c r="U149" s="22">
        <v>65</v>
      </c>
      <c r="V149" s="17">
        <f t="shared" si="31"/>
        <v>0.93525179856115104</v>
      </c>
      <c r="W149" s="13">
        <f t="shared" si="32"/>
        <v>34.821166443468606</v>
      </c>
      <c r="X149" s="11">
        <v>148</v>
      </c>
    </row>
    <row r="150" spans="1:24" x14ac:dyDescent="0.25">
      <c r="A150" s="1" t="s">
        <v>61</v>
      </c>
      <c r="B150" s="1" t="s">
        <v>225</v>
      </c>
      <c r="C150" s="1" t="s">
        <v>215</v>
      </c>
      <c r="D150" s="7">
        <v>4.2</v>
      </c>
      <c r="E150" s="15">
        <f t="shared" si="22"/>
        <v>3.5555555555555558</v>
      </c>
      <c r="F150" s="5">
        <v>2.1</v>
      </c>
      <c r="G150" s="6">
        <f t="shared" si="23"/>
        <v>1.774193548387097</v>
      </c>
      <c r="H150" s="5">
        <v>1.1000000000000001</v>
      </c>
      <c r="I150" s="6">
        <f t="shared" si="24"/>
        <v>6.4285714285714288</v>
      </c>
      <c r="J150" s="5">
        <v>0.2</v>
      </c>
      <c r="K150" s="6">
        <f t="shared" si="25"/>
        <v>1</v>
      </c>
      <c r="L150" s="5">
        <v>1.7</v>
      </c>
      <c r="M150" s="6">
        <f t="shared" si="26"/>
        <v>6.5714285714285712</v>
      </c>
      <c r="N150" s="5">
        <v>14.3</v>
      </c>
      <c r="O150" s="6">
        <f t="shared" si="27"/>
        <v>4.2272727272727275</v>
      </c>
      <c r="P150" s="5">
        <v>0.439</v>
      </c>
      <c r="Q150" s="6">
        <f t="shared" si="28"/>
        <v>5.3076923076923075</v>
      </c>
      <c r="R150" s="5">
        <v>0.81899999999999995</v>
      </c>
      <c r="S150" s="6">
        <f t="shared" si="29"/>
        <v>5.9499999999999975</v>
      </c>
      <c r="T150" s="13">
        <f t="shared" si="30"/>
        <v>34.814714138907682</v>
      </c>
      <c r="U150" s="20">
        <v>72</v>
      </c>
      <c r="V150" s="17">
        <f t="shared" si="31"/>
        <v>1</v>
      </c>
      <c r="W150" s="13">
        <f t="shared" si="32"/>
        <v>34.814714138907682</v>
      </c>
      <c r="X150" s="11">
        <v>149</v>
      </c>
    </row>
    <row r="151" spans="1:24" x14ac:dyDescent="0.25">
      <c r="A151" s="1" t="s">
        <v>375</v>
      </c>
      <c r="B151" s="1" t="s">
        <v>205</v>
      </c>
      <c r="C151" s="1" t="s">
        <v>220</v>
      </c>
      <c r="D151" s="5">
        <v>7.4</v>
      </c>
      <c r="E151" s="15">
        <f t="shared" si="22"/>
        <v>7.1111111111111116</v>
      </c>
      <c r="F151" s="5">
        <v>1.8</v>
      </c>
      <c r="G151" s="6">
        <f t="shared" si="23"/>
        <v>1.2903225806451613</v>
      </c>
      <c r="H151" s="5">
        <v>0.6</v>
      </c>
      <c r="I151" s="6">
        <f t="shared" si="24"/>
        <v>2.8571428571428563</v>
      </c>
      <c r="J151" s="5">
        <v>0.6</v>
      </c>
      <c r="K151" s="6">
        <f t="shared" si="25"/>
        <v>2.6666666666666665</v>
      </c>
      <c r="L151" s="5">
        <v>0.9</v>
      </c>
      <c r="M151" s="6">
        <f t="shared" si="26"/>
        <v>8.8571428571428577</v>
      </c>
      <c r="N151" s="5">
        <v>5.2</v>
      </c>
      <c r="O151" s="6">
        <f t="shared" si="27"/>
        <v>1</v>
      </c>
      <c r="P151" s="5">
        <v>0.56399999999999995</v>
      </c>
      <c r="Q151" s="6">
        <f t="shared" si="28"/>
        <v>10</v>
      </c>
      <c r="R151" s="5">
        <v>0.61199999999999999</v>
      </c>
      <c r="S151" s="6">
        <f t="shared" si="29"/>
        <v>1</v>
      </c>
      <c r="T151" s="13">
        <f t="shared" si="30"/>
        <v>34.782386072708654</v>
      </c>
      <c r="U151" s="22">
        <v>78</v>
      </c>
      <c r="V151" s="17">
        <f t="shared" si="31"/>
        <v>1</v>
      </c>
      <c r="W151" s="13">
        <f t="shared" si="32"/>
        <v>34.782386072708654</v>
      </c>
      <c r="X151" s="11">
        <v>150</v>
      </c>
    </row>
    <row r="152" spans="1:24" x14ac:dyDescent="0.25">
      <c r="A152" s="1" t="s">
        <v>142</v>
      </c>
      <c r="B152" s="1" t="s">
        <v>210</v>
      </c>
      <c r="C152" s="1" t="s">
        <v>208</v>
      </c>
      <c r="D152" s="7">
        <v>2.9</v>
      </c>
      <c r="E152" s="15">
        <f t="shared" si="22"/>
        <v>2.1111111111111112</v>
      </c>
      <c r="F152" s="5">
        <v>1.8</v>
      </c>
      <c r="G152" s="6">
        <f t="shared" si="23"/>
        <v>1.2903225806451613</v>
      </c>
      <c r="H152" s="5">
        <v>0.9</v>
      </c>
      <c r="I152" s="6">
        <f t="shared" si="24"/>
        <v>4.9999999999999991</v>
      </c>
      <c r="J152" s="5">
        <v>0.3</v>
      </c>
      <c r="K152" s="6">
        <f t="shared" si="25"/>
        <v>1</v>
      </c>
      <c r="L152" s="5">
        <v>1.4</v>
      </c>
      <c r="M152" s="6">
        <f t="shared" si="26"/>
        <v>7.4285714285714288</v>
      </c>
      <c r="N152" s="5">
        <v>15.8</v>
      </c>
      <c r="O152" s="6">
        <f t="shared" si="27"/>
        <v>4.9090909090909101</v>
      </c>
      <c r="P152" s="5">
        <v>0.46200000000000002</v>
      </c>
      <c r="Q152" s="6">
        <f t="shared" si="28"/>
        <v>7.0769230769230784</v>
      </c>
      <c r="R152" s="5">
        <v>0.82299999999999995</v>
      </c>
      <c r="S152" s="6">
        <f t="shared" si="29"/>
        <v>6.1499999999999977</v>
      </c>
      <c r="T152" s="13">
        <f t="shared" si="30"/>
        <v>34.966019106341683</v>
      </c>
      <c r="U152" s="20">
        <v>69</v>
      </c>
      <c r="V152" s="17">
        <f t="shared" si="31"/>
        <v>0.9928057553956835</v>
      </c>
      <c r="W152" s="13">
        <f t="shared" si="32"/>
        <v>34.714465012051456</v>
      </c>
      <c r="X152" s="11">
        <v>151</v>
      </c>
    </row>
    <row r="153" spans="1:24" x14ac:dyDescent="0.25">
      <c r="A153" s="1" t="s">
        <v>19</v>
      </c>
      <c r="B153" s="1" t="s">
        <v>223</v>
      </c>
      <c r="C153" s="1" t="s">
        <v>220</v>
      </c>
      <c r="D153" s="7">
        <v>7.5</v>
      </c>
      <c r="E153" s="15">
        <f t="shared" si="22"/>
        <v>7.2222222222222223</v>
      </c>
      <c r="F153" s="5">
        <v>1.1000000000000001</v>
      </c>
      <c r="G153" s="6">
        <f t="shared" si="23"/>
        <v>1</v>
      </c>
      <c r="H153" s="5">
        <v>0.5</v>
      </c>
      <c r="I153" s="6">
        <f t="shared" si="24"/>
        <v>2.1428571428571423</v>
      </c>
      <c r="J153" s="5">
        <v>0.5</v>
      </c>
      <c r="K153" s="6">
        <f t="shared" si="25"/>
        <v>1.9999999999999998</v>
      </c>
      <c r="L153" s="5">
        <v>1.3</v>
      </c>
      <c r="M153" s="6">
        <f t="shared" si="26"/>
        <v>7.7142857142857144</v>
      </c>
      <c r="N153" s="5">
        <v>13.5</v>
      </c>
      <c r="O153" s="6">
        <f t="shared" si="27"/>
        <v>3.8636363636363633</v>
      </c>
      <c r="P153" s="5">
        <v>0.505</v>
      </c>
      <c r="Q153" s="6">
        <f t="shared" si="28"/>
        <v>10</v>
      </c>
      <c r="R153" s="5">
        <v>0.66700000000000004</v>
      </c>
      <c r="S153" s="6">
        <f t="shared" si="29"/>
        <v>1</v>
      </c>
      <c r="T153" s="13">
        <f t="shared" si="30"/>
        <v>34.943001443001442</v>
      </c>
      <c r="U153" s="20">
        <v>69</v>
      </c>
      <c r="V153" s="17">
        <f t="shared" si="31"/>
        <v>0.9928057553956835</v>
      </c>
      <c r="W153" s="13">
        <f t="shared" si="32"/>
        <v>34.691612943411506</v>
      </c>
      <c r="X153" s="11">
        <v>152</v>
      </c>
    </row>
    <row r="154" spans="1:24" x14ac:dyDescent="0.25">
      <c r="A154" s="1" t="s">
        <v>158</v>
      </c>
      <c r="B154" s="1" t="s">
        <v>214</v>
      </c>
      <c r="C154" s="1" t="s">
        <v>194</v>
      </c>
      <c r="D154" s="7">
        <v>5.3</v>
      </c>
      <c r="E154" s="15">
        <f t="shared" si="22"/>
        <v>4.7777777777777777</v>
      </c>
      <c r="F154" s="5">
        <v>2.7</v>
      </c>
      <c r="G154" s="6">
        <f t="shared" si="23"/>
        <v>2.741935483870968</v>
      </c>
      <c r="H154" s="5">
        <v>1</v>
      </c>
      <c r="I154" s="6">
        <f t="shared" si="24"/>
        <v>5.7142857142857135</v>
      </c>
      <c r="J154" s="5">
        <v>0.5</v>
      </c>
      <c r="K154" s="6">
        <f t="shared" si="25"/>
        <v>1.9999999999999998</v>
      </c>
      <c r="L154" s="5">
        <v>1.7</v>
      </c>
      <c r="M154" s="6">
        <f t="shared" si="26"/>
        <v>6.5714285714285712</v>
      </c>
      <c r="N154" s="5">
        <v>11.5</v>
      </c>
      <c r="O154" s="6">
        <f t="shared" si="27"/>
        <v>2.9545454545454546</v>
      </c>
      <c r="P154" s="5">
        <v>0.48599999999999999</v>
      </c>
      <c r="Q154" s="6">
        <f t="shared" si="28"/>
        <v>8.9230769230769234</v>
      </c>
      <c r="R154" s="5">
        <v>0.71499999999999997</v>
      </c>
      <c r="S154" s="6">
        <f t="shared" si="29"/>
        <v>1</v>
      </c>
      <c r="T154" s="13">
        <f t="shared" si="30"/>
        <v>34.683049924985411</v>
      </c>
      <c r="U154" s="20">
        <v>77</v>
      </c>
      <c r="V154" s="17">
        <f t="shared" si="31"/>
        <v>1</v>
      </c>
      <c r="W154" s="13">
        <f t="shared" si="32"/>
        <v>34.683049924985411</v>
      </c>
      <c r="X154" s="11">
        <v>153</v>
      </c>
    </row>
    <row r="155" spans="1:24" x14ac:dyDescent="0.25">
      <c r="A155" s="1" t="s">
        <v>11</v>
      </c>
      <c r="B155" s="1" t="s">
        <v>190</v>
      </c>
      <c r="C155" s="1" t="s">
        <v>208</v>
      </c>
      <c r="D155" s="7">
        <v>3.4</v>
      </c>
      <c r="E155" s="15">
        <f t="shared" si="22"/>
        <v>2.6666666666666665</v>
      </c>
      <c r="F155" s="5">
        <v>1.5</v>
      </c>
      <c r="G155" s="6">
        <f t="shared" si="23"/>
        <v>1</v>
      </c>
      <c r="H155" s="5">
        <v>0.7</v>
      </c>
      <c r="I155" s="6">
        <f t="shared" si="24"/>
        <v>3.5714285714285712</v>
      </c>
      <c r="J155" s="5">
        <v>0.3</v>
      </c>
      <c r="K155" s="6">
        <f t="shared" si="25"/>
        <v>1</v>
      </c>
      <c r="L155" s="5">
        <v>0.7</v>
      </c>
      <c r="M155" s="6">
        <f t="shared" si="26"/>
        <v>9.4285714285714288</v>
      </c>
      <c r="N155" s="5">
        <v>11.3</v>
      </c>
      <c r="O155" s="6">
        <f t="shared" si="27"/>
        <v>2.8636363636363638</v>
      </c>
      <c r="P155" s="5">
        <v>0.44400000000000001</v>
      </c>
      <c r="Q155" s="6">
        <f t="shared" si="28"/>
        <v>5.6923076923076934</v>
      </c>
      <c r="R155" s="5">
        <v>0.86599999999999999</v>
      </c>
      <c r="S155" s="6">
        <f t="shared" si="29"/>
        <v>8.2999999999999989</v>
      </c>
      <c r="T155" s="13">
        <f t="shared" si="30"/>
        <v>34.522610722610722</v>
      </c>
      <c r="U155" s="20">
        <v>70</v>
      </c>
      <c r="V155" s="17">
        <f t="shared" si="31"/>
        <v>1</v>
      </c>
      <c r="W155" s="13">
        <f t="shared" si="32"/>
        <v>34.522610722610722</v>
      </c>
      <c r="X155" s="11">
        <v>154</v>
      </c>
    </row>
    <row r="156" spans="1:24" x14ac:dyDescent="0.25">
      <c r="A156" s="1" t="s">
        <v>74</v>
      </c>
      <c r="B156" s="1" t="s">
        <v>204</v>
      </c>
      <c r="C156" s="1" t="s">
        <v>194</v>
      </c>
      <c r="D156" s="7">
        <v>5.9</v>
      </c>
      <c r="E156" s="15">
        <f t="shared" si="22"/>
        <v>5.4444444444444446</v>
      </c>
      <c r="F156" s="5">
        <v>2.6</v>
      </c>
      <c r="G156" s="6">
        <f t="shared" si="23"/>
        <v>2.5806451612903225</v>
      </c>
      <c r="H156" s="5">
        <v>0.6</v>
      </c>
      <c r="I156" s="6">
        <f t="shared" si="24"/>
        <v>2.8571428571428563</v>
      </c>
      <c r="J156" s="5">
        <v>0.6</v>
      </c>
      <c r="K156" s="6">
        <f t="shared" si="25"/>
        <v>2.6666666666666665</v>
      </c>
      <c r="L156" s="5">
        <v>1.8</v>
      </c>
      <c r="M156" s="6">
        <f t="shared" si="26"/>
        <v>6.2857142857142865</v>
      </c>
      <c r="N156" s="5">
        <v>14.3</v>
      </c>
      <c r="O156" s="6">
        <f t="shared" si="27"/>
        <v>4.2272727272727275</v>
      </c>
      <c r="P156" s="5">
        <v>0.49</v>
      </c>
      <c r="Q156" s="6">
        <f t="shared" si="28"/>
        <v>9.2307692307692299</v>
      </c>
      <c r="R156" s="5">
        <v>0.72199999999999998</v>
      </c>
      <c r="S156" s="6">
        <f t="shared" si="29"/>
        <v>1.1000000000000005</v>
      </c>
      <c r="T156" s="13">
        <f t="shared" si="30"/>
        <v>34.392655373300535</v>
      </c>
      <c r="U156" s="20">
        <v>74</v>
      </c>
      <c r="V156" s="17">
        <f t="shared" si="31"/>
        <v>1</v>
      </c>
      <c r="W156" s="13">
        <f t="shared" si="32"/>
        <v>34.392655373300535</v>
      </c>
      <c r="X156" s="11">
        <v>155</v>
      </c>
    </row>
    <row r="157" spans="1:24" x14ac:dyDescent="0.25">
      <c r="A157" s="1" t="s">
        <v>139</v>
      </c>
      <c r="B157" s="1" t="s">
        <v>214</v>
      </c>
      <c r="C157" s="1" t="s">
        <v>263</v>
      </c>
      <c r="D157" s="7">
        <v>4.5999999999999996</v>
      </c>
      <c r="E157" s="15">
        <f t="shared" si="22"/>
        <v>3.9999999999999996</v>
      </c>
      <c r="F157" s="5">
        <v>6.6</v>
      </c>
      <c r="G157" s="6">
        <f t="shared" si="23"/>
        <v>9.0322580645161281</v>
      </c>
      <c r="H157" s="5">
        <v>1.2</v>
      </c>
      <c r="I157" s="6">
        <f t="shared" si="24"/>
        <v>7.1428571428571423</v>
      </c>
      <c r="J157" s="5">
        <v>0.4</v>
      </c>
      <c r="K157" s="6">
        <f t="shared" si="25"/>
        <v>1.3333333333333333</v>
      </c>
      <c r="L157" s="5">
        <v>3.3</v>
      </c>
      <c r="M157" s="6">
        <f t="shared" si="26"/>
        <v>2.0000000000000004</v>
      </c>
      <c r="N157" s="5">
        <v>17.899999999999999</v>
      </c>
      <c r="O157" s="6">
        <f t="shared" si="27"/>
        <v>5.8636363636363633</v>
      </c>
      <c r="P157" s="5">
        <v>0.42499999999999999</v>
      </c>
      <c r="Q157" s="6">
        <f t="shared" si="28"/>
        <v>4.2307692307692299</v>
      </c>
      <c r="R157" s="5">
        <v>0.69399999999999995</v>
      </c>
      <c r="S157" s="6">
        <f t="shared" si="29"/>
        <v>1</v>
      </c>
      <c r="T157" s="13">
        <f t="shared" si="30"/>
        <v>34.602854135112196</v>
      </c>
      <c r="U157" s="20">
        <v>69</v>
      </c>
      <c r="V157" s="17">
        <f t="shared" si="31"/>
        <v>0.9928057553956835</v>
      </c>
      <c r="W157" s="13">
        <f t="shared" si="32"/>
        <v>34.353912738456714</v>
      </c>
      <c r="X157" s="11">
        <v>156</v>
      </c>
    </row>
    <row r="158" spans="1:24" x14ac:dyDescent="0.25">
      <c r="A158" s="1" t="s">
        <v>341</v>
      </c>
      <c r="B158" s="1" t="s">
        <v>188</v>
      </c>
      <c r="C158" s="1" t="s">
        <v>220</v>
      </c>
      <c r="D158" s="5">
        <v>6</v>
      </c>
      <c r="E158" s="15">
        <f t="shared" si="22"/>
        <v>5.5555555555555554</v>
      </c>
      <c r="F158" s="5">
        <v>2</v>
      </c>
      <c r="G158" s="6">
        <f t="shared" si="23"/>
        <v>1.6129032258064515</v>
      </c>
      <c r="H158" s="5">
        <v>1.1000000000000001</v>
      </c>
      <c r="I158" s="6">
        <f t="shared" si="24"/>
        <v>6.4285714285714288</v>
      </c>
      <c r="J158" s="5">
        <v>0.4</v>
      </c>
      <c r="K158" s="6">
        <f t="shared" si="25"/>
        <v>1.3333333333333333</v>
      </c>
      <c r="L158" s="5">
        <v>1</v>
      </c>
      <c r="M158" s="6">
        <f t="shared" si="26"/>
        <v>8.5714285714285712</v>
      </c>
      <c r="N158" s="5">
        <v>7.4</v>
      </c>
      <c r="O158" s="6">
        <f t="shared" si="27"/>
        <v>1.0909090909090911</v>
      </c>
      <c r="P158" s="5">
        <v>0.51300000000000001</v>
      </c>
      <c r="Q158" s="6">
        <f t="shared" si="28"/>
        <v>10</v>
      </c>
      <c r="R158" s="5">
        <v>0.64200000000000002</v>
      </c>
      <c r="S158" s="6">
        <f t="shared" si="29"/>
        <v>1</v>
      </c>
      <c r="T158" s="13">
        <f t="shared" si="30"/>
        <v>35.592701205604428</v>
      </c>
      <c r="U158" s="22">
        <v>67</v>
      </c>
      <c r="V158" s="17">
        <f t="shared" si="31"/>
        <v>0.96402877697841727</v>
      </c>
      <c r="W158" s="13">
        <f t="shared" si="32"/>
        <v>34.312388212597071</v>
      </c>
      <c r="X158" s="11">
        <v>157</v>
      </c>
    </row>
    <row r="159" spans="1:24" x14ac:dyDescent="0.25">
      <c r="A159" s="1" t="s">
        <v>339</v>
      </c>
      <c r="B159" s="1" t="s">
        <v>210</v>
      </c>
      <c r="C159" s="1" t="s">
        <v>262</v>
      </c>
      <c r="D159" s="5">
        <v>4.8</v>
      </c>
      <c r="E159" s="15">
        <f t="shared" si="22"/>
        <v>4.2222222222222223</v>
      </c>
      <c r="F159" s="5">
        <v>1.7</v>
      </c>
      <c r="G159" s="6">
        <f t="shared" si="23"/>
        <v>1.129032258064516</v>
      </c>
      <c r="H159" s="5">
        <v>1</v>
      </c>
      <c r="I159" s="6">
        <f t="shared" si="24"/>
        <v>5.7142857142857135</v>
      </c>
      <c r="J159" s="5">
        <v>0.6</v>
      </c>
      <c r="K159" s="6">
        <f t="shared" si="25"/>
        <v>2.6666666666666665</v>
      </c>
      <c r="L159" s="5">
        <v>0.8</v>
      </c>
      <c r="M159" s="6">
        <f t="shared" si="26"/>
        <v>9.1428571428571441</v>
      </c>
      <c r="N159" s="5">
        <v>7.6</v>
      </c>
      <c r="O159" s="6">
        <f t="shared" si="27"/>
        <v>1.1818181818181817</v>
      </c>
      <c r="P159" s="5">
        <v>0.48499999999999999</v>
      </c>
      <c r="Q159" s="6">
        <f t="shared" si="28"/>
        <v>8.8461538461538449</v>
      </c>
      <c r="R159" s="5">
        <v>0.74299999999999999</v>
      </c>
      <c r="S159" s="6">
        <f t="shared" si="29"/>
        <v>2.1500000000000012</v>
      </c>
      <c r="T159" s="13">
        <f t="shared" si="30"/>
        <v>35.053036032068292</v>
      </c>
      <c r="U159" s="22">
        <v>68</v>
      </c>
      <c r="V159" s="17">
        <f t="shared" si="31"/>
        <v>0.97841726618705038</v>
      </c>
      <c r="W159" s="13">
        <f t="shared" si="32"/>
        <v>34.296495686052431</v>
      </c>
      <c r="X159" s="11">
        <v>158</v>
      </c>
    </row>
    <row r="160" spans="1:24" x14ac:dyDescent="0.25">
      <c r="A160" s="1" t="s">
        <v>247</v>
      </c>
      <c r="B160" s="1" t="s">
        <v>191</v>
      </c>
      <c r="C160" s="1" t="s">
        <v>197</v>
      </c>
      <c r="D160" s="7">
        <v>2.2000000000000002</v>
      </c>
      <c r="E160" s="15">
        <f t="shared" si="22"/>
        <v>1.3333333333333335</v>
      </c>
      <c r="F160" s="5">
        <v>2.2999999999999998</v>
      </c>
      <c r="G160" s="6">
        <f t="shared" si="23"/>
        <v>2.0967741935483866</v>
      </c>
      <c r="H160" s="5">
        <v>0.8</v>
      </c>
      <c r="I160" s="6">
        <f t="shared" si="24"/>
        <v>4.2857142857142865</v>
      </c>
      <c r="J160" s="5">
        <v>0.3</v>
      </c>
      <c r="K160" s="6">
        <f t="shared" si="25"/>
        <v>1</v>
      </c>
      <c r="L160" s="5">
        <v>1.1000000000000001</v>
      </c>
      <c r="M160" s="6">
        <f t="shared" si="26"/>
        <v>8.2857142857142847</v>
      </c>
      <c r="N160" s="5">
        <v>12.3</v>
      </c>
      <c r="O160" s="6">
        <f t="shared" si="27"/>
        <v>3.3181818181818183</v>
      </c>
      <c r="P160" s="5">
        <v>0.46300000000000002</v>
      </c>
      <c r="Q160" s="6">
        <f t="shared" si="28"/>
        <v>7.153846153846156</v>
      </c>
      <c r="R160" s="5">
        <v>0.876</v>
      </c>
      <c r="S160" s="6">
        <f t="shared" si="29"/>
        <v>8.7999999999999989</v>
      </c>
      <c r="T160" s="13">
        <f t="shared" si="30"/>
        <v>36.273564070338267</v>
      </c>
      <c r="U160" s="20">
        <v>65</v>
      </c>
      <c r="V160" s="17">
        <f t="shared" si="31"/>
        <v>0.93525179856115104</v>
      </c>
      <c r="W160" s="13">
        <f t="shared" si="32"/>
        <v>33.924916037007009</v>
      </c>
      <c r="X160" s="11">
        <v>159</v>
      </c>
    </row>
    <row r="161" spans="1:24" x14ac:dyDescent="0.25">
      <c r="A161" s="1" t="s">
        <v>13</v>
      </c>
      <c r="B161" s="1" t="s">
        <v>211</v>
      </c>
      <c r="C161" s="1" t="s">
        <v>194</v>
      </c>
      <c r="D161" s="5">
        <v>5.2</v>
      </c>
      <c r="E161" s="15">
        <f t="shared" si="22"/>
        <v>4.666666666666667</v>
      </c>
      <c r="F161" s="5">
        <v>2.8</v>
      </c>
      <c r="G161" s="6">
        <f t="shared" si="23"/>
        <v>2.9032258064516125</v>
      </c>
      <c r="H161" s="5">
        <v>1.1000000000000001</v>
      </c>
      <c r="I161" s="6">
        <f t="shared" si="24"/>
        <v>6.4285714285714288</v>
      </c>
      <c r="J161" s="5">
        <v>0.7</v>
      </c>
      <c r="K161" s="6">
        <f t="shared" si="25"/>
        <v>3.333333333333333</v>
      </c>
      <c r="L161" s="5">
        <v>1.1000000000000001</v>
      </c>
      <c r="M161" s="6">
        <f t="shared" si="26"/>
        <v>8.2857142857142847</v>
      </c>
      <c r="N161" s="5">
        <v>8.1999999999999993</v>
      </c>
      <c r="O161" s="6">
        <f t="shared" si="27"/>
        <v>1.4545454545454541</v>
      </c>
      <c r="P161" s="5">
        <v>0.44600000000000001</v>
      </c>
      <c r="Q161" s="6">
        <f t="shared" si="28"/>
        <v>5.8461538461538467</v>
      </c>
      <c r="R161" s="5">
        <v>0.67700000000000005</v>
      </c>
      <c r="S161" s="6">
        <f t="shared" si="29"/>
        <v>1</v>
      </c>
      <c r="T161" s="13">
        <f t="shared" si="30"/>
        <v>33.918210821436631</v>
      </c>
      <c r="U161" s="22">
        <v>72</v>
      </c>
      <c r="V161" s="17">
        <f t="shared" si="31"/>
        <v>1</v>
      </c>
      <c r="W161" s="13">
        <f t="shared" si="32"/>
        <v>33.918210821436631</v>
      </c>
      <c r="X161" s="11">
        <v>160</v>
      </c>
    </row>
    <row r="162" spans="1:24" x14ac:dyDescent="0.25">
      <c r="A162" s="1" t="s">
        <v>93</v>
      </c>
      <c r="B162" s="1" t="s">
        <v>207</v>
      </c>
      <c r="C162" s="1" t="s">
        <v>208</v>
      </c>
      <c r="D162" s="7">
        <v>3.4</v>
      </c>
      <c r="E162" s="15">
        <f t="shared" si="22"/>
        <v>2.6666666666666665</v>
      </c>
      <c r="F162" s="5">
        <v>2.9</v>
      </c>
      <c r="G162" s="6">
        <f t="shared" si="23"/>
        <v>3.0645161290322576</v>
      </c>
      <c r="H162" s="5">
        <v>0.8</v>
      </c>
      <c r="I162" s="6">
        <f t="shared" si="24"/>
        <v>4.2857142857142865</v>
      </c>
      <c r="J162" s="5">
        <v>0.4</v>
      </c>
      <c r="K162" s="6">
        <f t="shared" si="25"/>
        <v>1.3333333333333333</v>
      </c>
      <c r="L162" s="5">
        <v>1.2</v>
      </c>
      <c r="M162" s="6">
        <f t="shared" si="26"/>
        <v>7.9999999999999991</v>
      </c>
      <c r="N162" s="5">
        <v>12.4</v>
      </c>
      <c r="O162" s="6">
        <f t="shared" si="27"/>
        <v>3.3636363636363638</v>
      </c>
      <c r="P162" s="5">
        <v>0.443</v>
      </c>
      <c r="Q162" s="6">
        <f t="shared" si="28"/>
        <v>5.615384615384615</v>
      </c>
      <c r="R162" s="5">
        <v>0.81100000000000005</v>
      </c>
      <c r="S162" s="6">
        <f t="shared" si="29"/>
        <v>5.5500000000000025</v>
      </c>
      <c r="T162" s="13">
        <f t="shared" si="30"/>
        <v>33.879251393767525</v>
      </c>
      <c r="U162" s="20">
        <v>74</v>
      </c>
      <c r="V162" s="17">
        <f t="shared" si="31"/>
        <v>1</v>
      </c>
      <c r="W162" s="13">
        <f t="shared" si="32"/>
        <v>33.879251393767525</v>
      </c>
      <c r="X162" s="11">
        <v>161</v>
      </c>
    </row>
    <row r="163" spans="1:24" x14ac:dyDescent="0.25">
      <c r="A163" s="1" t="s">
        <v>174</v>
      </c>
      <c r="B163" s="1" t="s">
        <v>206</v>
      </c>
      <c r="C163" s="1" t="s">
        <v>194</v>
      </c>
      <c r="D163" s="7">
        <v>4.4000000000000004</v>
      </c>
      <c r="E163" s="15">
        <f t="shared" si="22"/>
        <v>3.7777777777777781</v>
      </c>
      <c r="F163" s="5">
        <v>1.2</v>
      </c>
      <c r="G163" s="6">
        <f t="shared" si="23"/>
        <v>1</v>
      </c>
      <c r="H163" s="5">
        <v>0.9</v>
      </c>
      <c r="I163" s="6">
        <f t="shared" si="24"/>
        <v>4.9999999999999991</v>
      </c>
      <c r="J163" s="5">
        <v>0.6</v>
      </c>
      <c r="K163" s="6">
        <f t="shared" si="25"/>
        <v>2.6666666666666665</v>
      </c>
      <c r="L163" s="5">
        <v>1.1000000000000001</v>
      </c>
      <c r="M163" s="6">
        <f t="shared" si="26"/>
        <v>8.2857142857142847</v>
      </c>
      <c r="N163" s="5">
        <v>10.3</v>
      </c>
      <c r="O163" s="6">
        <f t="shared" si="27"/>
        <v>2.4090909090909092</v>
      </c>
      <c r="P163" s="5">
        <v>0.49</v>
      </c>
      <c r="Q163" s="6">
        <f t="shared" si="28"/>
        <v>9.2307692307692299</v>
      </c>
      <c r="R163" s="5">
        <v>0.73499999999999999</v>
      </c>
      <c r="S163" s="6">
        <f t="shared" si="29"/>
        <v>1.7500000000000009</v>
      </c>
      <c r="T163" s="13">
        <f t="shared" si="30"/>
        <v>34.120018870018868</v>
      </c>
      <c r="U163" s="20">
        <v>69</v>
      </c>
      <c r="V163" s="17">
        <f t="shared" si="31"/>
        <v>0.9928057553956835</v>
      </c>
      <c r="W163" s="13">
        <f t="shared" si="32"/>
        <v>33.874551108364059</v>
      </c>
      <c r="X163" s="11">
        <v>162</v>
      </c>
    </row>
    <row r="164" spans="1:24" x14ac:dyDescent="0.25">
      <c r="A164" s="1" t="s">
        <v>115</v>
      </c>
      <c r="B164" s="1" t="s">
        <v>221</v>
      </c>
      <c r="C164" s="1" t="s">
        <v>0</v>
      </c>
      <c r="D164" s="5">
        <v>3.9</v>
      </c>
      <c r="E164" s="15">
        <f t="shared" si="22"/>
        <v>3.2222222222222219</v>
      </c>
      <c r="F164" s="5">
        <v>1.2</v>
      </c>
      <c r="G164" s="6">
        <f t="shared" si="23"/>
        <v>1</v>
      </c>
      <c r="H164" s="5">
        <v>1</v>
      </c>
      <c r="I164" s="6">
        <f t="shared" si="24"/>
        <v>5.7142857142857135</v>
      </c>
      <c r="J164" s="5">
        <v>0.5</v>
      </c>
      <c r="K164" s="6">
        <f t="shared" si="25"/>
        <v>1.9999999999999998</v>
      </c>
      <c r="L164" s="5">
        <v>0.8</v>
      </c>
      <c r="M164" s="6">
        <f t="shared" si="26"/>
        <v>9.1428571428571441</v>
      </c>
      <c r="N164" s="5">
        <v>8.8000000000000007</v>
      </c>
      <c r="O164" s="6">
        <f t="shared" si="27"/>
        <v>1.7272727272727275</v>
      </c>
      <c r="P164" s="5">
        <v>0.48099999999999998</v>
      </c>
      <c r="Q164" s="6">
        <f t="shared" si="28"/>
        <v>8.5384615384615365</v>
      </c>
      <c r="R164" s="5">
        <v>0.749</v>
      </c>
      <c r="S164" s="6">
        <f t="shared" si="29"/>
        <v>2.4500000000000015</v>
      </c>
      <c r="T164" s="13">
        <f t="shared" si="30"/>
        <v>33.795099345099345</v>
      </c>
      <c r="U164" s="22">
        <v>70</v>
      </c>
      <c r="V164" s="17">
        <f t="shared" si="31"/>
        <v>1</v>
      </c>
      <c r="W164" s="13">
        <f t="shared" si="32"/>
        <v>33.795099345099345</v>
      </c>
      <c r="X164" s="11">
        <v>163</v>
      </c>
    </row>
    <row r="165" spans="1:24" x14ac:dyDescent="0.25">
      <c r="A165" s="1" t="s">
        <v>46</v>
      </c>
      <c r="B165" s="1" t="s">
        <v>228</v>
      </c>
      <c r="C165" s="1" t="s">
        <v>197</v>
      </c>
      <c r="D165" s="7">
        <v>3.5</v>
      </c>
      <c r="E165" s="15">
        <f t="shared" si="22"/>
        <v>2.7777777777777777</v>
      </c>
      <c r="F165" s="5">
        <v>2.5</v>
      </c>
      <c r="G165" s="6">
        <f t="shared" si="23"/>
        <v>2.419354838709677</v>
      </c>
      <c r="H165" s="5">
        <v>0.8</v>
      </c>
      <c r="I165" s="6">
        <f t="shared" si="24"/>
        <v>4.2857142857142865</v>
      </c>
      <c r="J165" s="5">
        <v>0.2</v>
      </c>
      <c r="K165" s="6">
        <f t="shared" si="25"/>
        <v>1</v>
      </c>
      <c r="L165" s="5">
        <v>1.5</v>
      </c>
      <c r="M165" s="6">
        <f t="shared" si="26"/>
        <v>7.1428571428571432</v>
      </c>
      <c r="N165" s="5">
        <v>16.2</v>
      </c>
      <c r="O165" s="6">
        <f t="shared" si="27"/>
        <v>5.0909090909090899</v>
      </c>
      <c r="P165" s="5">
        <v>0.42799999999999999</v>
      </c>
      <c r="Q165" s="6">
        <f t="shared" si="28"/>
        <v>4.4615384615384617</v>
      </c>
      <c r="R165" s="5">
        <v>0.83199999999999996</v>
      </c>
      <c r="S165" s="6">
        <f t="shared" si="29"/>
        <v>6.5999999999999979</v>
      </c>
      <c r="T165" s="13">
        <f t="shared" si="30"/>
        <v>33.778151597506437</v>
      </c>
      <c r="U165" s="20">
        <v>74</v>
      </c>
      <c r="V165" s="17">
        <f t="shared" si="31"/>
        <v>1</v>
      </c>
      <c r="W165" s="13">
        <f t="shared" si="32"/>
        <v>33.778151597506437</v>
      </c>
      <c r="X165" s="11">
        <v>164</v>
      </c>
    </row>
    <row r="166" spans="1:24" x14ac:dyDescent="0.25">
      <c r="A166" s="1" t="s">
        <v>227</v>
      </c>
      <c r="B166" s="1" t="s">
        <v>228</v>
      </c>
      <c r="C166" s="1" t="s">
        <v>194</v>
      </c>
      <c r="D166" s="7">
        <v>4.2</v>
      </c>
      <c r="E166" s="15">
        <f t="shared" si="22"/>
        <v>3.5555555555555558</v>
      </c>
      <c r="F166" s="5">
        <v>1.7</v>
      </c>
      <c r="G166" s="6">
        <f t="shared" si="23"/>
        <v>1.129032258064516</v>
      </c>
      <c r="H166" s="5">
        <v>0.5</v>
      </c>
      <c r="I166" s="6">
        <f t="shared" si="24"/>
        <v>2.1428571428571423</v>
      </c>
      <c r="J166" s="5">
        <v>0.2</v>
      </c>
      <c r="K166" s="6">
        <f t="shared" si="25"/>
        <v>1</v>
      </c>
      <c r="L166" s="5">
        <v>1.7</v>
      </c>
      <c r="M166" s="6">
        <f t="shared" si="26"/>
        <v>6.5714285714285712</v>
      </c>
      <c r="N166" s="5">
        <v>17.899999999999999</v>
      </c>
      <c r="O166" s="6">
        <f t="shared" si="27"/>
        <v>5.8636363636363633</v>
      </c>
      <c r="P166" s="5">
        <v>0.45100000000000001</v>
      </c>
      <c r="Q166" s="6">
        <f t="shared" si="28"/>
        <v>6.2307692307692317</v>
      </c>
      <c r="R166" s="5">
        <v>0.84499999999999997</v>
      </c>
      <c r="S166" s="6">
        <f t="shared" si="29"/>
        <v>7.2499999999999982</v>
      </c>
      <c r="T166" s="13">
        <f t="shared" si="30"/>
        <v>33.743279122311378</v>
      </c>
      <c r="U166" s="20">
        <v>73</v>
      </c>
      <c r="V166" s="17">
        <f t="shared" si="31"/>
        <v>1</v>
      </c>
      <c r="W166" s="13">
        <f t="shared" si="32"/>
        <v>33.743279122311378</v>
      </c>
      <c r="X166" s="11">
        <v>165</v>
      </c>
    </row>
    <row r="167" spans="1:24" x14ac:dyDescent="0.25">
      <c r="A167" s="1" t="s">
        <v>143</v>
      </c>
      <c r="B167" s="1" t="s">
        <v>217</v>
      </c>
      <c r="C167" s="1" t="s">
        <v>186</v>
      </c>
      <c r="D167" s="7">
        <v>3.2</v>
      </c>
      <c r="E167" s="15">
        <f t="shared" si="22"/>
        <v>2.4444444444444446</v>
      </c>
      <c r="F167" s="5">
        <v>3.7</v>
      </c>
      <c r="G167" s="6">
        <f t="shared" si="23"/>
        <v>4.354838709677419</v>
      </c>
      <c r="H167" s="5">
        <v>0.7</v>
      </c>
      <c r="I167" s="6">
        <f t="shared" si="24"/>
        <v>3.5714285714285712</v>
      </c>
      <c r="J167" s="5">
        <v>0</v>
      </c>
      <c r="K167" s="6">
        <f t="shared" si="25"/>
        <v>1</v>
      </c>
      <c r="L167" s="5">
        <v>1.5</v>
      </c>
      <c r="M167" s="6">
        <f t="shared" si="26"/>
        <v>7.1428571428571432</v>
      </c>
      <c r="N167" s="5">
        <v>11.9</v>
      </c>
      <c r="O167" s="6">
        <f t="shared" si="27"/>
        <v>3.1363636363636367</v>
      </c>
      <c r="P167" s="5">
        <v>0.41</v>
      </c>
      <c r="Q167" s="6">
        <f t="shared" si="28"/>
        <v>3.0769230769230753</v>
      </c>
      <c r="R167" s="5">
        <v>0.879</v>
      </c>
      <c r="S167" s="6">
        <f t="shared" si="29"/>
        <v>8.9499999999999993</v>
      </c>
      <c r="T167" s="13">
        <f t="shared" si="30"/>
        <v>33.676855581694291</v>
      </c>
      <c r="U167" s="20">
        <v>77</v>
      </c>
      <c r="V167" s="17">
        <f t="shared" si="31"/>
        <v>1</v>
      </c>
      <c r="W167" s="13">
        <f t="shared" si="32"/>
        <v>33.676855581694291</v>
      </c>
      <c r="X167" s="11">
        <v>166</v>
      </c>
    </row>
    <row r="168" spans="1:24" x14ac:dyDescent="0.25">
      <c r="A168" s="1" t="s">
        <v>128</v>
      </c>
      <c r="B168" s="1" t="s">
        <v>193</v>
      </c>
      <c r="C168" s="1" t="s">
        <v>194</v>
      </c>
      <c r="D168" s="5">
        <v>4.8</v>
      </c>
      <c r="E168" s="15">
        <f t="shared" si="22"/>
        <v>4.2222222222222223</v>
      </c>
      <c r="F168" s="5">
        <v>2.2999999999999998</v>
      </c>
      <c r="G168" s="6">
        <f t="shared" si="23"/>
        <v>2.0967741935483866</v>
      </c>
      <c r="H168" s="5">
        <v>1</v>
      </c>
      <c r="I168" s="6">
        <f t="shared" si="24"/>
        <v>5.7142857142857135</v>
      </c>
      <c r="J168" s="5">
        <v>0.4</v>
      </c>
      <c r="K168" s="6">
        <f t="shared" si="25"/>
        <v>1.3333333333333333</v>
      </c>
      <c r="L168" s="5">
        <v>1</v>
      </c>
      <c r="M168" s="6">
        <f t="shared" si="26"/>
        <v>8.5714285714285712</v>
      </c>
      <c r="N168" s="5">
        <v>7.1</v>
      </c>
      <c r="O168" s="6">
        <f t="shared" si="27"/>
        <v>1</v>
      </c>
      <c r="P168" s="5">
        <v>0.437</v>
      </c>
      <c r="Q168" s="6">
        <f t="shared" si="28"/>
        <v>5.1538461538461542</v>
      </c>
      <c r="R168" s="5">
        <v>0.81100000000000005</v>
      </c>
      <c r="S168" s="6">
        <f t="shared" si="29"/>
        <v>5.5500000000000025</v>
      </c>
      <c r="T168" s="13">
        <f t="shared" si="30"/>
        <v>33.641890188664384</v>
      </c>
      <c r="U168" s="22">
        <v>75</v>
      </c>
      <c r="V168" s="17">
        <f t="shared" si="31"/>
        <v>1</v>
      </c>
      <c r="W168" s="13">
        <f t="shared" si="32"/>
        <v>33.641890188664384</v>
      </c>
      <c r="X168" s="11">
        <v>167</v>
      </c>
    </row>
    <row r="169" spans="1:24" x14ac:dyDescent="0.25">
      <c r="A169" s="1" t="s">
        <v>65</v>
      </c>
      <c r="B169" s="1" t="s">
        <v>196</v>
      </c>
      <c r="C169" s="1" t="s">
        <v>194</v>
      </c>
      <c r="D169" s="7">
        <v>4.7</v>
      </c>
      <c r="E169" s="15">
        <f t="shared" si="22"/>
        <v>4.1111111111111116</v>
      </c>
      <c r="F169" s="5">
        <v>1.8</v>
      </c>
      <c r="G169" s="6">
        <f t="shared" si="23"/>
        <v>1.2903225806451613</v>
      </c>
      <c r="H169" s="5">
        <v>1</v>
      </c>
      <c r="I169" s="6">
        <f t="shared" si="24"/>
        <v>5.7142857142857135</v>
      </c>
      <c r="J169" s="5">
        <v>0.5</v>
      </c>
      <c r="K169" s="6">
        <f t="shared" si="25"/>
        <v>1.9999999999999998</v>
      </c>
      <c r="L169" s="5">
        <v>0.9</v>
      </c>
      <c r="M169" s="6">
        <f t="shared" si="26"/>
        <v>8.8571428571428577</v>
      </c>
      <c r="N169" s="5">
        <v>11.2</v>
      </c>
      <c r="O169" s="6">
        <f t="shared" si="27"/>
        <v>2.8181818181818179</v>
      </c>
      <c r="P169" s="5">
        <v>0.47</v>
      </c>
      <c r="Q169" s="6">
        <f t="shared" si="28"/>
        <v>7.6923076923076907</v>
      </c>
      <c r="R169" s="5">
        <v>0.71699999999999997</v>
      </c>
      <c r="S169" s="6">
        <f t="shared" si="29"/>
        <v>1</v>
      </c>
      <c r="T169" s="13">
        <f t="shared" si="30"/>
        <v>33.48335177367435</v>
      </c>
      <c r="U169" s="20">
        <v>77</v>
      </c>
      <c r="V169" s="17">
        <f t="shared" si="31"/>
        <v>1</v>
      </c>
      <c r="W169" s="13">
        <f t="shared" si="32"/>
        <v>33.48335177367435</v>
      </c>
      <c r="X169" s="11">
        <v>168</v>
      </c>
    </row>
    <row r="170" spans="1:24" x14ac:dyDescent="0.25">
      <c r="A170" s="1" t="s">
        <v>116</v>
      </c>
      <c r="B170" s="1" t="s">
        <v>216</v>
      </c>
      <c r="C170" s="1" t="s">
        <v>208</v>
      </c>
      <c r="D170" s="5">
        <v>4.4000000000000004</v>
      </c>
      <c r="E170" s="15">
        <f t="shared" si="22"/>
        <v>3.7777777777777781</v>
      </c>
      <c r="F170" s="5">
        <v>2.6</v>
      </c>
      <c r="G170" s="6">
        <f t="shared" si="23"/>
        <v>2.5806451612903225</v>
      </c>
      <c r="H170" s="5">
        <v>1.2</v>
      </c>
      <c r="I170" s="6">
        <f t="shared" si="24"/>
        <v>7.1428571428571423</v>
      </c>
      <c r="J170" s="5">
        <v>0.5</v>
      </c>
      <c r="K170" s="6">
        <f t="shared" si="25"/>
        <v>1.9999999999999998</v>
      </c>
      <c r="L170" s="5">
        <v>1</v>
      </c>
      <c r="M170" s="6">
        <f t="shared" si="26"/>
        <v>8.5714285714285712</v>
      </c>
      <c r="N170" s="5">
        <v>8.4</v>
      </c>
      <c r="O170" s="6">
        <f t="shared" si="27"/>
        <v>1.5454545454545456</v>
      </c>
      <c r="P170" s="5">
        <v>0.45900000000000002</v>
      </c>
      <c r="Q170" s="6">
        <f t="shared" si="28"/>
        <v>6.8461538461538476</v>
      </c>
      <c r="R170" s="5">
        <v>0.70199999999999996</v>
      </c>
      <c r="S170" s="6">
        <f t="shared" si="29"/>
        <v>1</v>
      </c>
      <c r="T170" s="13">
        <f t="shared" si="30"/>
        <v>33.464317044962208</v>
      </c>
      <c r="U170" s="22">
        <v>73</v>
      </c>
      <c r="V170" s="17">
        <f t="shared" si="31"/>
        <v>1</v>
      </c>
      <c r="W170" s="13">
        <f t="shared" si="32"/>
        <v>33.464317044962208</v>
      </c>
      <c r="X170" s="11">
        <v>169</v>
      </c>
    </row>
    <row r="171" spans="1:24" x14ac:dyDescent="0.25">
      <c r="A171" s="1" t="s">
        <v>94</v>
      </c>
      <c r="B171" s="1" t="s">
        <v>204</v>
      </c>
      <c r="C171" s="1" t="s">
        <v>197</v>
      </c>
      <c r="D171" s="7">
        <v>3.1</v>
      </c>
      <c r="E171" s="15">
        <f t="shared" si="22"/>
        <v>2.3333333333333335</v>
      </c>
      <c r="F171" s="5">
        <v>3.6</v>
      </c>
      <c r="G171" s="6">
        <f t="shared" si="23"/>
        <v>4.193548387096774</v>
      </c>
      <c r="H171" s="5">
        <v>0.7</v>
      </c>
      <c r="I171" s="6">
        <f t="shared" si="24"/>
        <v>3.5714285714285712</v>
      </c>
      <c r="J171" s="5">
        <v>0.4</v>
      </c>
      <c r="K171" s="6">
        <f t="shared" si="25"/>
        <v>1.3333333333333333</v>
      </c>
      <c r="L171" s="5">
        <v>1.6</v>
      </c>
      <c r="M171" s="6">
        <f t="shared" si="26"/>
        <v>6.8571428571428577</v>
      </c>
      <c r="N171" s="5">
        <v>12.7</v>
      </c>
      <c r="O171" s="6">
        <f t="shared" si="27"/>
        <v>3.5</v>
      </c>
      <c r="P171" s="5">
        <v>0.41899999999999998</v>
      </c>
      <c r="Q171" s="6">
        <f t="shared" si="28"/>
        <v>3.7692307692307683</v>
      </c>
      <c r="R171" s="5">
        <v>0.85599999999999998</v>
      </c>
      <c r="S171" s="6">
        <f t="shared" si="29"/>
        <v>7.7999999999999989</v>
      </c>
      <c r="T171" s="13">
        <f t="shared" si="30"/>
        <v>33.358017251565634</v>
      </c>
      <c r="U171" s="20">
        <v>73</v>
      </c>
      <c r="V171" s="17">
        <f t="shared" si="31"/>
        <v>1</v>
      </c>
      <c r="W171" s="13">
        <f t="shared" si="32"/>
        <v>33.358017251565634</v>
      </c>
      <c r="X171" s="11">
        <v>170</v>
      </c>
    </row>
    <row r="172" spans="1:24" x14ac:dyDescent="0.25">
      <c r="A172" s="1" t="s">
        <v>50</v>
      </c>
      <c r="B172" s="1" t="s">
        <v>190</v>
      </c>
      <c r="C172" s="1" t="s">
        <v>208</v>
      </c>
      <c r="D172" s="5">
        <v>4.2</v>
      </c>
      <c r="E172" s="15">
        <f t="shared" si="22"/>
        <v>3.5555555555555558</v>
      </c>
      <c r="F172" s="5">
        <v>1.3</v>
      </c>
      <c r="G172" s="6">
        <f t="shared" si="23"/>
        <v>1</v>
      </c>
      <c r="H172" s="5">
        <v>0.8</v>
      </c>
      <c r="I172" s="6">
        <f t="shared" si="24"/>
        <v>4.2857142857142865</v>
      </c>
      <c r="J172" s="5">
        <v>0.2</v>
      </c>
      <c r="K172" s="6">
        <f t="shared" si="25"/>
        <v>1</v>
      </c>
      <c r="L172" s="5">
        <v>0.6</v>
      </c>
      <c r="M172" s="6">
        <f t="shared" si="26"/>
        <v>9.7142857142857135</v>
      </c>
      <c r="N172" s="5">
        <v>9.4</v>
      </c>
      <c r="O172" s="6">
        <f t="shared" si="27"/>
        <v>2</v>
      </c>
      <c r="P172" s="5">
        <v>0.44400000000000001</v>
      </c>
      <c r="Q172" s="6">
        <f t="shared" si="28"/>
        <v>5.6923076923076934</v>
      </c>
      <c r="R172" s="5">
        <v>0.82099999999999995</v>
      </c>
      <c r="S172" s="6">
        <f t="shared" si="29"/>
        <v>6.0499999999999972</v>
      </c>
      <c r="T172" s="13">
        <f t="shared" si="30"/>
        <v>33.297863247863248</v>
      </c>
      <c r="U172" s="22">
        <v>72</v>
      </c>
      <c r="V172" s="17">
        <f t="shared" si="31"/>
        <v>1</v>
      </c>
      <c r="W172" s="13">
        <f t="shared" si="32"/>
        <v>33.297863247863248</v>
      </c>
      <c r="X172" s="11">
        <v>171</v>
      </c>
    </row>
    <row r="173" spans="1:24" x14ac:dyDescent="0.25">
      <c r="A173" s="1" t="s">
        <v>297</v>
      </c>
      <c r="B173" s="1" t="s">
        <v>204</v>
      </c>
      <c r="C173" s="1" t="s">
        <v>194</v>
      </c>
      <c r="D173" s="7">
        <v>3.3</v>
      </c>
      <c r="E173" s="15">
        <f t="shared" si="22"/>
        <v>2.5555555555555554</v>
      </c>
      <c r="F173" s="5">
        <v>1.3</v>
      </c>
      <c r="G173" s="6">
        <f t="shared" si="23"/>
        <v>1</v>
      </c>
      <c r="H173" s="5">
        <v>0.4</v>
      </c>
      <c r="I173" s="6">
        <f t="shared" si="24"/>
        <v>1.4285714285714284</v>
      </c>
      <c r="J173" s="5">
        <v>0.3</v>
      </c>
      <c r="K173" s="6">
        <f t="shared" si="25"/>
        <v>1</v>
      </c>
      <c r="L173" s="5">
        <v>0.9</v>
      </c>
      <c r="M173" s="6">
        <f t="shared" si="26"/>
        <v>8.8571428571428577</v>
      </c>
      <c r="N173" s="5">
        <v>9.9</v>
      </c>
      <c r="O173" s="6">
        <f t="shared" si="27"/>
        <v>2.2272727272727275</v>
      </c>
      <c r="P173" s="5">
        <v>0.498</v>
      </c>
      <c r="Q173" s="6">
        <f t="shared" si="28"/>
        <v>9.8461538461538449</v>
      </c>
      <c r="R173" s="5">
        <v>0.82299999999999995</v>
      </c>
      <c r="S173" s="6">
        <f t="shared" si="29"/>
        <v>6.1499999999999977</v>
      </c>
      <c r="T173" s="13">
        <f t="shared" si="30"/>
        <v>33.064696414696414</v>
      </c>
      <c r="U173" s="20">
        <v>76</v>
      </c>
      <c r="V173" s="17">
        <f t="shared" si="31"/>
        <v>1</v>
      </c>
      <c r="W173" s="13">
        <f t="shared" si="32"/>
        <v>33.064696414696414</v>
      </c>
      <c r="X173" s="11">
        <v>172</v>
      </c>
    </row>
    <row r="174" spans="1:24" x14ac:dyDescent="0.25">
      <c r="A174" s="1" t="s">
        <v>278</v>
      </c>
      <c r="B174" s="1" t="s">
        <v>193</v>
      </c>
      <c r="C174" s="1" t="s">
        <v>194</v>
      </c>
      <c r="D174" s="7">
        <v>3.1</v>
      </c>
      <c r="E174" s="15">
        <f t="shared" si="22"/>
        <v>2.3333333333333335</v>
      </c>
      <c r="F174" s="5">
        <v>1.1000000000000001</v>
      </c>
      <c r="G174" s="6">
        <f t="shared" si="23"/>
        <v>1</v>
      </c>
      <c r="H174" s="5">
        <v>0.8</v>
      </c>
      <c r="I174" s="6">
        <f t="shared" si="24"/>
        <v>4.2857142857142865</v>
      </c>
      <c r="J174" s="5">
        <v>0.3</v>
      </c>
      <c r="K174" s="6">
        <f t="shared" si="25"/>
        <v>1</v>
      </c>
      <c r="L174" s="5">
        <v>0.8</v>
      </c>
      <c r="M174" s="6">
        <f t="shared" si="26"/>
        <v>9.1428571428571441</v>
      </c>
      <c r="N174" s="5">
        <v>13.2</v>
      </c>
      <c r="O174" s="6">
        <f t="shared" si="27"/>
        <v>3.7272727272727266</v>
      </c>
      <c r="P174" s="5">
        <v>0.51700000000000002</v>
      </c>
      <c r="Q174" s="6">
        <f t="shared" si="28"/>
        <v>10</v>
      </c>
      <c r="R174" s="5">
        <v>0.80900000000000005</v>
      </c>
      <c r="S174" s="6">
        <f t="shared" si="29"/>
        <v>5.4500000000000028</v>
      </c>
      <c r="T174" s="13">
        <f t="shared" si="30"/>
        <v>36.939177489177496</v>
      </c>
      <c r="U174" s="20">
        <v>62</v>
      </c>
      <c r="V174" s="17">
        <f t="shared" si="31"/>
        <v>0.8920863309352518</v>
      </c>
      <c r="W174" s="13">
        <f t="shared" si="32"/>
        <v>32.952935314086396</v>
      </c>
      <c r="X174" s="11">
        <v>173</v>
      </c>
    </row>
    <row r="175" spans="1:24" x14ac:dyDescent="0.25">
      <c r="A175" s="1" t="s">
        <v>92</v>
      </c>
      <c r="B175" s="1" t="s">
        <v>228</v>
      </c>
      <c r="C175" s="1" t="s">
        <v>208</v>
      </c>
      <c r="D175" s="7">
        <v>3.3</v>
      </c>
      <c r="E175" s="15">
        <f t="shared" si="22"/>
        <v>2.5555555555555554</v>
      </c>
      <c r="F175" s="5">
        <v>2.9</v>
      </c>
      <c r="G175" s="6">
        <f t="shared" si="23"/>
        <v>3.0645161290322576</v>
      </c>
      <c r="H175" s="5">
        <v>1.1000000000000001</v>
      </c>
      <c r="I175" s="6">
        <f t="shared" si="24"/>
        <v>6.4285714285714288</v>
      </c>
      <c r="J175" s="5">
        <v>0.5</v>
      </c>
      <c r="K175" s="6">
        <f t="shared" si="25"/>
        <v>1.9999999999999998</v>
      </c>
      <c r="L175" s="5">
        <v>1.4</v>
      </c>
      <c r="M175" s="6">
        <f t="shared" si="26"/>
        <v>7.4285714285714288</v>
      </c>
      <c r="N175" s="5">
        <v>10.4</v>
      </c>
      <c r="O175" s="6">
        <f t="shared" si="27"/>
        <v>2.454545454545455</v>
      </c>
      <c r="P175" s="5">
        <v>0.42399999999999999</v>
      </c>
      <c r="Q175" s="6">
        <f t="shared" si="28"/>
        <v>4.1538461538461533</v>
      </c>
      <c r="R175" s="5">
        <v>0.80100000000000005</v>
      </c>
      <c r="S175" s="6">
        <f t="shared" si="29"/>
        <v>5.0500000000000025</v>
      </c>
      <c r="T175" s="13">
        <f t="shared" si="30"/>
        <v>33.135606150122285</v>
      </c>
      <c r="U175" s="20">
        <v>69</v>
      </c>
      <c r="V175" s="17">
        <f t="shared" si="31"/>
        <v>0.9928057553956835</v>
      </c>
      <c r="W175" s="13">
        <f t="shared" si="32"/>
        <v>32.89722049436601</v>
      </c>
      <c r="X175" s="11">
        <v>174</v>
      </c>
    </row>
    <row r="176" spans="1:24" x14ac:dyDescent="0.25">
      <c r="A176" s="1" t="s">
        <v>293</v>
      </c>
      <c r="B176" s="1" t="s">
        <v>210</v>
      </c>
      <c r="C176" s="1" t="s">
        <v>208</v>
      </c>
      <c r="D176" s="7">
        <v>3.2</v>
      </c>
      <c r="E176" s="15">
        <f t="shared" si="22"/>
        <v>2.4444444444444446</v>
      </c>
      <c r="F176" s="5">
        <v>1.9</v>
      </c>
      <c r="G176" s="6">
        <f t="shared" si="23"/>
        <v>1.4516129032258063</v>
      </c>
      <c r="H176" s="5">
        <v>0.6</v>
      </c>
      <c r="I176" s="6">
        <f t="shared" si="24"/>
        <v>2.8571428571428563</v>
      </c>
      <c r="J176" s="5">
        <v>0.1</v>
      </c>
      <c r="K176" s="6">
        <f t="shared" si="25"/>
        <v>1</v>
      </c>
      <c r="L176" s="5">
        <v>0.9</v>
      </c>
      <c r="M176" s="6">
        <f t="shared" si="26"/>
        <v>8.8571428571428577</v>
      </c>
      <c r="N176" s="5">
        <v>10</v>
      </c>
      <c r="O176" s="6">
        <f t="shared" si="27"/>
        <v>2.2727272727272725</v>
      </c>
      <c r="P176" s="5">
        <v>0.44600000000000001</v>
      </c>
      <c r="Q176" s="6">
        <f t="shared" si="28"/>
        <v>5.8461538461538467</v>
      </c>
      <c r="R176" s="5">
        <v>0.86299999999999999</v>
      </c>
      <c r="S176" s="6">
        <f t="shared" si="29"/>
        <v>8.1499999999999986</v>
      </c>
      <c r="T176" s="13">
        <f t="shared" si="30"/>
        <v>32.879224180837085</v>
      </c>
      <c r="U176" s="20">
        <v>71</v>
      </c>
      <c r="V176" s="17">
        <f t="shared" si="31"/>
        <v>1</v>
      </c>
      <c r="W176" s="13">
        <f t="shared" si="32"/>
        <v>32.879224180837085</v>
      </c>
      <c r="X176" s="11">
        <v>175</v>
      </c>
    </row>
    <row r="177" spans="1:24" x14ac:dyDescent="0.25">
      <c r="A177" s="1" t="s">
        <v>131</v>
      </c>
      <c r="B177" s="1" t="s">
        <v>216</v>
      </c>
      <c r="C177" s="1" t="s">
        <v>237</v>
      </c>
      <c r="D177" s="7">
        <v>4.5</v>
      </c>
      <c r="E177" s="15">
        <f t="shared" si="22"/>
        <v>3.8888888888888888</v>
      </c>
      <c r="F177" s="5">
        <v>1.2</v>
      </c>
      <c r="G177" s="6">
        <f t="shared" si="23"/>
        <v>1</v>
      </c>
      <c r="H177" s="5">
        <v>1.1000000000000001</v>
      </c>
      <c r="I177" s="6">
        <f t="shared" si="24"/>
        <v>6.4285714285714288</v>
      </c>
      <c r="J177" s="5">
        <v>0.5</v>
      </c>
      <c r="K177" s="6">
        <f t="shared" si="25"/>
        <v>1.9999999999999998</v>
      </c>
      <c r="L177" s="5">
        <v>1</v>
      </c>
      <c r="M177" s="6">
        <f t="shared" si="26"/>
        <v>8.5714285714285712</v>
      </c>
      <c r="N177" s="5">
        <v>15.8</v>
      </c>
      <c r="O177" s="6">
        <f t="shared" si="27"/>
        <v>4.9090909090909101</v>
      </c>
      <c r="P177" s="5">
        <v>0.435</v>
      </c>
      <c r="Q177" s="6">
        <f t="shared" si="28"/>
        <v>5</v>
      </c>
      <c r="R177" s="5">
        <v>0.68</v>
      </c>
      <c r="S177" s="6">
        <f t="shared" si="29"/>
        <v>1</v>
      </c>
      <c r="T177" s="13">
        <f t="shared" si="30"/>
        <v>32.797979797979799</v>
      </c>
      <c r="U177" s="20">
        <v>74</v>
      </c>
      <c r="V177" s="17">
        <f t="shared" si="31"/>
        <v>1</v>
      </c>
      <c r="W177" s="13">
        <f t="shared" si="32"/>
        <v>32.797979797979799</v>
      </c>
      <c r="X177" s="11">
        <v>176</v>
      </c>
    </row>
    <row r="178" spans="1:24" x14ac:dyDescent="0.25">
      <c r="A178" s="1" t="s">
        <v>85</v>
      </c>
      <c r="B178" s="1" t="s">
        <v>223</v>
      </c>
      <c r="C178" s="1" t="s">
        <v>197</v>
      </c>
      <c r="D178" s="5">
        <v>3.3</v>
      </c>
      <c r="E178" s="15">
        <f t="shared" si="22"/>
        <v>2.5555555555555554</v>
      </c>
      <c r="F178" s="5">
        <v>4.5999999999999996</v>
      </c>
      <c r="G178" s="6">
        <f t="shared" si="23"/>
        <v>5.8064516129032251</v>
      </c>
      <c r="H178" s="5">
        <v>1.2</v>
      </c>
      <c r="I178" s="6">
        <f t="shared" si="24"/>
        <v>7.1428571428571423</v>
      </c>
      <c r="J178" s="5">
        <v>0.5</v>
      </c>
      <c r="K178" s="6">
        <f t="shared" si="25"/>
        <v>1.9999999999999998</v>
      </c>
      <c r="L178" s="5">
        <v>1.5</v>
      </c>
      <c r="M178" s="6">
        <f t="shared" si="26"/>
        <v>7.1428571428571432</v>
      </c>
      <c r="N178" s="5">
        <v>8.1</v>
      </c>
      <c r="O178" s="6">
        <f t="shared" si="27"/>
        <v>1.4090909090909089</v>
      </c>
      <c r="P178" s="5">
        <v>0.4</v>
      </c>
      <c r="Q178" s="6">
        <f t="shared" si="28"/>
        <v>2.3076923076923097</v>
      </c>
      <c r="R178" s="5">
        <v>0.78800000000000003</v>
      </c>
      <c r="S178" s="6">
        <f t="shared" si="29"/>
        <v>4.4000000000000021</v>
      </c>
      <c r="T178" s="13">
        <f t="shared" si="30"/>
        <v>32.764504670956285</v>
      </c>
      <c r="U178" s="22">
        <v>71</v>
      </c>
      <c r="V178" s="17">
        <f t="shared" si="31"/>
        <v>1</v>
      </c>
      <c r="W178" s="13">
        <f t="shared" si="32"/>
        <v>32.764504670956285</v>
      </c>
      <c r="X178" s="11">
        <v>177</v>
      </c>
    </row>
    <row r="179" spans="1:24" x14ac:dyDescent="0.25">
      <c r="A179" s="1" t="s">
        <v>304</v>
      </c>
      <c r="B179" s="1" t="s">
        <v>223</v>
      </c>
      <c r="C179" s="1" t="s">
        <v>208</v>
      </c>
      <c r="D179" s="7">
        <v>4.3</v>
      </c>
      <c r="E179" s="15">
        <f t="shared" si="22"/>
        <v>3.6666666666666665</v>
      </c>
      <c r="F179" s="5">
        <v>2.2000000000000002</v>
      </c>
      <c r="G179" s="6">
        <f t="shared" si="23"/>
        <v>1.9354838709677422</v>
      </c>
      <c r="H179" s="5">
        <v>0.7</v>
      </c>
      <c r="I179" s="6">
        <f t="shared" si="24"/>
        <v>3.5714285714285712</v>
      </c>
      <c r="J179" s="5">
        <v>0.2</v>
      </c>
      <c r="K179" s="6">
        <f t="shared" si="25"/>
        <v>1</v>
      </c>
      <c r="L179" s="5">
        <v>0.9</v>
      </c>
      <c r="M179" s="6">
        <f t="shared" si="26"/>
        <v>8.8571428571428577</v>
      </c>
      <c r="N179" s="5">
        <v>9.8000000000000007</v>
      </c>
      <c r="O179" s="6">
        <f t="shared" si="27"/>
        <v>2.1818181818181821</v>
      </c>
      <c r="P179" s="5">
        <v>0.434</v>
      </c>
      <c r="Q179" s="6">
        <f t="shared" si="28"/>
        <v>4.9230769230769225</v>
      </c>
      <c r="R179" s="5">
        <v>0.83199999999999996</v>
      </c>
      <c r="S179" s="6">
        <f t="shared" si="29"/>
        <v>6.5999999999999979</v>
      </c>
      <c r="T179" s="13">
        <f t="shared" si="30"/>
        <v>32.735617071100947</v>
      </c>
      <c r="U179" s="20">
        <v>71</v>
      </c>
      <c r="V179" s="17">
        <f t="shared" si="31"/>
        <v>1</v>
      </c>
      <c r="W179" s="13">
        <f t="shared" si="32"/>
        <v>32.735617071100947</v>
      </c>
      <c r="X179" s="11">
        <v>178</v>
      </c>
    </row>
    <row r="180" spans="1:24" x14ac:dyDescent="0.25">
      <c r="A180" s="1" t="s">
        <v>27</v>
      </c>
      <c r="B180" s="1" t="s">
        <v>213</v>
      </c>
      <c r="C180" s="1" t="s">
        <v>208</v>
      </c>
      <c r="D180" s="7">
        <v>4.3</v>
      </c>
      <c r="E180" s="15">
        <f t="shared" si="22"/>
        <v>3.6666666666666665</v>
      </c>
      <c r="F180" s="5">
        <v>3.4</v>
      </c>
      <c r="G180" s="6">
        <f t="shared" si="23"/>
        <v>3.870967741935484</v>
      </c>
      <c r="H180" s="5">
        <v>0.8</v>
      </c>
      <c r="I180" s="6">
        <f t="shared" si="24"/>
        <v>4.2857142857142865</v>
      </c>
      <c r="J180" s="5">
        <v>0.3</v>
      </c>
      <c r="K180" s="6">
        <f t="shared" si="25"/>
        <v>1</v>
      </c>
      <c r="L180" s="5">
        <v>1.7</v>
      </c>
      <c r="M180" s="6">
        <f t="shared" si="26"/>
        <v>6.5714285714285712</v>
      </c>
      <c r="N180" s="5">
        <v>13.2</v>
      </c>
      <c r="O180" s="6">
        <f t="shared" si="27"/>
        <v>3.7272727272727266</v>
      </c>
      <c r="P180" s="5">
        <v>0.432</v>
      </c>
      <c r="Q180" s="6">
        <f t="shared" si="28"/>
        <v>4.7692307692307692</v>
      </c>
      <c r="R180" s="5">
        <v>0.79600000000000004</v>
      </c>
      <c r="S180" s="6">
        <f t="shared" si="29"/>
        <v>4.8000000000000025</v>
      </c>
      <c r="T180" s="13">
        <f t="shared" si="30"/>
        <v>32.691280762248503</v>
      </c>
      <c r="U180" s="20">
        <v>72</v>
      </c>
      <c r="V180" s="17">
        <f t="shared" si="31"/>
        <v>1</v>
      </c>
      <c r="W180" s="13">
        <f t="shared" si="32"/>
        <v>32.691280762248503</v>
      </c>
      <c r="X180" s="11">
        <v>179</v>
      </c>
    </row>
    <row r="181" spans="1:24" x14ac:dyDescent="0.25">
      <c r="A181" s="1" t="s">
        <v>268</v>
      </c>
      <c r="B181" s="1" t="s">
        <v>191</v>
      </c>
      <c r="C181" s="1" t="s">
        <v>186</v>
      </c>
      <c r="D181" s="7">
        <v>6.4</v>
      </c>
      <c r="E181" s="15">
        <f t="shared" si="22"/>
        <v>6.0000000000000009</v>
      </c>
      <c r="F181" s="5">
        <v>6.1</v>
      </c>
      <c r="G181" s="6">
        <f t="shared" si="23"/>
        <v>8.2258064516129021</v>
      </c>
      <c r="H181" s="5">
        <v>0.8</v>
      </c>
      <c r="I181" s="6">
        <f t="shared" si="24"/>
        <v>4.2857142857142865</v>
      </c>
      <c r="J181" s="5">
        <v>0.3</v>
      </c>
      <c r="K181" s="6">
        <f t="shared" si="25"/>
        <v>1</v>
      </c>
      <c r="L181" s="5">
        <v>3.4</v>
      </c>
      <c r="M181" s="6">
        <f t="shared" si="26"/>
        <v>1.7142857142857146</v>
      </c>
      <c r="N181" s="5">
        <v>16.600000000000001</v>
      </c>
      <c r="O181" s="6">
        <f t="shared" si="27"/>
        <v>5.2727272727272734</v>
      </c>
      <c r="P181" s="5">
        <v>0.437</v>
      </c>
      <c r="Q181" s="6">
        <f t="shared" si="28"/>
        <v>5.1538461538461542</v>
      </c>
      <c r="R181" s="5">
        <v>0.66700000000000004</v>
      </c>
      <c r="S181" s="6">
        <f t="shared" si="29"/>
        <v>1</v>
      </c>
      <c r="T181" s="13">
        <f t="shared" si="30"/>
        <v>32.652379878186331</v>
      </c>
      <c r="U181" s="20">
        <v>75</v>
      </c>
      <c r="V181" s="17">
        <f t="shared" si="31"/>
        <v>1</v>
      </c>
      <c r="W181" s="13">
        <f t="shared" si="32"/>
        <v>32.652379878186331</v>
      </c>
      <c r="X181" s="11">
        <v>180</v>
      </c>
    </row>
    <row r="182" spans="1:24" x14ac:dyDescent="0.25">
      <c r="A182" s="1" t="s">
        <v>383</v>
      </c>
      <c r="B182" s="1" t="s">
        <v>223</v>
      </c>
      <c r="C182" s="1" t="s">
        <v>220</v>
      </c>
      <c r="D182" s="5">
        <v>8.1</v>
      </c>
      <c r="E182" s="15">
        <f t="shared" si="22"/>
        <v>7.8888888888888884</v>
      </c>
      <c r="F182" s="5">
        <v>1</v>
      </c>
      <c r="G182" s="6">
        <f t="shared" si="23"/>
        <v>1</v>
      </c>
      <c r="H182" s="5">
        <v>1</v>
      </c>
      <c r="I182" s="6">
        <f t="shared" si="24"/>
        <v>5.7142857142857135</v>
      </c>
      <c r="J182" s="5">
        <v>1.4</v>
      </c>
      <c r="K182" s="6">
        <f t="shared" si="25"/>
        <v>7.9999999999999991</v>
      </c>
      <c r="L182" s="5">
        <v>1.1000000000000001</v>
      </c>
      <c r="M182" s="6">
        <f t="shared" si="26"/>
        <v>8.2857142857142847</v>
      </c>
      <c r="N182" s="5">
        <v>4.5</v>
      </c>
      <c r="O182" s="6">
        <f t="shared" si="27"/>
        <v>1</v>
      </c>
      <c r="P182" s="5">
        <v>0.57599999999999996</v>
      </c>
      <c r="Q182" s="6">
        <f t="shared" si="28"/>
        <v>10</v>
      </c>
      <c r="R182" s="5">
        <v>0.73299999999999998</v>
      </c>
      <c r="S182" s="6">
        <f t="shared" si="29"/>
        <v>1.6500000000000008</v>
      </c>
      <c r="T182" s="13">
        <f t="shared" si="30"/>
        <v>43.538888888888884</v>
      </c>
      <c r="U182" s="22">
        <v>52</v>
      </c>
      <c r="V182" s="17">
        <f t="shared" si="31"/>
        <v>0.74820143884892087</v>
      </c>
      <c r="W182" s="13">
        <f t="shared" si="32"/>
        <v>32.575859312549959</v>
      </c>
      <c r="X182" s="11">
        <v>181</v>
      </c>
    </row>
    <row r="183" spans="1:24" x14ac:dyDescent="0.25">
      <c r="A183" s="1" t="s">
        <v>330</v>
      </c>
      <c r="B183" s="1" t="s">
        <v>214</v>
      </c>
      <c r="C183" s="1" t="s">
        <v>229</v>
      </c>
      <c r="D183" s="5">
        <v>3</v>
      </c>
      <c r="E183" s="15">
        <f t="shared" si="22"/>
        <v>2.2222222222222223</v>
      </c>
      <c r="F183" s="5">
        <v>0.8</v>
      </c>
      <c r="G183" s="6">
        <f t="shared" si="23"/>
        <v>1</v>
      </c>
      <c r="H183" s="5">
        <v>1.2</v>
      </c>
      <c r="I183" s="6">
        <f t="shared" si="24"/>
        <v>7.1428571428571423</v>
      </c>
      <c r="J183" s="5">
        <v>0.8</v>
      </c>
      <c r="K183" s="6">
        <f t="shared" si="25"/>
        <v>4.0000000000000009</v>
      </c>
      <c r="L183" s="5">
        <v>1.3</v>
      </c>
      <c r="M183" s="6">
        <f t="shared" si="26"/>
        <v>7.7142857142857144</v>
      </c>
      <c r="N183" s="5">
        <v>8.1999999999999993</v>
      </c>
      <c r="O183" s="6">
        <f t="shared" si="27"/>
        <v>1.4545454545454541</v>
      </c>
      <c r="P183" s="5">
        <v>0.46200000000000002</v>
      </c>
      <c r="Q183" s="6">
        <f t="shared" si="28"/>
        <v>7.0769230769230784</v>
      </c>
      <c r="R183" s="5">
        <v>0.73899999999999999</v>
      </c>
      <c r="S183" s="6">
        <f t="shared" si="29"/>
        <v>1.9500000000000011</v>
      </c>
      <c r="T183" s="13">
        <f t="shared" si="30"/>
        <v>32.560833610833612</v>
      </c>
      <c r="U183" s="22">
        <v>74</v>
      </c>
      <c r="V183" s="17">
        <f t="shared" si="31"/>
        <v>1</v>
      </c>
      <c r="W183" s="13">
        <f t="shared" si="32"/>
        <v>32.560833610833612</v>
      </c>
      <c r="X183" s="11">
        <v>182</v>
      </c>
    </row>
    <row r="184" spans="1:24" x14ac:dyDescent="0.25">
      <c r="A184" s="1" t="s">
        <v>289</v>
      </c>
      <c r="B184" s="1" t="s">
        <v>184</v>
      </c>
      <c r="C184" s="1" t="s">
        <v>220</v>
      </c>
      <c r="D184" s="7">
        <v>5.2</v>
      </c>
      <c r="E184" s="15">
        <f t="shared" si="22"/>
        <v>4.666666666666667</v>
      </c>
      <c r="F184" s="5">
        <v>1.2</v>
      </c>
      <c r="G184" s="6">
        <f t="shared" si="23"/>
        <v>1</v>
      </c>
      <c r="H184" s="5">
        <v>0.4</v>
      </c>
      <c r="I184" s="6">
        <f t="shared" si="24"/>
        <v>1.4285714285714284</v>
      </c>
      <c r="J184" s="5">
        <v>0.6</v>
      </c>
      <c r="K184" s="6">
        <f t="shared" si="25"/>
        <v>2.6666666666666665</v>
      </c>
      <c r="L184" s="5">
        <v>1</v>
      </c>
      <c r="M184" s="6">
        <f t="shared" si="26"/>
        <v>8.5714285714285712</v>
      </c>
      <c r="N184" s="5">
        <v>11.4</v>
      </c>
      <c r="O184" s="6">
        <f t="shared" si="27"/>
        <v>2.9090909090909096</v>
      </c>
      <c r="P184" s="5">
        <v>0.59799999999999998</v>
      </c>
      <c r="Q184" s="6">
        <f t="shared" si="28"/>
        <v>10</v>
      </c>
      <c r="R184" s="5">
        <v>0.72499999999999998</v>
      </c>
      <c r="S184" s="6">
        <f t="shared" si="29"/>
        <v>1.2500000000000004</v>
      </c>
      <c r="T184" s="13">
        <f t="shared" si="30"/>
        <v>32.492424242424242</v>
      </c>
      <c r="U184" s="20">
        <v>72</v>
      </c>
      <c r="V184" s="17">
        <f t="shared" si="31"/>
        <v>1</v>
      </c>
      <c r="W184" s="13">
        <f t="shared" si="32"/>
        <v>32.492424242424242</v>
      </c>
      <c r="X184" s="11">
        <v>183</v>
      </c>
    </row>
    <row r="185" spans="1:24" x14ac:dyDescent="0.25">
      <c r="A185" s="1" t="s">
        <v>336</v>
      </c>
      <c r="B185" s="1" t="s">
        <v>198</v>
      </c>
      <c r="C185" s="1" t="s">
        <v>194</v>
      </c>
      <c r="D185" s="5">
        <v>4</v>
      </c>
      <c r="E185" s="15">
        <f t="shared" si="22"/>
        <v>3.333333333333333</v>
      </c>
      <c r="F185" s="5">
        <v>1.6</v>
      </c>
      <c r="G185" s="6">
        <f t="shared" si="23"/>
        <v>1</v>
      </c>
      <c r="H185" s="5">
        <v>0.5</v>
      </c>
      <c r="I185" s="6">
        <f t="shared" si="24"/>
        <v>2.1428571428571423</v>
      </c>
      <c r="J185" s="5">
        <v>0.6</v>
      </c>
      <c r="K185" s="6">
        <f t="shared" si="25"/>
        <v>2.6666666666666665</v>
      </c>
      <c r="L185" s="5">
        <v>0.9</v>
      </c>
      <c r="M185" s="6">
        <f t="shared" si="26"/>
        <v>8.8571428571428577</v>
      </c>
      <c r="N185" s="5">
        <v>7.8</v>
      </c>
      <c r="O185" s="6">
        <f t="shared" si="27"/>
        <v>1.2727272727272725</v>
      </c>
      <c r="P185" s="5">
        <v>0.51600000000000001</v>
      </c>
      <c r="Q185" s="6">
        <f t="shared" si="28"/>
        <v>10</v>
      </c>
      <c r="R185" s="5">
        <v>0.77700000000000002</v>
      </c>
      <c r="S185" s="6">
        <f t="shared" si="29"/>
        <v>3.8500000000000023</v>
      </c>
      <c r="T185" s="13">
        <f t="shared" si="30"/>
        <v>33.122727272727275</v>
      </c>
      <c r="U185" s="22">
        <v>68</v>
      </c>
      <c r="V185" s="17">
        <f t="shared" si="31"/>
        <v>0.97841726618705038</v>
      </c>
      <c r="W185" s="13">
        <f t="shared" si="32"/>
        <v>32.407848266841079</v>
      </c>
      <c r="X185" s="11">
        <v>184</v>
      </c>
    </row>
    <row r="186" spans="1:24" x14ac:dyDescent="0.25">
      <c r="A186" s="1" t="s">
        <v>386</v>
      </c>
      <c r="B186" s="1" t="s">
        <v>214</v>
      </c>
      <c r="C186" s="1" t="s">
        <v>189</v>
      </c>
      <c r="D186" s="5">
        <v>4.5999999999999996</v>
      </c>
      <c r="E186" s="15">
        <f t="shared" si="22"/>
        <v>3.9999999999999996</v>
      </c>
      <c r="F186" s="5">
        <v>1</v>
      </c>
      <c r="G186" s="6">
        <f t="shared" si="23"/>
        <v>1</v>
      </c>
      <c r="H186" s="5">
        <v>0.6</v>
      </c>
      <c r="I186" s="6">
        <f t="shared" si="24"/>
        <v>2.8571428571428563</v>
      </c>
      <c r="J186" s="5">
        <v>0.7</v>
      </c>
      <c r="K186" s="6">
        <f t="shared" si="25"/>
        <v>3.333333333333333</v>
      </c>
      <c r="L186" s="5">
        <v>0.5</v>
      </c>
      <c r="M186" s="6">
        <f t="shared" si="26"/>
        <v>10</v>
      </c>
      <c r="N186" s="5">
        <v>4.0999999999999996</v>
      </c>
      <c r="O186" s="6">
        <f t="shared" si="27"/>
        <v>1</v>
      </c>
      <c r="P186" s="5">
        <v>0.49199999999999999</v>
      </c>
      <c r="Q186" s="6">
        <f t="shared" si="28"/>
        <v>9.384615384615385</v>
      </c>
      <c r="R186" s="5">
        <v>0.72099999999999997</v>
      </c>
      <c r="S186" s="6">
        <f t="shared" si="29"/>
        <v>1.0500000000000005</v>
      </c>
      <c r="T186" s="13">
        <f t="shared" si="30"/>
        <v>32.625091575091574</v>
      </c>
      <c r="U186" s="22">
        <v>69</v>
      </c>
      <c r="V186" s="17">
        <f t="shared" si="31"/>
        <v>0.9928057553956835</v>
      </c>
      <c r="W186" s="13">
        <f t="shared" si="32"/>
        <v>32.390378686062142</v>
      </c>
      <c r="X186" s="11">
        <v>185</v>
      </c>
    </row>
    <row r="187" spans="1:24" x14ac:dyDescent="0.25">
      <c r="A187" s="1" t="s">
        <v>15</v>
      </c>
      <c r="B187" s="1" t="s">
        <v>232</v>
      </c>
      <c r="C187" s="1" t="s">
        <v>186</v>
      </c>
      <c r="D187" s="7">
        <v>4.8</v>
      </c>
      <c r="E187" s="15">
        <f t="shared" si="22"/>
        <v>4.2222222222222223</v>
      </c>
      <c r="F187" s="5">
        <v>4.9000000000000004</v>
      </c>
      <c r="G187" s="6">
        <f t="shared" si="23"/>
        <v>6.290322580645161</v>
      </c>
      <c r="H187" s="5">
        <v>0.7</v>
      </c>
      <c r="I187" s="6">
        <f t="shared" si="24"/>
        <v>3.5714285714285712</v>
      </c>
      <c r="J187" s="5">
        <v>0.3</v>
      </c>
      <c r="K187" s="6">
        <f t="shared" si="25"/>
        <v>1</v>
      </c>
      <c r="L187" s="5">
        <v>2.6</v>
      </c>
      <c r="M187" s="6">
        <f t="shared" si="26"/>
        <v>3.9999999999999996</v>
      </c>
      <c r="N187" s="5">
        <v>14.3</v>
      </c>
      <c r="O187" s="6">
        <f t="shared" si="27"/>
        <v>4.2272727272727275</v>
      </c>
      <c r="P187" s="5">
        <v>0.39</v>
      </c>
      <c r="Q187" s="6">
        <f t="shared" si="28"/>
        <v>1.5384615384615397</v>
      </c>
      <c r="R187" s="5">
        <v>0.85</v>
      </c>
      <c r="S187" s="6">
        <f t="shared" si="29"/>
        <v>7.4999999999999991</v>
      </c>
      <c r="T187" s="13">
        <f t="shared" si="30"/>
        <v>32.349707640030218</v>
      </c>
      <c r="U187" s="20">
        <v>70</v>
      </c>
      <c r="V187" s="17">
        <f t="shared" si="31"/>
        <v>1</v>
      </c>
      <c r="W187" s="13">
        <f t="shared" si="32"/>
        <v>32.349707640030218</v>
      </c>
      <c r="X187" s="11">
        <v>186</v>
      </c>
    </row>
    <row r="188" spans="1:24" x14ac:dyDescent="0.25">
      <c r="A188" s="1" t="s">
        <v>270</v>
      </c>
      <c r="B188" s="1" t="s">
        <v>228</v>
      </c>
      <c r="C188" s="1" t="s">
        <v>245</v>
      </c>
      <c r="D188" s="7">
        <v>3.7</v>
      </c>
      <c r="E188" s="15">
        <f t="shared" si="22"/>
        <v>3.0000000000000004</v>
      </c>
      <c r="F188" s="5">
        <v>1.9</v>
      </c>
      <c r="G188" s="6">
        <f t="shared" si="23"/>
        <v>1.4516129032258063</v>
      </c>
      <c r="H188" s="5">
        <v>0.7</v>
      </c>
      <c r="I188" s="6">
        <f t="shared" si="24"/>
        <v>3.5714285714285712</v>
      </c>
      <c r="J188" s="5">
        <v>0.2</v>
      </c>
      <c r="K188" s="6">
        <f t="shared" si="25"/>
        <v>1</v>
      </c>
      <c r="L188" s="5">
        <v>1.1000000000000001</v>
      </c>
      <c r="M188" s="6">
        <f t="shared" si="26"/>
        <v>8.2857142857142847</v>
      </c>
      <c r="N188" s="5">
        <v>15.4</v>
      </c>
      <c r="O188" s="6">
        <f t="shared" si="27"/>
        <v>4.7272727272727275</v>
      </c>
      <c r="P188" s="5">
        <v>0.41899999999999998</v>
      </c>
      <c r="Q188" s="6">
        <f t="shared" si="28"/>
        <v>3.7692307692307683</v>
      </c>
      <c r="R188" s="5">
        <v>0.83</v>
      </c>
      <c r="S188" s="6">
        <f t="shared" si="29"/>
        <v>6.4999999999999982</v>
      </c>
      <c r="T188" s="13">
        <f t="shared" si="30"/>
        <v>32.305259256872155</v>
      </c>
      <c r="U188" s="20">
        <v>73</v>
      </c>
      <c r="V188" s="17">
        <f t="shared" si="31"/>
        <v>1</v>
      </c>
      <c r="W188" s="13">
        <f t="shared" si="32"/>
        <v>32.305259256872155</v>
      </c>
      <c r="X188" s="11">
        <v>187</v>
      </c>
    </row>
    <row r="189" spans="1:24" x14ac:dyDescent="0.25">
      <c r="A189" s="1" t="s">
        <v>99</v>
      </c>
      <c r="B189" s="1" t="s">
        <v>210</v>
      </c>
      <c r="C189" s="1" t="s">
        <v>197</v>
      </c>
      <c r="D189" s="7">
        <v>3.4</v>
      </c>
      <c r="E189" s="15">
        <f t="shared" si="22"/>
        <v>2.6666666666666665</v>
      </c>
      <c r="F189" s="5">
        <v>3.9</v>
      </c>
      <c r="G189" s="6">
        <f t="shared" si="23"/>
        <v>4.6774193548387091</v>
      </c>
      <c r="H189" s="5">
        <v>0.7</v>
      </c>
      <c r="I189" s="6">
        <f t="shared" si="24"/>
        <v>3.5714285714285712</v>
      </c>
      <c r="J189" s="5">
        <v>0.2</v>
      </c>
      <c r="K189" s="6">
        <f t="shared" si="25"/>
        <v>1</v>
      </c>
      <c r="L189" s="5">
        <v>1.9</v>
      </c>
      <c r="M189" s="6">
        <f t="shared" si="26"/>
        <v>6</v>
      </c>
      <c r="N189" s="5">
        <v>13.5</v>
      </c>
      <c r="O189" s="6">
        <f t="shared" si="27"/>
        <v>3.8636363636363633</v>
      </c>
      <c r="P189" s="5">
        <v>0.41699999999999998</v>
      </c>
      <c r="Q189" s="6">
        <f t="shared" si="28"/>
        <v>3.6153846153846141</v>
      </c>
      <c r="R189" s="5">
        <v>0.83799999999999997</v>
      </c>
      <c r="S189" s="6">
        <f t="shared" si="29"/>
        <v>6.8999999999999986</v>
      </c>
      <c r="T189" s="13">
        <f t="shared" si="30"/>
        <v>32.294535571954924</v>
      </c>
      <c r="U189" s="20">
        <v>74</v>
      </c>
      <c r="V189" s="17">
        <f t="shared" si="31"/>
        <v>1</v>
      </c>
      <c r="W189" s="13">
        <f t="shared" si="32"/>
        <v>32.294535571954924</v>
      </c>
      <c r="X189" s="11">
        <v>188</v>
      </c>
    </row>
    <row r="190" spans="1:24" x14ac:dyDescent="0.25">
      <c r="A190" s="1" t="s">
        <v>52</v>
      </c>
      <c r="B190" s="1" t="s">
        <v>201</v>
      </c>
      <c r="C190" s="1" t="s">
        <v>194</v>
      </c>
      <c r="D190" s="7">
        <v>4.8</v>
      </c>
      <c r="E190" s="15">
        <f t="shared" si="22"/>
        <v>4.2222222222222223</v>
      </c>
      <c r="F190" s="5">
        <v>1.8</v>
      </c>
      <c r="G190" s="6">
        <f t="shared" si="23"/>
        <v>1.2903225806451613</v>
      </c>
      <c r="H190" s="5">
        <v>1.3</v>
      </c>
      <c r="I190" s="6">
        <f t="shared" si="24"/>
        <v>7.8571428571428568</v>
      </c>
      <c r="J190" s="5">
        <v>0.4</v>
      </c>
      <c r="K190" s="6">
        <f t="shared" si="25"/>
        <v>1.3333333333333333</v>
      </c>
      <c r="L190" s="5">
        <v>0.9</v>
      </c>
      <c r="M190" s="6">
        <f t="shared" si="26"/>
        <v>8.8571428571428577</v>
      </c>
      <c r="N190" s="5">
        <v>9.6</v>
      </c>
      <c r="O190" s="6">
        <f t="shared" si="27"/>
        <v>2.0909090909090908</v>
      </c>
      <c r="P190" s="5">
        <v>0.40400000000000003</v>
      </c>
      <c r="Q190" s="6">
        <f t="shared" si="28"/>
        <v>2.6153846153846176</v>
      </c>
      <c r="R190" s="5">
        <v>0.78500000000000003</v>
      </c>
      <c r="S190" s="6">
        <f t="shared" si="29"/>
        <v>4.2500000000000018</v>
      </c>
      <c r="T190" s="13">
        <f t="shared" si="30"/>
        <v>32.516457556780139</v>
      </c>
      <c r="U190" s="20">
        <v>69</v>
      </c>
      <c r="V190" s="17">
        <f t="shared" si="31"/>
        <v>0.9928057553956835</v>
      </c>
      <c r="W190" s="13">
        <f t="shared" si="32"/>
        <v>32.282526207450786</v>
      </c>
      <c r="X190" s="11">
        <v>189</v>
      </c>
    </row>
    <row r="191" spans="1:24" x14ac:dyDescent="0.25">
      <c r="A191" s="1" t="s">
        <v>326</v>
      </c>
      <c r="B191" s="1" t="s">
        <v>188</v>
      </c>
      <c r="C191" s="1" t="s">
        <v>186</v>
      </c>
      <c r="D191" s="5">
        <v>2.2000000000000002</v>
      </c>
      <c r="E191" s="15">
        <f t="shared" si="22"/>
        <v>1.3333333333333335</v>
      </c>
      <c r="F191" s="5">
        <v>3.8</v>
      </c>
      <c r="G191" s="6">
        <f t="shared" si="23"/>
        <v>4.5161290322580641</v>
      </c>
      <c r="H191" s="5">
        <v>1.7</v>
      </c>
      <c r="I191" s="6">
        <f t="shared" si="24"/>
        <v>10</v>
      </c>
      <c r="J191" s="5">
        <v>0.2</v>
      </c>
      <c r="K191" s="6">
        <f t="shared" si="25"/>
        <v>1</v>
      </c>
      <c r="L191" s="5">
        <v>1.2</v>
      </c>
      <c r="M191" s="6">
        <f t="shared" si="26"/>
        <v>7.9999999999999991</v>
      </c>
      <c r="N191" s="5">
        <v>8.3000000000000007</v>
      </c>
      <c r="O191" s="6">
        <f t="shared" si="27"/>
        <v>1.5000000000000002</v>
      </c>
      <c r="P191" s="5">
        <v>0.434</v>
      </c>
      <c r="Q191" s="6">
        <f t="shared" si="28"/>
        <v>4.9230769230769225</v>
      </c>
      <c r="R191" s="5">
        <v>0.68899999999999995</v>
      </c>
      <c r="S191" s="6">
        <f t="shared" si="29"/>
        <v>1</v>
      </c>
      <c r="T191" s="13">
        <f t="shared" si="30"/>
        <v>32.272539288668327</v>
      </c>
      <c r="U191" s="22">
        <v>75</v>
      </c>
      <c r="V191" s="17">
        <f t="shared" si="31"/>
        <v>1</v>
      </c>
      <c r="W191" s="13">
        <f t="shared" si="32"/>
        <v>32.272539288668327</v>
      </c>
      <c r="X191" s="11">
        <v>190</v>
      </c>
    </row>
    <row r="192" spans="1:24" x14ac:dyDescent="0.25">
      <c r="A192" s="1" t="s">
        <v>369</v>
      </c>
      <c r="B192" s="1" t="s">
        <v>205</v>
      </c>
      <c r="C192" s="1" t="s">
        <v>220</v>
      </c>
      <c r="D192" s="5">
        <v>4.9000000000000004</v>
      </c>
      <c r="E192" s="15">
        <f t="shared" si="22"/>
        <v>4.3333333333333339</v>
      </c>
      <c r="F192" s="5">
        <v>1</v>
      </c>
      <c r="G192" s="6">
        <f t="shared" si="23"/>
        <v>1</v>
      </c>
      <c r="H192" s="5">
        <v>0.6</v>
      </c>
      <c r="I192" s="6">
        <f t="shared" si="24"/>
        <v>2.8571428571428563</v>
      </c>
      <c r="J192" s="5">
        <v>0.4</v>
      </c>
      <c r="K192" s="6">
        <f t="shared" si="25"/>
        <v>1.3333333333333333</v>
      </c>
      <c r="L192" s="5">
        <v>1</v>
      </c>
      <c r="M192" s="6">
        <f t="shared" si="26"/>
        <v>8.5714285714285712</v>
      </c>
      <c r="N192" s="5">
        <v>5.8</v>
      </c>
      <c r="O192" s="6">
        <f t="shared" si="27"/>
        <v>1</v>
      </c>
      <c r="P192" s="5">
        <v>0.45600000000000002</v>
      </c>
      <c r="Q192" s="6">
        <f t="shared" si="28"/>
        <v>6.6153846153846168</v>
      </c>
      <c r="R192" s="5">
        <v>0.83399999999999996</v>
      </c>
      <c r="S192" s="6">
        <f t="shared" si="29"/>
        <v>6.6999999999999984</v>
      </c>
      <c r="T192" s="13">
        <f t="shared" si="30"/>
        <v>32.410622710622711</v>
      </c>
      <c r="U192" s="22">
        <v>69</v>
      </c>
      <c r="V192" s="17">
        <f t="shared" si="31"/>
        <v>0.9928057553956835</v>
      </c>
      <c r="W192" s="13">
        <f t="shared" si="32"/>
        <v>32.177452763064274</v>
      </c>
      <c r="X192" s="11">
        <v>191</v>
      </c>
    </row>
    <row r="193" spans="1:24" x14ac:dyDescent="0.25">
      <c r="A193" s="1" t="s">
        <v>274</v>
      </c>
      <c r="B193" s="1" t="s">
        <v>222</v>
      </c>
      <c r="C193" s="1" t="s">
        <v>208</v>
      </c>
      <c r="D193" s="7">
        <v>3.6</v>
      </c>
      <c r="E193" s="15">
        <f t="shared" si="22"/>
        <v>2.8888888888888893</v>
      </c>
      <c r="F193" s="5">
        <v>3.7</v>
      </c>
      <c r="G193" s="6">
        <f t="shared" si="23"/>
        <v>4.354838709677419</v>
      </c>
      <c r="H193" s="5">
        <v>0.9</v>
      </c>
      <c r="I193" s="6">
        <f t="shared" si="24"/>
        <v>4.9999999999999991</v>
      </c>
      <c r="J193" s="5">
        <v>0.4</v>
      </c>
      <c r="K193" s="6">
        <f t="shared" si="25"/>
        <v>1.3333333333333333</v>
      </c>
      <c r="L193" s="5">
        <v>1.9</v>
      </c>
      <c r="M193" s="6">
        <f t="shared" si="26"/>
        <v>6</v>
      </c>
      <c r="N193" s="5">
        <v>15.1</v>
      </c>
      <c r="O193" s="6">
        <f t="shared" si="27"/>
        <v>4.5909090909090908</v>
      </c>
      <c r="P193" s="5">
        <v>0.435</v>
      </c>
      <c r="Q193" s="6">
        <f t="shared" si="28"/>
        <v>5</v>
      </c>
      <c r="R193" s="5">
        <v>0.75700000000000001</v>
      </c>
      <c r="S193" s="6">
        <f t="shared" si="29"/>
        <v>2.8500000000000014</v>
      </c>
      <c r="T193" s="13">
        <f t="shared" si="30"/>
        <v>32.017970022808733</v>
      </c>
      <c r="U193" s="20">
        <v>70</v>
      </c>
      <c r="V193" s="17">
        <f t="shared" si="31"/>
        <v>1</v>
      </c>
      <c r="W193" s="13">
        <f t="shared" si="32"/>
        <v>32.017970022808733</v>
      </c>
      <c r="X193" s="11">
        <v>192</v>
      </c>
    </row>
    <row r="194" spans="1:24" x14ac:dyDescent="0.25">
      <c r="A194" s="1" t="s">
        <v>315</v>
      </c>
      <c r="B194" s="1" t="s">
        <v>210</v>
      </c>
      <c r="C194" s="1" t="s">
        <v>316</v>
      </c>
      <c r="D194" s="5">
        <v>3.8</v>
      </c>
      <c r="E194" s="15">
        <f t="shared" ref="E194:E257" si="33">MAX(1,(MIN(10,(((D194-1)/(10-1))*10))))</f>
        <v>3.1111111111111112</v>
      </c>
      <c r="F194" s="5">
        <v>2</v>
      </c>
      <c r="G194" s="6">
        <f t="shared" ref="G194:G257" si="34">MAX(1,(MIN(10,(((F194-1)/(7.2-1))*10))))</f>
        <v>1.6129032258064515</v>
      </c>
      <c r="H194" s="5">
        <v>0.6</v>
      </c>
      <c r="I194" s="6">
        <f t="shared" ref="I194:I257" si="35">MAX(1,(MIN(10,(((H194-0.2)/(1.6-0.2))*10))))</f>
        <v>2.8571428571428563</v>
      </c>
      <c r="J194" s="5">
        <v>0.2</v>
      </c>
      <c r="K194" s="6">
        <f t="shared" ref="K194:K257" si="36">MAX(1,(MIN(10,(((J194-0.2)/(1.7-0.2))*10))))</f>
        <v>1</v>
      </c>
      <c r="L194" s="5">
        <v>0.8</v>
      </c>
      <c r="M194" s="6">
        <f t="shared" ref="M194:M257" si="37">(MAX(1,(MIN(10,(((L194-4)/(0.5-4))*10)))))</f>
        <v>9.1428571428571441</v>
      </c>
      <c r="N194" s="5">
        <v>8.6999999999999993</v>
      </c>
      <c r="O194" s="6">
        <f t="shared" ref="O194:O257" si="38">MAX(1,(MIN(10,(((N194-5)/(27-5))*10))))</f>
        <v>1.6818181818181817</v>
      </c>
      <c r="P194" s="5">
        <v>0.47699999999999998</v>
      </c>
      <c r="Q194" s="6">
        <f t="shared" ref="Q194:Q257" si="39">MAX(1,(MIN(10,(((P194-0.37)/(0.5-0.37))*10))))</f>
        <v>8.2307692307692299</v>
      </c>
      <c r="R194" s="5">
        <v>0.78700000000000003</v>
      </c>
      <c r="S194" s="6">
        <f t="shared" ref="S194:S257" si="40">MAX(1,(MIN(10,(((R194-0.7)/(0.9-0.7))*10))))</f>
        <v>4.3500000000000023</v>
      </c>
      <c r="T194" s="13">
        <f t="shared" ref="T194:T257" si="41">E194+G194+I194+K194+M194+O194+Q194+S194</f>
        <v>31.986601749504974</v>
      </c>
      <c r="U194" s="22">
        <v>77</v>
      </c>
      <c r="V194" s="17">
        <f t="shared" ref="V194:V257" si="42">IF((U194/$Z$4)&gt;1,1,U194/$Z$4)</f>
        <v>1</v>
      </c>
      <c r="W194" s="13">
        <f t="shared" ref="W194:W257" si="43">T194*V194</f>
        <v>31.986601749504974</v>
      </c>
      <c r="X194" s="11">
        <v>193</v>
      </c>
    </row>
    <row r="195" spans="1:24" x14ac:dyDescent="0.25">
      <c r="A195" s="1" t="s">
        <v>345</v>
      </c>
      <c r="B195" s="1" t="s">
        <v>196</v>
      </c>
      <c r="C195" s="1" t="s">
        <v>220</v>
      </c>
      <c r="D195" s="5">
        <v>6.9</v>
      </c>
      <c r="E195" s="15">
        <f t="shared" si="33"/>
        <v>6.5555555555555554</v>
      </c>
      <c r="F195" s="5">
        <v>1</v>
      </c>
      <c r="G195" s="6">
        <f t="shared" si="34"/>
        <v>1</v>
      </c>
      <c r="H195" s="5">
        <v>0.4</v>
      </c>
      <c r="I195" s="6">
        <f t="shared" si="35"/>
        <v>1.4285714285714284</v>
      </c>
      <c r="J195" s="5">
        <v>0.5</v>
      </c>
      <c r="K195" s="6">
        <f t="shared" si="36"/>
        <v>1.9999999999999998</v>
      </c>
      <c r="L195" s="5">
        <v>0.8</v>
      </c>
      <c r="M195" s="6">
        <f t="shared" si="37"/>
        <v>9.1428571428571441</v>
      </c>
      <c r="N195" s="5">
        <v>7.3</v>
      </c>
      <c r="O195" s="6">
        <f t="shared" si="38"/>
        <v>1.0454545454545454</v>
      </c>
      <c r="P195" s="5">
        <v>0.67200000000000004</v>
      </c>
      <c r="Q195" s="6">
        <f t="shared" si="39"/>
        <v>10</v>
      </c>
      <c r="R195" s="5">
        <v>0.77900000000000003</v>
      </c>
      <c r="S195" s="6">
        <f t="shared" si="40"/>
        <v>3.9500000000000024</v>
      </c>
      <c r="T195" s="13">
        <f t="shared" si="41"/>
        <v>35.122438672438676</v>
      </c>
      <c r="U195" s="22">
        <v>63</v>
      </c>
      <c r="V195" s="17">
        <f t="shared" si="42"/>
        <v>0.90647482014388492</v>
      </c>
      <c r="W195" s="13">
        <f t="shared" si="43"/>
        <v>31.837606278613478</v>
      </c>
      <c r="X195" s="11">
        <v>194</v>
      </c>
    </row>
    <row r="196" spans="1:24" x14ac:dyDescent="0.25">
      <c r="A196" s="1" t="s">
        <v>129</v>
      </c>
      <c r="B196" s="1" t="s">
        <v>232</v>
      </c>
      <c r="C196" s="1" t="s">
        <v>189</v>
      </c>
      <c r="D196" s="5">
        <v>3.8</v>
      </c>
      <c r="E196" s="15">
        <f t="shared" si="33"/>
        <v>3.1111111111111112</v>
      </c>
      <c r="F196" s="5">
        <v>1.4</v>
      </c>
      <c r="G196" s="6">
        <f t="shared" si="34"/>
        <v>1</v>
      </c>
      <c r="H196" s="5">
        <v>1.2</v>
      </c>
      <c r="I196" s="6">
        <f t="shared" si="35"/>
        <v>7.1428571428571423</v>
      </c>
      <c r="J196" s="5">
        <v>0.5</v>
      </c>
      <c r="K196" s="6">
        <f t="shared" si="36"/>
        <v>1.9999999999999998</v>
      </c>
      <c r="L196" s="5">
        <v>0.7</v>
      </c>
      <c r="M196" s="6">
        <f t="shared" si="37"/>
        <v>9.4285714285714288</v>
      </c>
      <c r="N196" s="5">
        <v>7.5</v>
      </c>
      <c r="O196" s="6">
        <f t="shared" si="38"/>
        <v>1.1363636363636362</v>
      </c>
      <c r="P196" s="5">
        <v>0.38900000000000001</v>
      </c>
      <c r="Q196" s="6">
        <f t="shared" si="39"/>
        <v>1.4615384615384628</v>
      </c>
      <c r="R196" s="5">
        <v>0.83499999999999996</v>
      </c>
      <c r="S196" s="6">
        <f t="shared" si="40"/>
        <v>6.7499999999999982</v>
      </c>
      <c r="T196" s="13">
        <f t="shared" si="41"/>
        <v>32.030441780441784</v>
      </c>
      <c r="U196" s="22">
        <v>69</v>
      </c>
      <c r="V196" s="17">
        <f t="shared" si="42"/>
        <v>0.9928057553956835</v>
      </c>
      <c r="W196" s="13">
        <f t="shared" si="43"/>
        <v>31.800006947488967</v>
      </c>
      <c r="X196" s="11">
        <v>195</v>
      </c>
    </row>
    <row r="197" spans="1:24" x14ac:dyDescent="0.25">
      <c r="A197" s="1" t="s">
        <v>145</v>
      </c>
      <c r="B197" s="1" t="s">
        <v>218</v>
      </c>
      <c r="C197" s="1" t="s">
        <v>208</v>
      </c>
      <c r="D197" s="7">
        <v>3</v>
      </c>
      <c r="E197" s="15">
        <f t="shared" si="33"/>
        <v>2.2222222222222223</v>
      </c>
      <c r="F197" s="5">
        <v>1.9</v>
      </c>
      <c r="G197" s="6">
        <f t="shared" si="34"/>
        <v>1.4516129032258063</v>
      </c>
      <c r="H197" s="5">
        <v>0.8</v>
      </c>
      <c r="I197" s="6">
        <f t="shared" si="35"/>
        <v>4.2857142857142865</v>
      </c>
      <c r="J197" s="5">
        <v>0.4</v>
      </c>
      <c r="K197" s="6">
        <f t="shared" si="36"/>
        <v>1.3333333333333333</v>
      </c>
      <c r="L197" s="5">
        <v>1</v>
      </c>
      <c r="M197" s="6">
        <f t="shared" si="37"/>
        <v>8.5714285714285712</v>
      </c>
      <c r="N197" s="5">
        <v>9.9</v>
      </c>
      <c r="O197" s="6">
        <f t="shared" si="38"/>
        <v>2.2272727272727275</v>
      </c>
      <c r="P197" s="5">
        <v>0.43</v>
      </c>
      <c r="Q197" s="6">
        <f t="shared" si="39"/>
        <v>4.615384615384615</v>
      </c>
      <c r="R197" s="5">
        <v>0.88500000000000001</v>
      </c>
      <c r="S197" s="6">
        <f t="shared" si="40"/>
        <v>9.25</v>
      </c>
      <c r="T197" s="13">
        <f t="shared" si="41"/>
        <v>33.956968658581559</v>
      </c>
      <c r="U197" s="20">
        <v>65</v>
      </c>
      <c r="V197" s="17">
        <f t="shared" si="42"/>
        <v>0.93525179856115104</v>
      </c>
      <c r="W197" s="13">
        <f t="shared" si="43"/>
        <v>31.758316011623041</v>
      </c>
      <c r="X197" s="11">
        <v>196</v>
      </c>
    </row>
    <row r="198" spans="1:24" x14ac:dyDescent="0.25">
      <c r="A198" s="1" t="s">
        <v>26</v>
      </c>
      <c r="B198" s="1" t="s">
        <v>217</v>
      </c>
      <c r="C198" s="1" t="s">
        <v>208</v>
      </c>
      <c r="D198" s="7">
        <v>6.3</v>
      </c>
      <c r="E198" s="15">
        <f t="shared" si="33"/>
        <v>5.8888888888888893</v>
      </c>
      <c r="F198" s="5">
        <v>3.1</v>
      </c>
      <c r="G198" s="6">
        <f t="shared" si="34"/>
        <v>3.3870967741935489</v>
      </c>
      <c r="H198" s="5">
        <v>0.7</v>
      </c>
      <c r="I198" s="6">
        <f t="shared" si="35"/>
        <v>3.5714285714285712</v>
      </c>
      <c r="J198" s="5">
        <v>0.3</v>
      </c>
      <c r="K198" s="6">
        <f t="shared" si="36"/>
        <v>1</v>
      </c>
      <c r="L198" s="5">
        <v>2.1</v>
      </c>
      <c r="M198" s="6">
        <f t="shared" si="37"/>
        <v>5.4285714285714279</v>
      </c>
      <c r="N198" s="5">
        <v>20.9</v>
      </c>
      <c r="O198" s="6">
        <f t="shared" si="38"/>
        <v>7.2272727272727266</v>
      </c>
      <c r="P198" s="5">
        <v>0.42499999999999999</v>
      </c>
      <c r="Q198" s="6">
        <f t="shared" si="39"/>
        <v>4.2307692307692299</v>
      </c>
      <c r="R198" s="5">
        <v>0.71499999999999997</v>
      </c>
      <c r="S198" s="6">
        <f t="shared" si="40"/>
        <v>1</v>
      </c>
      <c r="T198" s="13">
        <f t="shared" si="41"/>
        <v>31.734027621124394</v>
      </c>
      <c r="U198" s="20">
        <v>75</v>
      </c>
      <c r="V198" s="17">
        <f t="shared" si="42"/>
        <v>1</v>
      </c>
      <c r="W198" s="13">
        <f t="shared" si="43"/>
        <v>31.734027621124394</v>
      </c>
      <c r="X198" s="11">
        <v>197</v>
      </c>
    </row>
    <row r="199" spans="1:24" x14ac:dyDescent="0.25">
      <c r="A199" s="1" t="s">
        <v>44</v>
      </c>
      <c r="B199" s="1" t="s">
        <v>206</v>
      </c>
      <c r="C199" s="1" t="s">
        <v>197</v>
      </c>
      <c r="D199" s="5">
        <v>3.4</v>
      </c>
      <c r="E199" s="15">
        <f t="shared" si="33"/>
        <v>2.6666666666666665</v>
      </c>
      <c r="F199" s="5">
        <v>3.8</v>
      </c>
      <c r="G199" s="6">
        <f t="shared" si="34"/>
        <v>4.5161290322580641</v>
      </c>
      <c r="H199" s="5">
        <v>1.5</v>
      </c>
      <c r="I199" s="6">
        <f t="shared" si="35"/>
        <v>9.2857142857142847</v>
      </c>
      <c r="J199" s="5">
        <v>0.4</v>
      </c>
      <c r="K199" s="6">
        <f t="shared" si="36"/>
        <v>1.3333333333333333</v>
      </c>
      <c r="L199" s="5">
        <v>1.4</v>
      </c>
      <c r="M199" s="6">
        <f t="shared" si="37"/>
        <v>7.4285714285714288</v>
      </c>
      <c r="N199" s="5">
        <v>7.4</v>
      </c>
      <c r="O199" s="6">
        <f t="shared" si="38"/>
        <v>1.0909090909090911</v>
      </c>
      <c r="P199" s="5">
        <v>0.4</v>
      </c>
      <c r="Q199" s="6">
        <f t="shared" si="39"/>
        <v>2.3076923076923097</v>
      </c>
      <c r="R199" s="5">
        <v>0.78500000000000003</v>
      </c>
      <c r="S199" s="6">
        <f t="shared" si="40"/>
        <v>4.2500000000000018</v>
      </c>
      <c r="T199" s="13">
        <f t="shared" si="41"/>
        <v>32.879016145145172</v>
      </c>
      <c r="U199" s="22">
        <v>67</v>
      </c>
      <c r="V199" s="17">
        <f t="shared" si="42"/>
        <v>0.96402877697841727</v>
      </c>
      <c r="W199" s="13">
        <f t="shared" si="43"/>
        <v>31.696317722657938</v>
      </c>
      <c r="X199" s="11">
        <v>198</v>
      </c>
    </row>
    <row r="200" spans="1:24" x14ac:dyDescent="0.25">
      <c r="A200" s="1" t="s">
        <v>17</v>
      </c>
      <c r="B200" s="1" t="s">
        <v>213</v>
      </c>
      <c r="C200" s="1" t="s">
        <v>237</v>
      </c>
      <c r="D200" s="5">
        <v>5.4</v>
      </c>
      <c r="E200" s="15">
        <f t="shared" si="33"/>
        <v>4.8888888888888893</v>
      </c>
      <c r="F200" s="5">
        <v>2.1</v>
      </c>
      <c r="G200" s="6">
        <f t="shared" si="34"/>
        <v>1.774193548387097</v>
      </c>
      <c r="H200" s="5">
        <v>0.8</v>
      </c>
      <c r="I200" s="6">
        <f t="shared" si="35"/>
        <v>4.2857142857142865</v>
      </c>
      <c r="J200" s="5">
        <v>0.6</v>
      </c>
      <c r="K200" s="6">
        <f t="shared" si="36"/>
        <v>2.6666666666666665</v>
      </c>
      <c r="L200" s="5">
        <v>1.2</v>
      </c>
      <c r="M200" s="6">
        <f t="shared" si="37"/>
        <v>7.9999999999999991</v>
      </c>
      <c r="N200" s="5">
        <v>9.4</v>
      </c>
      <c r="O200" s="6">
        <f t="shared" si="38"/>
        <v>2</v>
      </c>
      <c r="P200" s="5">
        <v>0.435</v>
      </c>
      <c r="Q200" s="6">
        <f t="shared" si="39"/>
        <v>5</v>
      </c>
      <c r="R200" s="5">
        <v>0.76100000000000001</v>
      </c>
      <c r="S200" s="6">
        <f t="shared" si="40"/>
        <v>3.0500000000000016</v>
      </c>
      <c r="T200" s="13">
        <f t="shared" si="41"/>
        <v>31.665463389656939</v>
      </c>
      <c r="U200" s="22">
        <v>77</v>
      </c>
      <c r="V200" s="17">
        <f t="shared" si="42"/>
        <v>1</v>
      </c>
      <c r="W200" s="13">
        <f t="shared" si="43"/>
        <v>31.665463389656939</v>
      </c>
      <c r="X200" s="11">
        <v>199</v>
      </c>
    </row>
    <row r="201" spans="1:24" x14ac:dyDescent="0.25">
      <c r="A201" s="1" t="s">
        <v>302</v>
      </c>
      <c r="B201" s="1" t="s">
        <v>219</v>
      </c>
      <c r="C201" s="1" t="s">
        <v>244</v>
      </c>
      <c r="D201" s="7">
        <v>6.6</v>
      </c>
      <c r="E201" s="15">
        <f t="shared" si="33"/>
        <v>6.2222222222222223</v>
      </c>
      <c r="F201" s="5">
        <v>1.1000000000000001</v>
      </c>
      <c r="G201" s="6">
        <f t="shared" si="34"/>
        <v>1</v>
      </c>
      <c r="H201" s="5">
        <v>0.6</v>
      </c>
      <c r="I201" s="6">
        <f t="shared" si="35"/>
        <v>2.8571428571428563</v>
      </c>
      <c r="J201" s="5">
        <v>0.7</v>
      </c>
      <c r="K201" s="6">
        <f t="shared" si="36"/>
        <v>3.333333333333333</v>
      </c>
      <c r="L201" s="5">
        <v>1.2</v>
      </c>
      <c r="M201" s="6">
        <f t="shared" si="37"/>
        <v>7.9999999999999991</v>
      </c>
      <c r="N201" s="5">
        <v>9.8000000000000007</v>
      </c>
      <c r="O201" s="6">
        <f t="shared" si="38"/>
        <v>2.1818181818181821</v>
      </c>
      <c r="P201" s="5">
        <v>0.46100000000000002</v>
      </c>
      <c r="Q201" s="6">
        <f t="shared" si="39"/>
        <v>7.0000000000000018</v>
      </c>
      <c r="R201" s="5">
        <v>0.58299999999999996</v>
      </c>
      <c r="S201" s="6">
        <f t="shared" si="40"/>
        <v>1</v>
      </c>
      <c r="T201" s="13">
        <f t="shared" si="41"/>
        <v>31.594516594516598</v>
      </c>
      <c r="U201" s="20">
        <v>76</v>
      </c>
      <c r="V201" s="17">
        <f t="shared" si="42"/>
        <v>1</v>
      </c>
      <c r="W201" s="13">
        <f t="shared" si="43"/>
        <v>31.594516594516598</v>
      </c>
      <c r="X201" s="11">
        <v>200</v>
      </c>
    </row>
    <row r="202" spans="1:24" x14ac:dyDescent="0.25">
      <c r="A202" s="1" t="s">
        <v>281</v>
      </c>
      <c r="B202" s="1" t="s">
        <v>205</v>
      </c>
      <c r="C202" s="1" t="s">
        <v>194</v>
      </c>
      <c r="D202" s="7">
        <v>4.8</v>
      </c>
      <c r="E202" s="15">
        <f t="shared" si="33"/>
        <v>4.2222222222222223</v>
      </c>
      <c r="F202" s="5">
        <v>1.3</v>
      </c>
      <c r="G202" s="6">
        <f t="shared" si="34"/>
        <v>1</v>
      </c>
      <c r="H202" s="5">
        <v>0.6</v>
      </c>
      <c r="I202" s="6">
        <f t="shared" si="35"/>
        <v>2.8571428571428563</v>
      </c>
      <c r="J202" s="5">
        <v>0.5</v>
      </c>
      <c r="K202" s="6">
        <f t="shared" si="36"/>
        <v>1.9999999999999998</v>
      </c>
      <c r="L202" s="5">
        <v>1.5</v>
      </c>
      <c r="M202" s="6">
        <f t="shared" si="37"/>
        <v>7.1428571428571432</v>
      </c>
      <c r="N202" s="5">
        <v>12.4</v>
      </c>
      <c r="O202" s="6">
        <f t="shared" si="38"/>
        <v>3.3636363636363638</v>
      </c>
      <c r="P202" s="5">
        <v>0.5</v>
      </c>
      <c r="Q202" s="6">
        <f t="shared" si="39"/>
        <v>10</v>
      </c>
      <c r="R202" s="5">
        <v>0.70099999999999996</v>
      </c>
      <c r="S202" s="6">
        <f t="shared" si="40"/>
        <v>1</v>
      </c>
      <c r="T202" s="13">
        <f t="shared" si="41"/>
        <v>31.585858585858585</v>
      </c>
      <c r="U202" s="20">
        <v>71</v>
      </c>
      <c r="V202" s="17">
        <f t="shared" si="42"/>
        <v>1</v>
      </c>
      <c r="W202" s="13">
        <f t="shared" si="43"/>
        <v>31.585858585858585</v>
      </c>
      <c r="X202" s="11">
        <v>201</v>
      </c>
    </row>
    <row r="203" spans="1:24" x14ac:dyDescent="0.25">
      <c r="A203" s="1" t="s">
        <v>269</v>
      </c>
      <c r="B203" s="1" t="s">
        <v>223</v>
      </c>
      <c r="C203" s="1" t="s">
        <v>186</v>
      </c>
      <c r="D203" s="7">
        <v>3.9</v>
      </c>
      <c r="E203" s="15">
        <f t="shared" si="33"/>
        <v>3.2222222222222219</v>
      </c>
      <c r="F203" s="5">
        <v>3.4</v>
      </c>
      <c r="G203" s="6">
        <f t="shared" si="34"/>
        <v>3.870967741935484</v>
      </c>
      <c r="H203" s="5">
        <v>0.9</v>
      </c>
      <c r="I203" s="6">
        <f t="shared" si="35"/>
        <v>4.9999999999999991</v>
      </c>
      <c r="J203" s="5">
        <v>0.4</v>
      </c>
      <c r="K203" s="6">
        <f t="shared" si="36"/>
        <v>1.3333333333333333</v>
      </c>
      <c r="L203" s="5">
        <v>2.2999999999999998</v>
      </c>
      <c r="M203" s="6">
        <f t="shared" si="37"/>
        <v>4.8571428571428577</v>
      </c>
      <c r="N203" s="5">
        <v>15.5</v>
      </c>
      <c r="O203" s="6">
        <f t="shared" si="38"/>
        <v>4.7727272727272734</v>
      </c>
      <c r="P203" s="5">
        <v>0.44</v>
      </c>
      <c r="Q203" s="6">
        <f t="shared" si="39"/>
        <v>5.384615384615385</v>
      </c>
      <c r="R203" s="5">
        <v>0.76100000000000001</v>
      </c>
      <c r="S203" s="6">
        <f t="shared" si="40"/>
        <v>3.0500000000000016</v>
      </c>
      <c r="T203" s="13">
        <f t="shared" si="41"/>
        <v>31.49100881197656</v>
      </c>
      <c r="U203" s="20">
        <v>74</v>
      </c>
      <c r="V203" s="17">
        <f t="shared" si="42"/>
        <v>1</v>
      </c>
      <c r="W203" s="13">
        <f t="shared" si="43"/>
        <v>31.49100881197656</v>
      </c>
      <c r="X203" s="11">
        <v>202</v>
      </c>
    </row>
    <row r="204" spans="1:24" x14ac:dyDescent="0.25">
      <c r="A204" s="1" t="s">
        <v>162</v>
      </c>
      <c r="B204" s="1" t="s">
        <v>217</v>
      </c>
      <c r="C204" s="1" t="s">
        <v>194</v>
      </c>
      <c r="D204" s="7">
        <v>4.7</v>
      </c>
      <c r="E204" s="15">
        <f t="shared" si="33"/>
        <v>4.1111111111111116</v>
      </c>
      <c r="F204" s="5">
        <v>1.2</v>
      </c>
      <c r="G204" s="6">
        <f t="shared" si="34"/>
        <v>1</v>
      </c>
      <c r="H204" s="5">
        <v>0.4</v>
      </c>
      <c r="I204" s="6">
        <f t="shared" si="35"/>
        <v>1.4285714285714284</v>
      </c>
      <c r="J204" s="5">
        <v>0.6</v>
      </c>
      <c r="K204" s="6">
        <f t="shared" si="36"/>
        <v>2.6666666666666665</v>
      </c>
      <c r="L204" s="5">
        <v>1</v>
      </c>
      <c r="M204" s="6">
        <f t="shared" si="37"/>
        <v>8.5714285714285712</v>
      </c>
      <c r="N204" s="5">
        <v>9.9</v>
      </c>
      <c r="O204" s="6">
        <f t="shared" si="38"/>
        <v>2.2272727272727275</v>
      </c>
      <c r="P204" s="5">
        <v>0.52200000000000002</v>
      </c>
      <c r="Q204" s="6">
        <f t="shared" si="39"/>
        <v>10</v>
      </c>
      <c r="R204" s="5">
        <v>0.72799999999999998</v>
      </c>
      <c r="S204" s="6">
        <f t="shared" si="40"/>
        <v>1.4000000000000008</v>
      </c>
      <c r="T204" s="13">
        <f t="shared" si="41"/>
        <v>31.405050505050507</v>
      </c>
      <c r="U204" s="20">
        <v>73</v>
      </c>
      <c r="V204" s="17">
        <f t="shared" si="42"/>
        <v>1</v>
      </c>
      <c r="W204" s="13">
        <f t="shared" si="43"/>
        <v>31.405050505050507</v>
      </c>
      <c r="X204" s="11">
        <v>203</v>
      </c>
    </row>
    <row r="205" spans="1:24" x14ac:dyDescent="0.25">
      <c r="A205" s="1" t="s">
        <v>354</v>
      </c>
      <c r="B205" s="1" t="s">
        <v>219</v>
      </c>
      <c r="C205" s="1" t="s">
        <v>264</v>
      </c>
      <c r="D205" s="5">
        <v>3.4</v>
      </c>
      <c r="E205" s="15">
        <f t="shared" si="33"/>
        <v>2.6666666666666665</v>
      </c>
      <c r="F205" s="5">
        <v>2.1</v>
      </c>
      <c r="G205" s="6">
        <f t="shared" si="34"/>
        <v>1.774193548387097</v>
      </c>
      <c r="H205" s="5">
        <v>1</v>
      </c>
      <c r="I205" s="6">
        <f t="shared" si="35"/>
        <v>5.7142857142857135</v>
      </c>
      <c r="J205" s="5">
        <v>0.3</v>
      </c>
      <c r="K205" s="6">
        <f t="shared" si="36"/>
        <v>1</v>
      </c>
      <c r="L205" s="5">
        <v>1.1000000000000001</v>
      </c>
      <c r="M205" s="6">
        <f t="shared" si="37"/>
        <v>8.2857142857142847</v>
      </c>
      <c r="N205" s="5">
        <v>6.6</v>
      </c>
      <c r="O205" s="6">
        <f t="shared" si="38"/>
        <v>1</v>
      </c>
      <c r="P205" s="5">
        <v>0.498</v>
      </c>
      <c r="Q205" s="6">
        <f t="shared" si="39"/>
        <v>9.8461538461538449</v>
      </c>
      <c r="R205" s="5">
        <v>0.503</v>
      </c>
      <c r="S205" s="6">
        <f t="shared" si="40"/>
        <v>1</v>
      </c>
      <c r="T205" s="13">
        <f t="shared" si="41"/>
        <v>31.287014061207607</v>
      </c>
      <c r="U205" s="22">
        <v>70</v>
      </c>
      <c r="V205" s="17">
        <f t="shared" si="42"/>
        <v>1</v>
      </c>
      <c r="W205" s="13">
        <f t="shared" si="43"/>
        <v>31.287014061207607</v>
      </c>
      <c r="X205" s="11">
        <v>204</v>
      </c>
    </row>
    <row r="206" spans="1:24" x14ac:dyDescent="0.25">
      <c r="A206" s="1" t="s">
        <v>110</v>
      </c>
      <c r="B206" s="1" t="s">
        <v>198</v>
      </c>
      <c r="C206" s="1" t="s">
        <v>229</v>
      </c>
      <c r="D206" s="7">
        <v>5.4</v>
      </c>
      <c r="E206" s="15">
        <f t="shared" si="33"/>
        <v>4.8888888888888893</v>
      </c>
      <c r="F206" s="5">
        <v>1.1000000000000001</v>
      </c>
      <c r="G206" s="6">
        <f t="shared" si="34"/>
        <v>1</v>
      </c>
      <c r="H206" s="5">
        <v>0.5</v>
      </c>
      <c r="I206" s="6">
        <f t="shared" si="35"/>
        <v>2.1428571428571423</v>
      </c>
      <c r="J206" s="5">
        <v>0.8</v>
      </c>
      <c r="K206" s="6">
        <f t="shared" si="36"/>
        <v>4.0000000000000009</v>
      </c>
      <c r="L206" s="5">
        <v>0.9</v>
      </c>
      <c r="M206" s="6">
        <f t="shared" si="37"/>
        <v>8.8571428571428577</v>
      </c>
      <c r="N206" s="5">
        <v>9.5</v>
      </c>
      <c r="O206" s="6">
        <f t="shared" si="38"/>
        <v>2.0454545454545454</v>
      </c>
      <c r="P206" s="5">
        <v>0.46899999999999997</v>
      </c>
      <c r="Q206" s="6">
        <f t="shared" si="39"/>
        <v>7.6153846153846141</v>
      </c>
      <c r="R206" s="5">
        <v>0.746</v>
      </c>
      <c r="S206" s="6">
        <f t="shared" si="40"/>
        <v>2.3000000000000012</v>
      </c>
      <c r="T206" s="13">
        <f t="shared" si="41"/>
        <v>32.84972804972805</v>
      </c>
      <c r="U206" s="20">
        <v>66</v>
      </c>
      <c r="V206" s="17">
        <f t="shared" si="42"/>
        <v>0.94964028776978415</v>
      </c>
      <c r="W206" s="13">
        <f t="shared" si="43"/>
        <v>31.195425198302896</v>
      </c>
      <c r="X206" s="11">
        <v>205</v>
      </c>
    </row>
    <row r="207" spans="1:24" x14ac:dyDescent="0.25">
      <c r="A207" s="1" t="s">
        <v>121</v>
      </c>
      <c r="B207" s="1" t="s">
        <v>184</v>
      </c>
      <c r="C207" s="1" t="s">
        <v>197</v>
      </c>
      <c r="D207" s="7">
        <v>4</v>
      </c>
      <c r="E207" s="15">
        <f t="shared" si="33"/>
        <v>3.333333333333333</v>
      </c>
      <c r="F207" s="5">
        <v>2.6</v>
      </c>
      <c r="G207" s="6">
        <f t="shared" si="34"/>
        <v>2.5806451612903225</v>
      </c>
      <c r="H207" s="5">
        <v>1.3</v>
      </c>
      <c r="I207" s="6">
        <f t="shared" si="35"/>
        <v>7.8571428571428568</v>
      </c>
      <c r="J207" s="5">
        <v>0.5</v>
      </c>
      <c r="K207" s="6">
        <f t="shared" si="36"/>
        <v>1.9999999999999998</v>
      </c>
      <c r="L207" s="5">
        <v>1.9</v>
      </c>
      <c r="M207" s="6">
        <f t="shared" si="37"/>
        <v>6</v>
      </c>
      <c r="N207" s="5">
        <v>10.4</v>
      </c>
      <c r="O207" s="6">
        <f t="shared" si="38"/>
        <v>2.454545454545455</v>
      </c>
      <c r="P207" s="5">
        <v>0.40899999999999997</v>
      </c>
      <c r="Q207" s="6">
        <f t="shared" si="39"/>
        <v>2.9999999999999982</v>
      </c>
      <c r="R207" s="5">
        <v>0.77900000000000003</v>
      </c>
      <c r="S207" s="6">
        <f t="shared" si="40"/>
        <v>3.9500000000000024</v>
      </c>
      <c r="T207" s="13">
        <f t="shared" si="41"/>
        <v>31.175666806311973</v>
      </c>
      <c r="U207" s="20">
        <v>72</v>
      </c>
      <c r="V207" s="17">
        <f t="shared" si="42"/>
        <v>1</v>
      </c>
      <c r="W207" s="13">
        <f t="shared" si="43"/>
        <v>31.175666806311973</v>
      </c>
      <c r="X207" s="11">
        <v>206</v>
      </c>
    </row>
    <row r="208" spans="1:24" x14ac:dyDescent="0.25">
      <c r="A208" s="1" t="s">
        <v>28</v>
      </c>
      <c r="B208" s="1" t="s">
        <v>202</v>
      </c>
      <c r="C208" s="1" t="s">
        <v>194</v>
      </c>
      <c r="D208" s="7">
        <v>6.5</v>
      </c>
      <c r="E208" s="15">
        <f t="shared" si="33"/>
        <v>6.1111111111111116</v>
      </c>
      <c r="F208" s="5">
        <v>1.4</v>
      </c>
      <c r="G208" s="6">
        <f t="shared" si="34"/>
        <v>1</v>
      </c>
      <c r="H208" s="5">
        <v>0.8</v>
      </c>
      <c r="I208" s="6">
        <f t="shared" si="35"/>
        <v>4.2857142857142865</v>
      </c>
      <c r="J208" s="5">
        <v>0.9</v>
      </c>
      <c r="K208" s="6">
        <f t="shared" si="36"/>
        <v>4.6666666666666661</v>
      </c>
      <c r="L208" s="5">
        <v>1.5</v>
      </c>
      <c r="M208" s="6">
        <f t="shared" si="37"/>
        <v>7.1428571428571432</v>
      </c>
      <c r="N208" s="5">
        <v>11.7</v>
      </c>
      <c r="O208" s="6">
        <f t="shared" si="38"/>
        <v>3.045454545454545</v>
      </c>
      <c r="P208" s="5">
        <v>0.42099999999999999</v>
      </c>
      <c r="Q208" s="6">
        <f t="shared" si="39"/>
        <v>3.923076923076922</v>
      </c>
      <c r="R208" s="5">
        <v>0.69299999999999995</v>
      </c>
      <c r="S208" s="6">
        <f t="shared" si="40"/>
        <v>1</v>
      </c>
      <c r="T208" s="13">
        <f t="shared" si="41"/>
        <v>31.174880674880672</v>
      </c>
      <c r="U208" s="20">
        <v>72</v>
      </c>
      <c r="V208" s="17">
        <f t="shared" si="42"/>
        <v>1</v>
      </c>
      <c r="W208" s="13">
        <f t="shared" si="43"/>
        <v>31.174880674880672</v>
      </c>
      <c r="X208" s="11">
        <v>207</v>
      </c>
    </row>
    <row r="209" spans="1:24" x14ac:dyDescent="0.25">
      <c r="A209" s="1" t="s">
        <v>372</v>
      </c>
      <c r="B209" s="1" t="s">
        <v>185</v>
      </c>
      <c r="C209" s="1" t="s">
        <v>373</v>
      </c>
      <c r="D209" s="5">
        <v>4.8</v>
      </c>
      <c r="E209" s="15">
        <f t="shared" si="33"/>
        <v>4.2222222222222223</v>
      </c>
      <c r="F209" s="5">
        <v>1.5</v>
      </c>
      <c r="G209" s="6">
        <f t="shared" si="34"/>
        <v>1</v>
      </c>
      <c r="H209" s="5">
        <v>0.8</v>
      </c>
      <c r="I209" s="6">
        <f t="shared" si="35"/>
        <v>4.2857142857142865</v>
      </c>
      <c r="J209" s="5">
        <v>0.4</v>
      </c>
      <c r="K209" s="6">
        <f t="shared" si="36"/>
        <v>1.3333333333333333</v>
      </c>
      <c r="L209" s="5">
        <v>0.9</v>
      </c>
      <c r="M209" s="6">
        <f t="shared" si="37"/>
        <v>8.8571428571428577</v>
      </c>
      <c r="N209" s="5">
        <v>5.5</v>
      </c>
      <c r="O209" s="6">
        <f t="shared" si="38"/>
        <v>1</v>
      </c>
      <c r="P209" s="5">
        <v>0.49199999999999999</v>
      </c>
      <c r="Q209" s="6">
        <f t="shared" si="39"/>
        <v>9.384615384615385</v>
      </c>
      <c r="R209" s="5">
        <v>0.58599999999999997</v>
      </c>
      <c r="S209" s="6">
        <f t="shared" si="40"/>
        <v>1</v>
      </c>
      <c r="T209" s="13">
        <f t="shared" si="41"/>
        <v>31.08302808302809</v>
      </c>
      <c r="U209" s="22">
        <v>73</v>
      </c>
      <c r="V209" s="17">
        <f t="shared" si="42"/>
        <v>1</v>
      </c>
      <c r="W209" s="13">
        <f t="shared" si="43"/>
        <v>31.08302808302809</v>
      </c>
      <c r="X209" s="11">
        <v>208</v>
      </c>
    </row>
    <row r="210" spans="1:24" x14ac:dyDescent="0.25">
      <c r="A210" s="1" t="s">
        <v>112</v>
      </c>
      <c r="B210" s="1" t="s">
        <v>222</v>
      </c>
      <c r="C210" s="1" t="s">
        <v>220</v>
      </c>
      <c r="D210" s="7">
        <v>7.9</v>
      </c>
      <c r="E210" s="15">
        <f t="shared" si="33"/>
        <v>7.666666666666667</v>
      </c>
      <c r="F210" s="5">
        <v>2.1</v>
      </c>
      <c r="G210" s="6">
        <f t="shared" si="34"/>
        <v>1.774193548387097</v>
      </c>
      <c r="H210" s="5">
        <v>0.4</v>
      </c>
      <c r="I210" s="6">
        <f t="shared" si="35"/>
        <v>1.4285714285714284</v>
      </c>
      <c r="J210" s="5">
        <v>0.2</v>
      </c>
      <c r="K210" s="6">
        <f t="shared" si="36"/>
        <v>1</v>
      </c>
      <c r="L210" s="5">
        <v>1.5</v>
      </c>
      <c r="M210" s="6">
        <f t="shared" si="37"/>
        <v>7.1428571428571432</v>
      </c>
      <c r="N210" s="5">
        <v>12.8</v>
      </c>
      <c r="O210" s="6">
        <f t="shared" si="38"/>
        <v>3.5454545454545454</v>
      </c>
      <c r="P210" s="5">
        <v>0.41699999999999998</v>
      </c>
      <c r="Q210" s="6">
        <f t="shared" si="39"/>
        <v>3.6153846153846141</v>
      </c>
      <c r="R210" s="5">
        <v>0.83099999999999996</v>
      </c>
      <c r="S210" s="6">
        <f t="shared" si="40"/>
        <v>6.549999999999998</v>
      </c>
      <c r="T210" s="13">
        <f t="shared" si="41"/>
        <v>32.723127947321494</v>
      </c>
      <c r="U210" s="20">
        <v>66</v>
      </c>
      <c r="V210" s="17">
        <f t="shared" si="42"/>
        <v>0.94964028776978415</v>
      </c>
      <c r="W210" s="13">
        <f t="shared" si="43"/>
        <v>31.075200640621851</v>
      </c>
      <c r="X210" s="11">
        <v>209</v>
      </c>
    </row>
    <row r="211" spans="1:24" x14ac:dyDescent="0.25">
      <c r="A211" s="1" t="s">
        <v>133</v>
      </c>
      <c r="B211" s="1" t="s">
        <v>201</v>
      </c>
      <c r="C211" s="1" t="s">
        <v>197</v>
      </c>
      <c r="D211" s="7">
        <v>3.1</v>
      </c>
      <c r="E211" s="15">
        <f t="shared" si="33"/>
        <v>2.3333333333333335</v>
      </c>
      <c r="F211" s="5">
        <v>4.9000000000000004</v>
      </c>
      <c r="G211" s="6">
        <f t="shared" si="34"/>
        <v>6.290322580645161</v>
      </c>
      <c r="H211" s="5">
        <v>0.7</v>
      </c>
      <c r="I211" s="6">
        <f t="shared" si="35"/>
        <v>3.5714285714285712</v>
      </c>
      <c r="J211" s="5">
        <v>0.3</v>
      </c>
      <c r="K211" s="6">
        <f t="shared" si="36"/>
        <v>1</v>
      </c>
      <c r="L211" s="5">
        <v>1.7</v>
      </c>
      <c r="M211" s="6">
        <f t="shared" si="37"/>
        <v>6.5714285714285712</v>
      </c>
      <c r="N211" s="5">
        <v>10.8</v>
      </c>
      <c r="O211" s="6">
        <f t="shared" si="38"/>
        <v>2.6363636363636367</v>
      </c>
      <c r="P211" s="5">
        <v>0.42</v>
      </c>
      <c r="Q211" s="6">
        <f t="shared" si="39"/>
        <v>3.8461538461538454</v>
      </c>
      <c r="R211" s="5">
        <v>0.81799999999999995</v>
      </c>
      <c r="S211" s="6">
        <f t="shared" si="40"/>
        <v>5.8999999999999977</v>
      </c>
      <c r="T211" s="13">
        <f t="shared" si="41"/>
        <v>32.149030539353113</v>
      </c>
      <c r="U211" s="20">
        <v>67</v>
      </c>
      <c r="V211" s="17">
        <f t="shared" si="42"/>
        <v>0.96402877697841727</v>
      </c>
      <c r="W211" s="13">
        <f t="shared" si="43"/>
        <v>30.992590591894366</v>
      </c>
      <c r="X211" s="11">
        <v>210</v>
      </c>
    </row>
    <row r="212" spans="1:24" x14ac:dyDescent="0.25">
      <c r="A212" s="1" t="s">
        <v>39</v>
      </c>
      <c r="B212" s="1" t="s">
        <v>196</v>
      </c>
      <c r="C212" s="1" t="s">
        <v>208</v>
      </c>
      <c r="D212" s="7">
        <v>3.4</v>
      </c>
      <c r="E212" s="15">
        <f t="shared" si="33"/>
        <v>2.6666666666666665</v>
      </c>
      <c r="F212" s="5">
        <v>1.3</v>
      </c>
      <c r="G212" s="6">
        <f t="shared" si="34"/>
        <v>1</v>
      </c>
      <c r="H212" s="5">
        <v>0.7</v>
      </c>
      <c r="I212" s="6">
        <f t="shared" si="35"/>
        <v>3.5714285714285712</v>
      </c>
      <c r="J212" s="5">
        <v>0.2</v>
      </c>
      <c r="K212" s="6">
        <f t="shared" si="36"/>
        <v>1</v>
      </c>
      <c r="L212" s="5">
        <v>0.9</v>
      </c>
      <c r="M212" s="6">
        <f t="shared" si="37"/>
        <v>8.8571428571428577</v>
      </c>
      <c r="N212" s="5">
        <v>9.8000000000000007</v>
      </c>
      <c r="O212" s="6">
        <f t="shared" si="38"/>
        <v>2.1818181818181821</v>
      </c>
      <c r="P212" s="5">
        <v>0.42199999999999999</v>
      </c>
      <c r="Q212" s="6">
        <f t="shared" si="39"/>
        <v>3.9999999999999991</v>
      </c>
      <c r="R212" s="5">
        <v>0.85299999999999998</v>
      </c>
      <c r="S212" s="6">
        <f t="shared" si="40"/>
        <v>7.6499999999999986</v>
      </c>
      <c r="T212" s="13">
        <f t="shared" si="41"/>
        <v>30.927056277056277</v>
      </c>
      <c r="U212" s="20">
        <v>72</v>
      </c>
      <c r="V212" s="17">
        <f t="shared" si="42"/>
        <v>1</v>
      </c>
      <c r="W212" s="13">
        <f t="shared" si="43"/>
        <v>30.927056277056277</v>
      </c>
      <c r="X212" s="11">
        <v>211</v>
      </c>
    </row>
    <row r="213" spans="1:24" x14ac:dyDescent="0.25">
      <c r="A213" s="1" t="s">
        <v>311</v>
      </c>
      <c r="B213" s="1" t="s">
        <v>202</v>
      </c>
      <c r="C213" s="1" t="s">
        <v>194</v>
      </c>
      <c r="D213" s="5">
        <v>6</v>
      </c>
      <c r="E213" s="15">
        <f t="shared" si="33"/>
        <v>5.5555555555555554</v>
      </c>
      <c r="F213" s="5">
        <v>1.2</v>
      </c>
      <c r="G213" s="6">
        <f t="shared" si="34"/>
        <v>1</v>
      </c>
      <c r="H213" s="5">
        <v>0.7</v>
      </c>
      <c r="I213" s="6">
        <f t="shared" si="35"/>
        <v>3.5714285714285712</v>
      </c>
      <c r="J213" s="5">
        <v>0.4</v>
      </c>
      <c r="K213" s="6">
        <f t="shared" si="36"/>
        <v>1.3333333333333333</v>
      </c>
      <c r="L213" s="5">
        <v>0.9</v>
      </c>
      <c r="M213" s="6">
        <f t="shared" si="37"/>
        <v>8.8571428571428577</v>
      </c>
      <c r="N213" s="5">
        <v>9.1999999999999993</v>
      </c>
      <c r="O213" s="6">
        <f t="shared" si="38"/>
        <v>1.9090909090909089</v>
      </c>
      <c r="P213" s="5">
        <v>0.434</v>
      </c>
      <c r="Q213" s="6">
        <f t="shared" si="39"/>
        <v>4.9230769230769225</v>
      </c>
      <c r="R213" s="5">
        <v>0.77300000000000002</v>
      </c>
      <c r="S213" s="6">
        <f t="shared" si="40"/>
        <v>3.6500000000000021</v>
      </c>
      <c r="T213" s="13">
        <f t="shared" si="41"/>
        <v>30.799628149628152</v>
      </c>
      <c r="U213" s="22">
        <v>71</v>
      </c>
      <c r="V213" s="17">
        <f t="shared" si="42"/>
        <v>1</v>
      </c>
      <c r="W213" s="13">
        <f t="shared" si="43"/>
        <v>30.799628149628152</v>
      </c>
      <c r="X213" s="11">
        <v>212</v>
      </c>
    </row>
    <row r="214" spans="1:24" x14ac:dyDescent="0.25">
      <c r="A214" s="1" t="s">
        <v>59</v>
      </c>
      <c r="B214" s="1" t="s">
        <v>202</v>
      </c>
      <c r="C214" s="1" t="s">
        <v>208</v>
      </c>
      <c r="D214" s="7">
        <v>4.0999999999999996</v>
      </c>
      <c r="E214" s="15">
        <f t="shared" si="33"/>
        <v>3.4444444444444438</v>
      </c>
      <c r="F214" s="5">
        <v>1.8</v>
      </c>
      <c r="G214" s="6">
        <f t="shared" si="34"/>
        <v>1.2903225806451613</v>
      </c>
      <c r="H214" s="5">
        <v>0.9</v>
      </c>
      <c r="I214" s="6">
        <f t="shared" si="35"/>
        <v>4.9999999999999991</v>
      </c>
      <c r="J214" s="5">
        <v>0.4</v>
      </c>
      <c r="K214" s="6">
        <f t="shared" si="36"/>
        <v>1.3333333333333333</v>
      </c>
      <c r="L214" s="5">
        <v>2</v>
      </c>
      <c r="M214" s="6">
        <f t="shared" si="37"/>
        <v>5.7142857142857135</v>
      </c>
      <c r="N214" s="5">
        <v>16.7</v>
      </c>
      <c r="O214" s="6">
        <f t="shared" si="38"/>
        <v>5.3181818181818175</v>
      </c>
      <c r="P214" s="5">
        <v>0.41099999999999998</v>
      </c>
      <c r="Q214" s="6">
        <f t="shared" si="39"/>
        <v>3.153846153846152</v>
      </c>
      <c r="R214" s="5">
        <v>0.83299999999999996</v>
      </c>
      <c r="S214" s="6">
        <f t="shared" si="40"/>
        <v>6.6499999999999986</v>
      </c>
      <c r="T214" s="13">
        <f t="shared" si="41"/>
        <v>31.904414044736619</v>
      </c>
      <c r="U214" s="20">
        <v>67</v>
      </c>
      <c r="V214" s="17">
        <f t="shared" si="42"/>
        <v>0.96402877697841727</v>
      </c>
      <c r="W214" s="13">
        <f t="shared" si="43"/>
        <v>30.756773251760482</v>
      </c>
      <c r="X214" s="11">
        <v>213</v>
      </c>
    </row>
    <row r="215" spans="1:24" x14ac:dyDescent="0.25">
      <c r="A215" s="1" t="s">
        <v>307</v>
      </c>
      <c r="B215" s="1" t="s">
        <v>223</v>
      </c>
      <c r="C215" s="1" t="s">
        <v>208</v>
      </c>
      <c r="D215" s="5">
        <v>3.8</v>
      </c>
      <c r="E215" s="15">
        <f t="shared" si="33"/>
        <v>3.1111111111111112</v>
      </c>
      <c r="F215" s="5">
        <v>1.1000000000000001</v>
      </c>
      <c r="G215" s="6">
        <f t="shared" si="34"/>
        <v>1</v>
      </c>
      <c r="H215" s="5">
        <v>1.1000000000000001</v>
      </c>
      <c r="I215" s="6">
        <f t="shared" si="35"/>
        <v>6.4285714285714288</v>
      </c>
      <c r="J215" s="5">
        <v>0.3</v>
      </c>
      <c r="K215" s="6">
        <f t="shared" si="36"/>
        <v>1</v>
      </c>
      <c r="L215" s="5">
        <v>1.3</v>
      </c>
      <c r="M215" s="6">
        <f t="shared" si="37"/>
        <v>7.7142857142857144</v>
      </c>
      <c r="N215" s="5">
        <v>9.3000000000000007</v>
      </c>
      <c r="O215" s="6">
        <f t="shared" si="38"/>
        <v>1.954545454545455</v>
      </c>
      <c r="P215" s="5">
        <v>0.496</v>
      </c>
      <c r="Q215" s="6">
        <f t="shared" si="39"/>
        <v>9.6923076923076916</v>
      </c>
      <c r="R215" s="5">
        <v>0.64600000000000002</v>
      </c>
      <c r="S215" s="6">
        <f t="shared" si="40"/>
        <v>1</v>
      </c>
      <c r="T215" s="13">
        <f t="shared" si="41"/>
        <v>31.9008214008214</v>
      </c>
      <c r="U215" s="22">
        <v>67</v>
      </c>
      <c r="V215" s="17">
        <f t="shared" si="42"/>
        <v>0.96402877697841727</v>
      </c>
      <c r="W215" s="13">
        <f t="shared" si="43"/>
        <v>30.753309839640774</v>
      </c>
      <c r="X215" s="11">
        <v>214</v>
      </c>
    </row>
    <row r="216" spans="1:24" x14ac:dyDescent="0.25">
      <c r="A216" s="1" t="s">
        <v>277</v>
      </c>
      <c r="B216" s="1" t="s">
        <v>199</v>
      </c>
      <c r="C216" s="1" t="s">
        <v>194</v>
      </c>
      <c r="D216" s="7">
        <v>3.7</v>
      </c>
      <c r="E216" s="15">
        <f t="shared" si="33"/>
        <v>3.0000000000000004</v>
      </c>
      <c r="F216" s="5">
        <v>1.4</v>
      </c>
      <c r="G216" s="6">
        <f t="shared" si="34"/>
        <v>1</v>
      </c>
      <c r="H216" s="5">
        <v>0.8</v>
      </c>
      <c r="I216" s="6">
        <f t="shared" si="35"/>
        <v>4.2857142857142865</v>
      </c>
      <c r="J216" s="5">
        <v>0.4</v>
      </c>
      <c r="K216" s="6">
        <f t="shared" si="36"/>
        <v>1.3333333333333333</v>
      </c>
      <c r="L216" s="5">
        <v>1.4</v>
      </c>
      <c r="M216" s="6">
        <f t="shared" si="37"/>
        <v>7.4285714285714288</v>
      </c>
      <c r="N216" s="5">
        <v>13.4</v>
      </c>
      <c r="O216" s="6">
        <f t="shared" si="38"/>
        <v>3.8181818181818183</v>
      </c>
      <c r="P216" s="5">
        <v>0.44800000000000001</v>
      </c>
      <c r="Q216" s="6">
        <f t="shared" si="39"/>
        <v>6.0000000000000009</v>
      </c>
      <c r="R216" s="5">
        <v>0.78200000000000003</v>
      </c>
      <c r="S216" s="6">
        <f t="shared" si="40"/>
        <v>4.1000000000000023</v>
      </c>
      <c r="T216" s="13">
        <f t="shared" si="41"/>
        <v>30.965800865800873</v>
      </c>
      <c r="U216" s="20">
        <v>69</v>
      </c>
      <c r="V216" s="17">
        <f t="shared" si="42"/>
        <v>0.9928057553956835</v>
      </c>
      <c r="W216" s="13">
        <f t="shared" si="43"/>
        <v>30.743025320003746</v>
      </c>
      <c r="X216" s="11">
        <v>215</v>
      </c>
    </row>
    <row r="217" spans="1:24" x14ac:dyDescent="0.25">
      <c r="A217" s="1" t="s">
        <v>137</v>
      </c>
      <c r="B217" s="1" t="s">
        <v>202</v>
      </c>
      <c r="C217" s="1" t="s">
        <v>194</v>
      </c>
      <c r="D217" s="7">
        <v>6.2</v>
      </c>
      <c r="E217" s="15">
        <f t="shared" si="33"/>
        <v>5.7777777777777786</v>
      </c>
      <c r="F217" s="5">
        <v>2.6</v>
      </c>
      <c r="G217" s="6">
        <f t="shared" si="34"/>
        <v>2.5806451612903225</v>
      </c>
      <c r="H217" s="5">
        <v>0.8</v>
      </c>
      <c r="I217" s="6">
        <f t="shared" si="35"/>
        <v>4.2857142857142865</v>
      </c>
      <c r="J217" s="5">
        <v>0.8</v>
      </c>
      <c r="K217" s="6">
        <f t="shared" si="36"/>
        <v>4.0000000000000009</v>
      </c>
      <c r="L217" s="5">
        <v>1.5</v>
      </c>
      <c r="M217" s="6">
        <f t="shared" si="37"/>
        <v>7.1428571428571432</v>
      </c>
      <c r="N217" s="5">
        <v>9.6999999999999993</v>
      </c>
      <c r="O217" s="6">
        <f t="shared" si="38"/>
        <v>2.1363636363636358</v>
      </c>
      <c r="P217" s="5">
        <v>0.41399999999999998</v>
      </c>
      <c r="Q217" s="6">
        <f t="shared" si="39"/>
        <v>3.3846153846153832</v>
      </c>
      <c r="R217" s="5">
        <v>0.73099999999999998</v>
      </c>
      <c r="S217" s="6">
        <f t="shared" si="40"/>
        <v>1.5500000000000007</v>
      </c>
      <c r="T217" s="13">
        <f t="shared" si="41"/>
        <v>30.85797338861855</v>
      </c>
      <c r="U217" s="20">
        <v>69</v>
      </c>
      <c r="V217" s="17">
        <f t="shared" si="42"/>
        <v>0.9928057553956835</v>
      </c>
      <c r="W217" s="13">
        <f t="shared" si="43"/>
        <v>30.63597358006734</v>
      </c>
      <c r="X217" s="11">
        <v>216</v>
      </c>
    </row>
    <row r="218" spans="1:24" x14ac:dyDescent="0.25">
      <c r="A218" s="1" t="s">
        <v>327</v>
      </c>
      <c r="B218" s="1" t="s">
        <v>214</v>
      </c>
      <c r="C218" s="1" t="s">
        <v>194</v>
      </c>
      <c r="D218" s="5">
        <v>4.9000000000000004</v>
      </c>
      <c r="E218" s="15">
        <f t="shared" si="33"/>
        <v>4.3333333333333339</v>
      </c>
      <c r="F218" s="5">
        <v>1.2</v>
      </c>
      <c r="G218" s="6">
        <f t="shared" si="34"/>
        <v>1</v>
      </c>
      <c r="H218" s="5">
        <v>0.5</v>
      </c>
      <c r="I218" s="6">
        <f t="shared" si="35"/>
        <v>2.1428571428571423</v>
      </c>
      <c r="J218" s="5">
        <v>0.6</v>
      </c>
      <c r="K218" s="6">
        <f t="shared" si="36"/>
        <v>2.6666666666666665</v>
      </c>
      <c r="L218" s="5">
        <v>0.9</v>
      </c>
      <c r="M218" s="6">
        <f t="shared" si="37"/>
        <v>8.8571428571428577</v>
      </c>
      <c r="N218" s="5">
        <v>8.3000000000000007</v>
      </c>
      <c r="O218" s="6">
        <f t="shared" si="38"/>
        <v>1.5000000000000002</v>
      </c>
      <c r="P218" s="5">
        <v>0.50800000000000001</v>
      </c>
      <c r="Q218" s="6">
        <f t="shared" si="39"/>
        <v>10</v>
      </c>
      <c r="R218" s="5">
        <v>0.66800000000000004</v>
      </c>
      <c r="S218" s="6">
        <f t="shared" si="40"/>
        <v>1</v>
      </c>
      <c r="T218" s="13">
        <f t="shared" si="41"/>
        <v>31.5</v>
      </c>
      <c r="U218" s="22">
        <v>67</v>
      </c>
      <c r="V218" s="17">
        <f t="shared" si="42"/>
        <v>0.96402877697841727</v>
      </c>
      <c r="W218" s="13">
        <f t="shared" si="43"/>
        <v>30.366906474820144</v>
      </c>
      <c r="X218" s="11">
        <v>217</v>
      </c>
    </row>
    <row r="219" spans="1:24" x14ac:dyDescent="0.25">
      <c r="A219" s="1" t="s">
        <v>312</v>
      </c>
      <c r="B219" s="1" t="s">
        <v>188</v>
      </c>
      <c r="C219" s="1" t="s">
        <v>208</v>
      </c>
      <c r="D219" s="5">
        <v>2.2999999999999998</v>
      </c>
      <c r="E219" s="15">
        <f t="shared" si="33"/>
        <v>1.4444444444444442</v>
      </c>
      <c r="F219" s="5">
        <v>0.7</v>
      </c>
      <c r="G219" s="6">
        <f t="shared" si="34"/>
        <v>1</v>
      </c>
      <c r="H219" s="5">
        <v>0.5</v>
      </c>
      <c r="I219" s="6">
        <f t="shared" si="35"/>
        <v>2.1428571428571423</v>
      </c>
      <c r="J219" s="5">
        <v>0.2</v>
      </c>
      <c r="K219" s="6">
        <f t="shared" si="36"/>
        <v>1</v>
      </c>
      <c r="L219" s="5">
        <v>0.3</v>
      </c>
      <c r="M219" s="6">
        <f t="shared" si="37"/>
        <v>10</v>
      </c>
      <c r="N219" s="5">
        <v>9.1</v>
      </c>
      <c r="O219" s="6">
        <f t="shared" si="38"/>
        <v>1.8636363636363633</v>
      </c>
      <c r="P219" s="5">
        <v>0.42899999999999999</v>
      </c>
      <c r="Q219" s="6">
        <f t="shared" si="39"/>
        <v>4.5384615384615383</v>
      </c>
      <c r="R219" s="5">
        <v>0.86699999999999999</v>
      </c>
      <c r="S219" s="6">
        <f t="shared" si="40"/>
        <v>8.3499999999999979</v>
      </c>
      <c r="T219" s="13">
        <f t="shared" si="41"/>
        <v>30.339399489399486</v>
      </c>
      <c r="U219" s="22">
        <v>73</v>
      </c>
      <c r="V219" s="17">
        <f t="shared" si="42"/>
        <v>1</v>
      </c>
      <c r="W219" s="13">
        <f t="shared" si="43"/>
        <v>30.339399489399486</v>
      </c>
      <c r="X219" s="11">
        <v>218</v>
      </c>
    </row>
    <row r="220" spans="1:24" x14ac:dyDescent="0.25">
      <c r="A220" s="1" t="s">
        <v>340</v>
      </c>
      <c r="B220" s="1" t="s">
        <v>184</v>
      </c>
      <c r="C220" s="1" t="s">
        <v>194</v>
      </c>
      <c r="D220" s="5">
        <v>2.7</v>
      </c>
      <c r="E220" s="15">
        <f t="shared" si="33"/>
        <v>1.8888888888888891</v>
      </c>
      <c r="F220" s="5">
        <v>1.1000000000000001</v>
      </c>
      <c r="G220" s="6">
        <f t="shared" si="34"/>
        <v>1</v>
      </c>
      <c r="H220" s="5">
        <v>0.4</v>
      </c>
      <c r="I220" s="6">
        <f t="shared" si="35"/>
        <v>1.4285714285714284</v>
      </c>
      <c r="J220" s="5">
        <v>0.1</v>
      </c>
      <c r="K220" s="6">
        <f t="shared" si="36"/>
        <v>1</v>
      </c>
      <c r="L220" s="5">
        <v>0.8</v>
      </c>
      <c r="M220" s="6">
        <f t="shared" si="37"/>
        <v>9.1428571428571441</v>
      </c>
      <c r="N220" s="5">
        <v>7.6</v>
      </c>
      <c r="O220" s="6">
        <f t="shared" si="38"/>
        <v>1.1818181818181817</v>
      </c>
      <c r="P220" s="5">
        <v>0.439</v>
      </c>
      <c r="Q220" s="6">
        <f t="shared" si="39"/>
        <v>5.3076923076923075</v>
      </c>
      <c r="R220" s="5">
        <v>0.88700000000000001</v>
      </c>
      <c r="S220" s="6">
        <f t="shared" si="40"/>
        <v>9.35</v>
      </c>
      <c r="T220" s="13">
        <f t="shared" si="41"/>
        <v>30.29982794982795</v>
      </c>
      <c r="U220" s="22">
        <v>75</v>
      </c>
      <c r="V220" s="17">
        <f t="shared" si="42"/>
        <v>1</v>
      </c>
      <c r="W220" s="13">
        <f t="shared" si="43"/>
        <v>30.29982794982795</v>
      </c>
      <c r="X220" s="11">
        <v>219</v>
      </c>
    </row>
    <row r="221" spans="1:24" x14ac:dyDescent="0.25">
      <c r="A221" s="1" t="s">
        <v>103</v>
      </c>
      <c r="B221" s="1" t="s">
        <v>191</v>
      </c>
      <c r="C221" s="1" t="s">
        <v>212</v>
      </c>
      <c r="D221" s="5">
        <v>4.5</v>
      </c>
      <c r="E221" s="15">
        <f t="shared" si="33"/>
        <v>3.8888888888888888</v>
      </c>
      <c r="F221" s="5">
        <v>1.2</v>
      </c>
      <c r="G221" s="6">
        <f t="shared" si="34"/>
        <v>1</v>
      </c>
      <c r="H221" s="5">
        <v>0.5</v>
      </c>
      <c r="I221" s="6">
        <f t="shared" si="35"/>
        <v>2.1428571428571423</v>
      </c>
      <c r="J221" s="5">
        <v>0.9</v>
      </c>
      <c r="K221" s="6">
        <f t="shared" si="36"/>
        <v>4.6666666666666661</v>
      </c>
      <c r="L221" s="5">
        <v>1.1000000000000001</v>
      </c>
      <c r="M221" s="6">
        <f t="shared" si="37"/>
        <v>8.2857142857142847</v>
      </c>
      <c r="N221" s="5">
        <v>8</v>
      </c>
      <c r="O221" s="6">
        <f t="shared" si="38"/>
        <v>1.3636363636363635</v>
      </c>
      <c r="P221" s="5">
        <v>0.65600000000000003</v>
      </c>
      <c r="Q221" s="6">
        <f t="shared" si="39"/>
        <v>10</v>
      </c>
      <c r="R221" s="5">
        <v>0.72899999999999998</v>
      </c>
      <c r="S221" s="6">
        <f t="shared" si="40"/>
        <v>1.4500000000000006</v>
      </c>
      <c r="T221" s="13">
        <f t="shared" si="41"/>
        <v>32.797763347763343</v>
      </c>
      <c r="U221" s="22">
        <v>64</v>
      </c>
      <c r="V221" s="17">
        <f t="shared" si="42"/>
        <v>0.92086330935251803</v>
      </c>
      <c r="W221" s="13">
        <f t="shared" si="43"/>
        <v>30.202256895782075</v>
      </c>
      <c r="X221" s="11">
        <v>220</v>
      </c>
    </row>
    <row r="222" spans="1:24" x14ac:dyDescent="0.25">
      <c r="A222" s="1" t="s">
        <v>282</v>
      </c>
      <c r="B222" s="1" t="s">
        <v>213</v>
      </c>
      <c r="C222" s="1" t="s">
        <v>194</v>
      </c>
      <c r="D222" s="7">
        <v>4.2</v>
      </c>
      <c r="E222" s="15">
        <f t="shared" si="33"/>
        <v>3.5555555555555558</v>
      </c>
      <c r="F222" s="5">
        <v>1.3</v>
      </c>
      <c r="G222" s="6">
        <f t="shared" si="34"/>
        <v>1</v>
      </c>
      <c r="H222" s="5">
        <v>0.6</v>
      </c>
      <c r="I222" s="6">
        <f t="shared" si="35"/>
        <v>2.8571428571428563</v>
      </c>
      <c r="J222" s="5">
        <v>0.2</v>
      </c>
      <c r="K222" s="6">
        <f t="shared" si="36"/>
        <v>1</v>
      </c>
      <c r="L222" s="5">
        <v>1</v>
      </c>
      <c r="M222" s="6">
        <f t="shared" si="37"/>
        <v>8.5714285714285712</v>
      </c>
      <c r="N222" s="5">
        <v>12.2</v>
      </c>
      <c r="O222" s="6">
        <f t="shared" si="38"/>
        <v>3.272727272727272</v>
      </c>
      <c r="P222" s="5">
        <v>0.47099999999999997</v>
      </c>
      <c r="Q222" s="6">
        <f t="shared" si="39"/>
        <v>7.7692307692307674</v>
      </c>
      <c r="R222" s="5">
        <v>0.74299999999999999</v>
      </c>
      <c r="S222" s="6">
        <f t="shared" si="40"/>
        <v>2.1500000000000012</v>
      </c>
      <c r="T222" s="13">
        <f t="shared" si="41"/>
        <v>30.176085026085023</v>
      </c>
      <c r="U222" s="20">
        <v>72</v>
      </c>
      <c r="V222" s="17">
        <f t="shared" si="42"/>
        <v>1</v>
      </c>
      <c r="W222" s="13">
        <f t="shared" si="43"/>
        <v>30.176085026085023</v>
      </c>
      <c r="X222" s="11">
        <v>221</v>
      </c>
    </row>
    <row r="223" spans="1:24" x14ac:dyDescent="0.25">
      <c r="A223" s="1" t="s">
        <v>292</v>
      </c>
      <c r="B223" s="1" t="s">
        <v>206</v>
      </c>
      <c r="C223" s="1" t="s">
        <v>197</v>
      </c>
      <c r="D223" s="7">
        <v>2.5</v>
      </c>
      <c r="E223" s="15">
        <f t="shared" si="33"/>
        <v>1.6666666666666665</v>
      </c>
      <c r="F223" s="5">
        <v>2.5</v>
      </c>
      <c r="G223" s="6">
        <f t="shared" si="34"/>
        <v>2.419354838709677</v>
      </c>
      <c r="H223" s="5">
        <v>0.4</v>
      </c>
      <c r="I223" s="6">
        <f t="shared" si="35"/>
        <v>1.4285714285714284</v>
      </c>
      <c r="J223" s="5">
        <v>0.2</v>
      </c>
      <c r="K223" s="6">
        <f t="shared" si="36"/>
        <v>1</v>
      </c>
      <c r="L223" s="5">
        <v>1.2</v>
      </c>
      <c r="M223" s="6">
        <f t="shared" si="37"/>
        <v>7.9999999999999991</v>
      </c>
      <c r="N223" s="5">
        <v>10.5</v>
      </c>
      <c r="O223" s="6">
        <f t="shared" si="38"/>
        <v>2.5</v>
      </c>
      <c r="P223" s="5">
        <v>0.43099999999999999</v>
      </c>
      <c r="Q223" s="6">
        <f t="shared" si="39"/>
        <v>4.6923076923076925</v>
      </c>
      <c r="R223" s="5">
        <v>0.88200000000000001</v>
      </c>
      <c r="S223" s="6">
        <f t="shared" si="40"/>
        <v>9.1</v>
      </c>
      <c r="T223" s="13">
        <f t="shared" si="41"/>
        <v>30.806900626255462</v>
      </c>
      <c r="U223" s="20">
        <v>68</v>
      </c>
      <c r="V223" s="17">
        <f t="shared" si="42"/>
        <v>0.97841726618705038</v>
      </c>
      <c r="W223" s="13">
        <f t="shared" si="43"/>
        <v>30.142003490436998</v>
      </c>
      <c r="X223" s="11">
        <v>222</v>
      </c>
    </row>
    <row r="224" spans="1:24" x14ac:dyDescent="0.25">
      <c r="A224" s="1" t="s">
        <v>301</v>
      </c>
      <c r="B224" s="1" t="s">
        <v>185</v>
      </c>
      <c r="C224" s="1" t="s">
        <v>316</v>
      </c>
      <c r="D224" s="7">
        <v>2.2000000000000002</v>
      </c>
      <c r="E224" s="15">
        <f t="shared" si="33"/>
        <v>1.3333333333333335</v>
      </c>
      <c r="F224" s="5">
        <v>1.2</v>
      </c>
      <c r="G224" s="6">
        <f t="shared" si="34"/>
        <v>1</v>
      </c>
      <c r="H224" s="5">
        <v>0.8</v>
      </c>
      <c r="I224" s="6">
        <f t="shared" si="35"/>
        <v>4.2857142857142865</v>
      </c>
      <c r="J224" s="5">
        <v>0.2</v>
      </c>
      <c r="K224" s="6">
        <f t="shared" si="36"/>
        <v>1</v>
      </c>
      <c r="L224" s="5">
        <v>0.9</v>
      </c>
      <c r="M224" s="6">
        <f t="shared" si="37"/>
        <v>8.8571428571428577</v>
      </c>
      <c r="N224" s="5">
        <v>9.8000000000000007</v>
      </c>
      <c r="O224" s="6">
        <f t="shared" si="38"/>
        <v>2.1818181818181821</v>
      </c>
      <c r="P224" s="5">
        <v>0.45600000000000002</v>
      </c>
      <c r="Q224" s="6">
        <f t="shared" si="39"/>
        <v>6.6153846153846168</v>
      </c>
      <c r="R224" s="5">
        <v>0.79600000000000004</v>
      </c>
      <c r="S224" s="6">
        <f t="shared" si="40"/>
        <v>4.8000000000000025</v>
      </c>
      <c r="T224" s="13">
        <f t="shared" si="41"/>
        <v>30.073393273393279</v>
      </c>
      <c r="U224" s="20">
        <v>72</v>
      </c>
      <c r="V224" s="17">
        <f t="shared" si="42"/>
        <v>1</v>
      </c>
      <c r="W224" s="13">
        <f t="shared" si="43"/>
        <v>30.073393273393279</v>
      </c>
      <c r="X224" s="11">
        <v>223</v>
      </c>
    </row>
    <row r="225" spans="1:24" x14ac:dyDescent="0.25">
      <c r="A225" s="1" t="s">
        <v>30</v>
      </c>
      <c r="B225" s="1" t="s">
        <v>191</v>
      </c>
      <c r="C225" s="1" t="s">
        <v>197</v>
      </c>
      <c r="D225" s="5">
        <v>4.0999999999999996</v>
      </c>
      <c r="E225" s="15">
        <f t="shared" si="33"/>
        <v>3.4444444444444438</v>
      </c>
      <c r="F225" s="5">
        <v>4.2</v>
      </c>
      <c r="G225" s="6">
        <f t="shared" si="34"/>
        <v>5.161290322580645</v>
      </c>
      <c r="H225" s="5">
        <v>1.1000000000000001</v>
      </c>
      <c r="I225" s="6">
        <f t="shared" si="35"/>
        <v>6.4285714285714288</v>
      </c>
      <c r="J225" s="5">
        <v>0.8</v>
      </c>
      <c r="K225" s="6">
        <f t="shared" si="36"/>
        <v>4.0000000000000009</v>
      </c>
      <c r="L225" s="5">
        <v>1.3</v>
      </c>
      <c r="M225" s="6">
        <f t="shared" si="37"/>
        <v>7.7142857142857144</v>
      </c>
      <c r="N225" s="5">
        <v>9</v>
      </c>
      <c r="O225" s="6">
        <f t="shared" si="38"/>
        <v>1.8181818181818183</v>
      </c>
      <c r="P225" s="5">
        <v>0.41499999999999998</v>
      </c>
      <c r="Q225" s="6">
        <f t="shared" si="39"/>
        <v>3.4615384615384603</v>
      </c>
      <c r="R225" s="5">
        <v>0.73099999999999998</v>
      </c>
      <c r="S225" s="6">
        <f t="shared" si="40"/>
        <v>1.5500000000000007</v>
      </c>
      <c r="T225" s="13">
        <f t="shared" si="41"/>
        <v>33.578312189602514</v>
      </c>
      <c r="U225" s="22">
        <v>62</v>
      </c>
      <c r="V225" s="17">
        <f t="shared" si="42"/>
        <v>0.8920863309352518</v>
      </c>
      <c r="W225" s="13">
        <f t="shared" si="43"/>
        <v>29.954753320220949</v>
      </c>
      <c r="X225" s="11">
        <v>224</v>
      </c>
    </row>
    <row r="226" spans="1:24" x14ac:dyDescent="0.25">
      <c r="A226" s="1" t="s">
        <v>79</v>
      </c>
      <c r="B226" s="1" t="s">
        <v>196</v>
      </c>
      <c r="C226" s="1" t="s">
        <v>208</v>
      </c>
      <c r="D226" s="7">
        <v>3.5</v>
      </c>
      <c r="E226" s="15">
        <f t="shared" si="33"/>
        <v>2.7777777777777777</v>
      </c>
      <c r="F226" s="5">
        <v>2.1</v>
      </c>
      <c r="G226" s="6">
        <f t="shared" si="34"/>
        <v>1.774193548387097</v>
      </c>
      <c r="H226" s="5">
        <v>0.8</v>
      </c>
      <c r="I226" s="6">
        <f t="shared" si="35"/>
        <v>4.2857142857142865</v>
      </c>
      <c r="J226" s="5">
        <v>0.1</v>
      </c>
      <c r="K226" s="6">
        <f t="shared" si="36"/>
        <v>1</v>
      </c>
      <c r="L226" s="5">
        <v>0.9</v>
      </c>
      <c r="M226" s="6">
        <f t="shared" si="37"/>
        <v>8.8571428571428577</v>
      </c>
      <c r="N226" s="5">
        <v>15</v>
      </c>
      <c r="O226" s="6">
        <f t="shared" si="38"/>
        <v>4.545454545454545</v>
      </c>
      <c r="P226" s="5">
        <v>0.41899999999999998</v>
      </c>
      <c r="Q226" s="6">
        <f t="shared" si="39"/>
        <v>3.7692307692307683</v>
      </c>
      <c r="R226" s="5">
        <v>0.77200000000000002</v>
      </c>
      <c r="S226" s="6">
        <f t="shared" si="40"/>
        <v>3.6000000000000023</v>
      </c>
      <c r="T226" s="13">
        <f t="shared" si="41"/>
        <v>30.609513783707335</v>
      </c>
      <c r="U226" s="20">
        <v>68</v>
      </c>
      <c r="V226" s="17">
        <f t="shared" si="42"/>
        <v>0.97841726618705038</v>
      </c>
      <c r="W226" s="13">
        <f t="shared" si="43"/>
        <v>29.948876795569767</v>
      </c>
      <c r="X226" s="11">
        <v>225</v>
      </c>
    </row>
    <row r="227" spans="1:24" x14ac:dyDescent="0.25">
      <c r="A227" s="1" t="s">
        <v>322</v>
      </c>
      <c r="B227" s="1" t="s">
        <v>222</v>
      </c>
      <c r="C227" s="1" t="s">
        <v>208</v>
      </c>
      <c r="D227" s="5">
        <v>3.1</v>
      </c>
      <c r="E227" s="15">
        <f t="shared" si="33"/>
        <v>2.3333333333333335</v>
      </c>
      <c r="F227" s="5">
        <v>1.6</v>
      </c>
      <c r="G227" s="6">
        <f t="shared" si="34"/>
        <v>1</v>
      </c>
      <c r="H227" s="5">
        <v>0.8</v>
      </c>
      <c r="I227" s="6">
        <f t="shared" si="35"/>
        <v>4.2857142857142865</v>
      </c>
      <c r="J227" s="5">
        <v>0.3</v>
      </c>
      <c r="K227" s="6">
        <f t="shared" si="36"/>
        <v>1</v>
      </c>
      <c r="L227" s="5">
        <v>0.8</v>
      </c>
      <c r="M227" s="6">
        <f t="shared" si="37"/>
        <v>9.1428571428571441</v>
      </c>
      <c r="N227" s="5">
        <v>8.3000000000000007</v>
      </c>
      <c r="O227" s="6">
        <f t="shared" si="38"/>
        <v>1.5000000000000002</v>
      </c>
      <c r="P227" s="5">
        <v>0.46500000000000002</v>
      </c>
      <c r="Q227" s="6">
        <f t="shared" si="39"/>
        <v>7.3076923076923093</v>
      </c>
      <c r="R227" s="5">
        <v>0.76400000000000001</v>
      </c>
      <c r="S227" s="6">
        <f t="shared" si="40"/>
        <v>3.200000000000002</v>
      </c>
      <c r="T227" s="13">
        <f t="shared" si="41"/>
        <v>29.769597069597079</v>
      </c>
      <c r="U227" s="22">
        <v>73</v>
      </c>
      <c r="V227" s="17">
        <f t="shared" si="42"/>
        <v>1</v>
      </c>
      <c r="W227" s="13">
        <f t="shared" si="43"/>
        <v>29.769597069597079</v>
      </c>
      <c r="X227" s="11">
        <v>226</v>
      </c>
    </row>
    <row r="228" spans="1:24" x14ac:dyDescent="0.25">
      <c r="A228" s="1" t="s">
        <v>363</v>
      </c>
      <c r="B228" s="1" t="s">
        <v>190</v>
      </c>
      <c r="C228" s="1" t="s">
        <v>197</v>
      </c>
      <c r="D228" s="5">
        <v>3.2</v>
      </c>
      <c r="E228" s="15">
        <f t="shared" si="33"/>
        <v>2.4444444444444446</v>
      </c>
      <c r="F228" s="5">
        <v>2.2000000000000002</v>
      </c>
      <c r="G228" s="6">
        <f t="shared" si="34"/>
        <v>1.9354838709677422</v>
      </c>
      <c r="H228" s="5">
        <v>0.8</v>
      </c>
      <c r="I228" s="6">
        <f t="shared" si="35"/>
        <v>4.2857142857142865</v>
      </c>
      <c r="J228" s="5">
        <v>0.1</v>
      </c>
      <c r="K228" s="6">
        <f t="shared" si="36"/>
        <v>1</v>
      </c>
      <c r="L228" s="5">
        <v>0.8</v>
      </c>
      <c r="M228" s="6">
        <f t="shared" si="37"/>
        <v>9.1428571428571441</v>
      </c>
      <c r="N228" s="5">
        <v>6.2</v>
      </c>
      <c r="O228" s="6">
        <f t="shared" si="38"/>
        <v>1</v>
      </c>
      <c r="P228" s="5">
        <v>0.439</v>
      </c>
      <c r="Q228" s="6">
        <f t="shared" si="39"/>
        <v>5.3076923076923075</v>
      </c>
      <c r="R228" s="5">
        <v>0.89800000000000002</v>
      </c>
      <c r="S228" s="6">
        <f t="shared" si="40"/>
        <v>9.9</v>
      </c>
      <c r="T228" s="13">
        <f t="shared" si="41"/>
        <v>35.016192051675922</v>
      </c>
      <c r="U228" s="22">
        <v>59</v>
      </c>
      <c r="V228" s="17">
        <f t="shared" si="42"/>
        <v>0.84892086330935257</v>
      </c>
      <c r="W228" s="13">
        <f t="shared" si="43"/>
        <v>29.725975986314815</v>
      </c>
      <c r="X228" s="11">
        <v>227</v>
      </c>
    </row>
    <row r="229" spans="1:24" x14ac:dyDescent="0.25">
      <c r="A229" s="1" t="s">
        <v>346</v>
      </c>
      <c r="B229" s="1" t="s">
        <v>202</v>
      </c>
      <c r="C229" s="1" t="s">
        <v>194</v>
      </c>
      <c r="D229" s="5">
        <v>4</v>
      </c>
      <c r="E229" s="15">
        <f t="shared" si="33"/>
        <v>3.333333333333333</v>
      </c>
      <c r="F229" s="5">
        <v>2.2000000000000002</v>
      </c>
      <c r="G229" s="6">
        <f t="shared" si="34"/>
        <v>1.9354838709677422</v>
      </c>
      <c r="H229" s="5">
        <v>0.9</v>
      </c>
      <c r="I229" s="6">
        <f t="shared" si="35"/>
        <v>4.9999999999999991</v>
      </c>
      <c r="J229" s="5">
        <v>0.3</v>
      </c>
      <c r="K229" s="6">
        <f t="shared" si="36"/>
        <v>1</v>
      </c>
      <c r="L229" s="5">
        <v>1</v>
      </c>
      <c r="M229" s="6">
        <f t="shared" si="37"/>
        <v>8.5714285714285712</v>
      </c>
      <c r="N229" s="5">
        <v>7.2</v>
      </c>
      <c r="O229" s="6">
        <f t="shared" si="38"/>
        <v>1</v>
      </c>
      <c r="P229" s="5">
        <v>0.47499999999999998</v>
      </c>
      <c r="Q229" s="6">
        <f t="shared" si="39"/>
        <v>8.0769230769230749</v>
      </c>
      <c r="R229" s="5">
        <v>0.54400000000000004</v>
      </c>
      <c r="S229" s="6">
        <f t="shared" si="40"/>
        <v>1</v>
      </c>
      <c r="T229" s="13">
        <f t="shared" si="41"/>
        <v>29.917168852652722</v>
      </c>
      <c r="U229" s="22">
        <v>69</v>
      </c>
      <c r="V229" s="17">
        <f t="shared" si="42"/>
        <v>0.9928057553956835</v>
      </c>
      <c r="W229" s="13">
        <f t="shared" si="43"/>
        <v>29.701937422058098</v>
      </c>
      <c r="X229" s="11">
        <v>228</v>
      </c>
    </row>
    <row r="230" spans="1:24" x14ac:dyDescent="0.25">
      <c r="A230" s="1" t="s">
        <v>359</v>
      </c>
      <c r="B230" s="1" t="s">
        <v>184</v>
      </c>
      <c r="C230" s="1" t="s">
        <v>264</v>
      </c>
      <c r="D230" s="5">
        <v>5</v>
      </c>
      <c r="E230" s="15">
        <f t="shared" si="33"/>
        <v>4.4444444444444446</v>
      </c>
      <c r="F230" s="5">
        <v>1.9</v>
      </c>
      <c r="G230" s="6">
        <f t="shared" si="34"/>
        <v>1.4516129032258063</v>
      </c>
      <c r="H230" s="5">
        <v>0.8</v>
      </c>
      <c r="I230" s="6">
        <f t="shared" si="35"/>
        <v>4.2857142857142865</v>
      </c>
      <c r="J230" s="5">
        <v>0.3</v>
      </c>
      <c r="K230" s="6">
        <f t="shared" si="36"/>
        <v>1</v>
      </c>
      <c r="L230" s="5">
        <v>0.9</v>
      </c>
      <c r="M230" s="6">
        <f t="shared" si="37"/>
        <v>8.8571428571428577</v>
      </c>
      <c r="N230" s="5">
        <v>6.4</v>
      </c>
      <c r="O230" s="6">
        <f t="shared" si="38"/>
        <v>1</v>
      </c>
      <c r="P230" s="5">
        <v>0.45</v>
      </c>
      <c r="Q230" s="6">
        <f t="shared" si="39"/>
        <v>6.1538461538461551</v>
      </c>
      <c r="R230" s="5">
        <v>0.745</v>
      </c>
      <c r="S230" s="6">
        <f t="shared" si="40"/>
        <v>2.2500000000000013</v>
      </c>
      <c r="T230" s="13">
        <f t="shared" si="41"/>
        <v>29.44276064437355</v>
      </c>
      <c r="U230" s="22">
        <v>73</v>
      </c>
      <c r="V230" s="17">
        <f t="shared" si="42"/>
        <v>1</v>
      </c>
      <c r="W230" s="13">
        <f t="shared" si="43"/>
        <v>29.44276064437355</v>
      </c>
      <c r="X230" s="11">
        <v>229</v>
      </c>
    </row>
    <row r="231" spans="1:24" x14ac:dyDescent="0.25">
      <c r="A231" s="1" t="s">
        <v>286</v>
      </c>
      <c r="B231" s="1" t="s">
        <v>193</v>
      </c>
      <c r="C231" s="1" t="s">
        <v>208</v>
      </c>
      <c r="D231" s="7">
        <v>3.3</v>
      </c>
      <c r="E231" s="15">
        <f t="shared" si="33"/>
        <v>2.5555555555555554</v>
      </c>
      <c r="F231" s="5">
        <v>1.5</v>
      </c>
      <c r="G231" s="6">
        <f t="shared" si="34"/>
        <v>1</v>
      </c>
      <c r="H231" s="5">
        <v>0.6</v>
      </c>
      <c r="I231" s="6">
        <f t="shared" si="35"/>
        <v>2.8571428571428563</v>
      </c>
      <c r="J231" s="5">
        <v>0.2</v>
      </c>
      <c r="K231" s="6">
        <f t="shared" si="36"/>
        <v>1</v>
      </c>
      <c r="L231" s="5">
        <v>1</v>
      </c>
      <c r="M231" s="6">
        <f t="shared" si="37"/>
        <v>8.5714285714285712</v>
      </c>
      <c r="N231" s="5">
        <v>11.7</v>
      </c>
      <c r="O231" s="6">
        <f t="shared" si="38"/>
        <v>3.045454545454545</v>
      </c>
      <c r="P231" s="5">
        <v>0.47399999999999998</v>
      </c>
      <c r="Q231" s="6">
        <f t="shared" si="39"/>
        <v>7.9999999999999982</v>
      </c>
      <c r="R231" s="5">
        <v>0.79600000000000004</v>
      </c>
      <c r="S231" s="6">
        <f t="shared" si="40"/>
        <v>4.8000000000000025</v>
      </c>
      <c r="T231" s="13">
        <f t="shared" si="41"/>
        <v>31.829581529581532</v>
      </c>
      <c r="U231" s="20">
        <v>64</v>
      </c>
      <c r="V231" s="17">
        <f t="shared" si="42"/>
        <v>0.92086330935251803</v>
      </c>
      <c r="W231" s="13">
        <f t="shared" si="43"/>
        <v>29.310693782636232</v>
      </c>
      <c r="X231" s="11">
        <v>230</v>
      </c>
    </row>
    <row r="232" spans="1:24" x14ac:dyDescent="0.25">
      <c r="A232" s="1" t="s">
        <v>242</v>
      </c>
      <c r="B232" s="1" t="s">
        <v>225</v>
      </c>
      <c r="C232" s="1" t="s">
        <v>229</v>
      </c>
      <c r="D232" s="7">
        <v>3.9</v>
      </c>
      <c r="E232" s="15">
        <f t="shared" si="33"/>
        <v>3.2222222222222219</v>
      </c>
      <c r="F232" s="5">
        <v>1.7</v>
      </c>
      <c r="G232" s="6">
        <f t="shared" si="34"/>
        <v>1.129032258064516</v>
      </c>
      <c r="H232" s="5">
        <v>0.8</v>
      </c>
      <c r="I232" s="6">
        <f t="shared" si="35"/>
        <v>4.2857142857142865</v>
      </c>
      <c r="J232" s="5">
        <v>0.3</v>
      </c>
      <c r="K232" s="6">
        <f t="shared" si="36"/>
        <v>1</v>
      </c>
      <c r="L232" s="5">
        <v>1.6</v>
      </c>
      <c r="M232" s="6">
        <f t="shared" si="37"/>
        <v>6.8571428571428577</v>
      </c>
      <c r="N232" s="5">
        <v>13.9</v>
      </c>
      <c r="O232" s="6">
        <f t="shared" si="38"/>
        <v>4.045454545454545</v>
      </c>
      <c r="P232" s="5">
        <v>0.42399999999999999</v>
      </c>
      <c r="Q232" s="6">
        <f t="shared" si="39"/>
        <v>4.1538461538461533</v>
      </c>
      <c r="R232" s="5">
        <v>0.79200000000000004</v>
      </c>
      <c r="S232" s="6">
        <f t="shared" si="40"/>
        <v>4.6000000000000023</v>
      </c>
      <c r="T232" s="13">
        <f t="shared" si="41"/>
        <v>29.293412322444581</v>
      </c>
      <c r="U232" s="20">
        <v>73</v>
      </c>
      <c r="V232" s="17">
        <f t="shared" si="42"/>
        <v>1</v>
      </c>
      <c r="W232" s="13">
        <f t="shared" si="43"/>
        <v>29.293412322444581</v>
      </c>
      <c r="X232" s="11">
        <v>231</v>
      </c>
    </row>
    <row r="233" spans="1:24" x14ac:dyDescent="0.25">
      <c r="A233" s="1" t="s">
        <v>361</v>
      </c>
      <c r="B233" s="1" t="s">
        <v>199</v>
      </c>
      <c r="C233" s="1" t="s">
        <v>197</v>
      </c>
      <c r="D233" s="5">
        <v>1.9</v>
      </c>
      <c r="E233" s="15">
        <f t="shared" si="33"/>
        <v>1</v>
      </c>
      <c r="F233" s="5">
        <v>2.2000000000000002</v>
      </c>
      <c r="G233" s="6">
        <f t="shared" si="34"/>
        <v>1.9354838709677422</v>
      </c>
      <c r="H233" s="5">
        <v>0.7</v>
      </c>
      <c r="I233" s="6">
        <f t="shared" si="35"/>
        <v>3.5714285714285712</v>
      </c>
      <c r="J233" s="5">
        <v>0.2</v>
      </c>
      <c r="K233" s="6">
        <f t="shared" si="36"/>
        <v>1</v>
      </c>
      <c r="L233" s="5">
        <v>1.1000000000000001</v>
      </c>
      <c r="M233" s="6">
        <f t="shared" si="37"/>
        <v>8.2857142857142847</v>
      </c>
      <c r="N233" s="5">
        <v>6.3</v>
      </c>
      <c r="O233" s="6">
        <f t="shared" si="38"/>
        <v>1</v>
      </c>
      <c r="P233" s="5">
        <v>0.42799999999999999</v>
      </c>
      <c r="Q233" s="6">
        <f t="shared" si="39"/>
        <v>4.4615384615384617</v>
      </c>
      <c r="R233" s="5">
        <v>0.85799999999999998</v>
      </c>
      <c r="S233" s="6">
        <f t="shared" si="40"/>
        <v>7.8999999999999995</v>
      </c>
      <c r="T233" s="13">
        <f t="shared" si="41"/>
        <v>29.154165189649056</v>
      </c>
      <c r="U233" s="22">
        <v>70</v>
      </c>
      <c r="V233" s="17">
        <f t="shared" si="42"/>
        <v>1</v>
      </c>
      <c r="W233" s="13">
        <f t="shared" si="43"/>
        <v>29.154165189649056</v>
      </c>
      <c r="X233" s="11">
        <v>232</v>
      </c>
    </row>
    <row r="234" spans="1:24" x14ac:dyDescent="0.25">
      <c r="A234" s="1" t="s">
        <v>370</v>
      </c>
      <c r="B234" s="1" t="s">
        <v>184</v>
      </c>
      <c r="C234" s="1" t="s">
        <v>194</v>
      </c>
      <c r="D234" s="5">
        <v>4</v>
      </c>
      <c r="E234" s="15">
        <f t="shared" si="33"/>
        <v>3.333333333333333</v>
      </c>
      <c r="F234" s="5">
        <v>0.6</v>
      </c>
      <c r="G234" s="6">
        <f t="shared" si="34"/>
        <v>1</v>
      </c>
      <c r="H234" s="5">
        <v>1.1000000000000001</v>
      </c>
      <c r="I234" s="6">
        <f t="shared" si="35"/>
        <v>6.4285714285714288</v>
      </c>
      <c r="J234" s="5">
        <v>0.7</v>
      </c>
      <c r="K234" s="6">
        <f t="shared" si="36"/>
        <v>3.333333333333333</v>
      </c>
      <c r="L234" s="5">
        <v>0.5</v>
      </c>
      <c r="M234" s="6">
        <f t="shared" si="37"/>
        <v>10</v>
      </c>
      <c r="N234" s="5">
        <v>5.6</v>
      </c>
      <c r="O234" s="6">
        <f t="shared" si="38"/>
        <v>1</v>
      </c>
      <c r="P234" s="5">
        <v>0.55400000000000005</v>
      </c>
      <c r="Q234" s="6">
        <f t="shared" si="39"/>
        <v>10</v>
      </c>
      <c r="R234" s="5">
        <v>0.52600000000000002</v>
      </c>
      <c r="S234" s="6">
        <f t="shared" si="40"/>
        <v>1</v>
      </c>
      <c r="T234" s="13">
        <f t="shared" si="41"/>
        <v>36.095238095238095</v>
      </c>
      <c r="U234" s="22">
        <v>56</v>
      </c>
      <c r="V234" s="17">
        <f t="shared" si="42"/>
        <v>0.80575539568345322</v>
      </c>
      <c r="W234" s="13">
        <f t="shared" si="43"/>
        <v>29.083932853717027</v>
      </c>
      <c r="X234" s="11">
        <v>233</v>
      </c>
    </row>
    <row r="235" spans="1:24" x14ac:dyDescent="0.25">
      <c r="A235" s="1" t="s">
        <v>349</v>
      </c>
      <c r="B235" s="1" t="s">
        <v>196</v>
      </c>
      <c r="C235" s="1" t="s">
        <v>220</v>
      </c>
      <c r="D235" s="5">
        <v>5.6</v>
      </c>
      <c r="E235" s="15">
        <f t="shared" si="33"/>
        <v>5.1111111111111107</v>
      </c>
      <c r="F235" s="5">
        <v>1.1000000000000001</v>
      </c>
      <c r="G235" s="6">
        <f t="shared" si="34"/>
        <v>1</v>
      </c>
      <c r="H235" s="5">
        <v>0.5</v>
      </c>
      <c r="I235" s="6">
        <f t="shared" si="35"/>
        <v>2.1428571428571423</v>
      </c>
      <c r="J235" s="5">
        <v>0.9</v>
      </c>
      <c r="K235" s="6">
        <f t="shared" si="36"/>
        <v>4.6666666666666661</v>
      </c>
      <c r="L235" s="5">
        <v>0.8</v>
      </c>
      <c r="M235" s="6">
        <f t="shared" si="37"/>
        <v>9.1428571428571441</v>
      </c>
      <c r="N235" s="5">
        <v>7.1</v>
      </c>
      <c r="O235" s="6">
        <f t="shared" si="38"/>
        <v>1</v>
      </c>
      <c r="P235" s="5">
        <v>0.41899999999999998</v>
      </c>
      <c r="Q235" s="6">
        <f t="shared" si="39"/>
        <v>3.7692307692307683</v>
      </c>
      <c r="R235" s="5">
        <v>0.74399999999999999</v>
      </c>
      <c r="S235" s="6">
        <f t="shared" si="40"/>
        <v>2.2000000000000011</v>
      </c>
      <c r="T235" s="13">
        <f t="shared" si="41"/>
        <v>29.032722832722833</v>
      </c>
      <c r="U235" s="22">
        <v>72</v>
      </c>
      <c r="V235" s="17">
        <f t="shared" si="42"/>
        <v>1</v>
      </c>
      <c r="W235" s="13">
        <f t="shared" si="43"/>
        <v>29.032722832722833</v>
      </c>
      <c r="X235" s="11">
        <v>234</v>
      </c>
    </row>
    <row r="236" spans="1:24" x14ac:dyDescent="0.25">
      <c r="A236" s="1" t="s">
        <v>379</v>
      </c>
      <c r="B236" s="1" t="s">
        <v>191</v>
      </c>
      <c r="C236" s="1" t="s">
        <v>194</v>
      </c>
      <c r="D236" s="5">
        <v>2.7</v>
      </c>
      <c r="E236" s="15">
        <f t="shared" si="33"/>
        <v>1.8888888888888891</v>
      </c>
      <c r="F236" s="5">
        <v>2.1</v>
      </c>
      <c r="G236" s="6">
        <f t="shared" si="34"/>
        <v>1.774193548387097</v>
      </c>
      <c r="H236" s="5">
        <v>0.8</v>
      </c>
      <c r="I236" s="6">
        <f t="shared" si="35"/>
        <v>4.2857142857142865</v>
      </c>
      <c r="J236" s="5">
        <v>0.3</v>
      </c>
      <c r="K236" s="6">
        <f t="shared" si="36"/>
        <v>1</v>
      </c>
      <c r="L236" s="5">
        <v>1.1000000000000001</v>
      </c>
      <c r="M236" s="6">
        <f t="shared" si="37"/>
        <v>8.2857142857142847</v>
      </c>
      <c r="N236" s="5">
        <v>5</v>
      </c>
      <c r="O236" s="6">
        <f t="shared" si="38"/>
        <v>1</v>
      </c>
      <c r="P236" s="5">
        <v>0.495</v>
      </c>
      <c r="Q236" s="6">
        <f t="shared" si="39"/>
        <v>9.615384615384615</v>
      </c>
      <c r="R236" s="5">
        <v>0.58499999999999996</v>
      </c>
      <c r="S236" s="6">
        <f t="shared" si="40"/>
        <v>1</v>
      </c>
      <c r="T236" s="13">
        <f t="shared" si="41"/>
        <v>28.849895624089172</v>
      </c>
      <c r="U236" s="22">
        <v>71</v>
      </c>
      <c r="V236" s="17">
        <f t="shared" si="42"/>
        <v>1</v>
      </c>
      <c r="W236" s="13">
        <f t="shared" si="43"/>
        <v>28.849895624089172</v>
      </c>
      <c r="X236" s="11">
        <v>235</v>
      </c>
    </row>
    <row r="237" spans="1:24" x14ac:dyDescent="0.25">
      <c r="A237" s="1" t="s">
        <v>300</v>
      </c>
      <c r="B237" s="1" t="s">
        <v>188</v>
      </c>
      <c r="C237" s="1" t="s">
        <v>197</v>
      </c>
      <c r="D237" s="7">
        <v>2.6</v>
      </c>
      <c r="E237" s="15">
        <f t="shared" si="33"/>
        <v>1.7777777777777779</v>
      </c>
      <c r="F237" s="5">
        <v>3.7</v>
      </c>
      <c r="G237" s="6">
        <f t="shared" si="34"/>
        <v>4.354838709677419</v>
      </c>
      <c r="H237" s="5">
        <v>0.7</v>
      </c>
      <c r="I237" s="6">
        <f t="shared" si="35"/>
        <v>3.5714285714285712</v>
      </c>
      <c r="J237" s="5">
        <v>0.1</v>
      </c>
      <c r="K237" s="6">
        <f t="shared" si="36"/>
        <v>1</v>
      </c>
      <c r="L237" s="5">
        <v>1.4</v>
      </c>
      <c r="M237" s="6">
        <f t="shared" si="37"/>
        <v>7.4285714285714288</v>
      </c>
      <c r="N237" s="5">
        <v>9.9</v>
      </c>
      <c r="O237" s="6">
        <f t="shared" si="38"/>
        <v>2.2272727272727275</v>
      </c>
      <c r="P237" s="5">
        <v>0.38100000000000001</v>
      </c>
      <c r="Q237" s="6">
        <f t="shared" si="39"/>
        <v>1</v>
      </c>
      <c r="R237" s="5">
        <v>0.84299999999999997</v>
      </c>
      <c r="S237" s="6">
        <f t="shared" si="40"/>
        <v>7.1499999999999986</v>
      </c>
      <c r="T237" s="13">
        <f t="shared" si="41"/>
        <v>28.50988921472792</v>
      </c>
      <c r="U237" s="20">
        <v>70</v>
      </c>
      <c r="V237" s="17">
        <f t="shared" si="42"/>
        <v>1</v>
      </c>
      <c r="W237" s="13">
        <f t="shared" si="43"/>
        <v>28.50988921472792</v>
      </c>
      <c r="X237" s="11">
        <v>236</v>
      </c>
    </row>
    <row r="238" spans="1:24" x14ac:dyDescent="0.25">
      <c r="A238" s="1" t="s">
        <v>305</v>
      </c>
      <c r="B238" s="1" t="s">
        <v>214</v>
      </c>
      <c r="C238" s="1" t="s">
        <v>215</v>
      </c>
      <c r="D238" s="7">
        <v>2.8</v>
      </c>
      <c r="E238" s="15">
        <f t="shared" si="33"/>
        <v>1.9999999999999998</v>
      </c>
      <c r="F238" s="5">
        <v>2.6</v>
      </c>
      <c r="G238" s="6">
        <f t="shared" si="34"/>
        <v>2.5806451612903225</v>
      </c>
      <c r="H238" s="5">
        <v>1.1000000000000001</v>
      </c>
      <c r="I238" s="6">
        <f t="shared" si="35"/>
        <v>6.4285714285714288</v>
      </c>
      <c r="J238" s="5">
        <v>0.2</v>
      </c>
      <c r="K238" s="6">
        <f t="shared" si="36"/>
        <v>1</v>
      </c>
      <c r="L238" s="5">
        <v>1.5</v>
      </c>
      <c r="M238" s="6">
        <f t="shared" si="37"/>
        <v>7.1428571428571432</v>
      </c>
      <c r="N238" s="5">
        <v>9.6999999999999993</v>
      </c>
      <c r="O238" s="6">
        <f t="shared" si="38"/>
        <v>2.1363636363636358</v>
      </c>
      <c r="P238" s="5">
        <v>0.433</v>
      </c>
      <c r="Q238" s="6">
        <f t="shared" si="39"/>
        <v>4.8461538461538458</v>
      </c>
      <c r="R238" s="5">
        <v>0.746</v>
      </c>
      <c r="S238" s="6">
        <f t="shared" si="40"/>
        <v>2.3000000000000012</v>
      </c>
      <c r="T238" s="13">
        <f t="shared" si="41"/>
        <v>28.434591215236377</v>
      </c>
      <c r="U238" s="20">
        <v>74</v>
      </c>
      <c r="V238" s="17">
        <f t="shared" si="42"/>
        <v>1</v>
      </c>
      <c r="W238" s="13">
        <f t="shared" si="43"/>
        <v>28.434591215236377</v>
      </c>
      <c r="X238" s="11">
        <v>237</v>
      </c>
    </row>
    <row r="239" spans="1:24" x14ac:dyDescent="0.25">
      <c r="A239" s="1" t="s">
        <v>283</v>
      </c>
      <c r="B239" s="1" t="s">
        <v>210</v>
      </c>
      <c r="C239" s="1" t="s">
        <v>264</v>
      </c>
      <c r="D239" s="7">
        <v>4.5</v>
      </c>
      <c r="E239" s="15">
        <f t="shared" si="33"/>
        <v>3.8888888888888888</v>
      </c>
      <c r="F239" s="5">
        <v>1.4</v>
      </c>
      <c r="G239" s="6">
        <f t="shared" si="34"/>
        <v>1</v>
      </c>
      <c r="H239" s="5">
        <v>0.6</v>
      </c>
      <c r="I239" s="6">
        <f t="shared" si="35"/>
        <v>2.8571428571428563</v>
      </c>
      <c r="J239" s="5">
        <v>0.3</v>
      </c>
      <c r="K239" s="6">
        <f t="shared" si="36"/>
        <v>1</v>
      </c>
      <c r="L239" s="5">
        <v>1.4</v>
      </c>
      <c r="M239" s="6">
        <f t="shared" si="37"/>
        <v>7.4285714285714288</v>
      </c>
      <c r="N239" s="5">
        <v>12.1</v>
      </c>
      <c r="O239" s="6">
        <f t="shared" si="38"/>
        <v>3.2272727272727271</v>
      </c>
      <c r="P239" s="5">
        <v>0.437</v>
      </c>
      <c r="Q239" s="6">
        <f t="shared" si="39"/>
        <v>5.1538461538461542</v>
      </c>
      <c r="R239" s="5">
        <v>0.80700000000000005</v>
      </c>
      <c r="S239" s="6">
        <f t="shared" si="40"/>
        <v>5.3500000000000023</v>
      </c>
      <c r="T239" s="13">
        <f t="shared" si="41"/>
        <v>29.905722055722055</v>
      </c>
      <c r="U239" s="20">
        <v>66</v>
      </c>
      <c r="V239" s="17">
        <f t="shared" si="42"/>
        <v>0.94964028776978415</v>
      </c>
      <c r="W239" s="13">
        <f t="shared" si="43"/>
        <v>28.399678498959073</v>
      </c>
      <c r="X239" s="11">
        <v>238</v>
      </c>
    </row>
    <row r="240" spans="1:24" x14ac:dyDescent="0.25">
      <c r="A240" s="1" t="s">
        <v>320</v>
      </c>
      <c r="B240" s="1" t="s">
        <v>216</v>
      </c>
      <c r="C240" s="1" t="s">
        <v>220</v>
      </c>
      <c r="D240" s="5">
        <v>3.8</v>
      </c>
      <c r="E240" s="15">
        <f t="shared" si="33"/>
        <v>3.1111111111111112</v>
      </c>
      <c r="F240" s="5">
        <v>1.4</v>
      </c>
      <c r="G240" s="6">
        <f t="shared" si="34"/>
        <v>1</v>
      </c>
      <c r="H240" s="5">
        <v>0.6</v>
      </c>
      <c r="I240" s="6">
        <f t="shared" si="35"/>
        <v>2.8571428571428563</v>
      </c>
      <c r="J240" s="5">
        <v>0.5</v>
      </c>
      <c r="K240" s="6">
        <f t="shared" si="36"/>
        <v>1.9999999999999998</v>
      </c>
      <c r="L240" s="5">
        <v>0.9</v>
      </c>
      <c r="M240" s="6">
        <f t="shared" si="37"/>
        <v>8.8571428571428577</v>
      </c>
      <c r="N240" s="5">
        <v>8.4</v>
      </c>
      <c r="O240" s="6">
        <f t="shared" si="38"/>
        <v>1.5454545454545456</v>
      </c>
      <c r="P240" s="5">
        <v>0.47899999999999998</v>
      </c>
      <c r="Q240" s="6">
        <f t="shared" si="39"/>
        <v>8.3846153846153832</v>
      </c>
      <c r="R240" s="5">
        <v>0.74099999999999999</v>
      </c>
      <c r="S240" s="6">
        <f t="shared" si="40"/>
        <v>2.0500000000000012</v>
      </c>
      <c r="T240" s="13">
        <f t="shared" si="41"/>
        <v>29.805466755466753</v>
      </c>
      <c r="U240" s="22">
        <v>66</v>
      </c>
      <c r="V240" s="17">
        <f t="shared" si="42"/>
        <v>0.94964028776978415</v>
      </c>
      <c r="W240" s="13">
        <f t="shared" si="43"/>
        <v>28.304472026774182</v>
      </c>
      <c r="X240" s="11">
        <v>239</v>
      </c>
    </row>
    <row r="241" spans="1:24" x14ac:dyDescent="0.25">
      <c r="A241" s="1" t="s">
        <v>279</v>
      </c>
      <c r="B241" s="1" t="s">
        <v>218</v>
      </c>
      <c r="C241" s="1" t="s">
        <v>194</v>
      </c>
      <c r="D241" s="7">
        <v>2.9</v>
      </c>
      <c r="E241" s="15">
        <f t="shared" si="33"/>
        <v>2.1111111111111112</v>
      </c>
      <c r="F241" s="5">
        <v>1.4</v>
      </c>
      <c r="G241" s="6">
        <f t="shared" si="34"/>
        <v>1</v>
      </c>
      <c r="H241" s="5">
        <v>0.3</v>
      </c>
      <c r="I241" s="6">
        <f t="shared" si="35"/>
        <v>1</v>
      </c>
      <c r="J241" s="5">
        <v>0.1</v>
      </c>
      <c r="K241" s="6">
        <f t="shared" si="36"/>
        <v>1</v>
      </c>
      <c r="L241" s="5">
        <v>1.2</v>
      </c>
      <c r="M241" s="6">
        <f t="shared" si="37"/>
        <v>7.9999999999999991</v>
      </c>
      <c r="N241" s="5">
        <v>12.5</v>
      </c>
      <c r="O241" s="6">
        <f t="shared" si="38"/>
        <v>3.4090909090909087</v>
      </c>
      <c r="P241" s="5">
        <v>0.47</v>
      </c>
      <c r="Q241" s="6">
        <f t="shared" si="39"/>
        <v>7.6923076923076907</v>
      </c>
      <c r="R241" s="5">
        <v>0.79300000000000004</v>
      </c>
      <c r="S241" s="6">
        <f t="shared" si="40"/>
        <v>4.6500000000000021</v>
      </c>
      <c r="T241" s="13">
        <f t="shared" si="41"/>
        <v>28.862509712509713</v>
      </c>
      <c r="U241" s="20">
        <v>68</v>
      </c>
      <c r="V241" s="17">
        <f t="shared" si="42"/>
        <v>0.97841726618705038</v>
      </c>
      <c r="W241" s="13">
        <f t="shared" si="43"/>
        <v>28.239577848210942</v>
      </c>
      <c r="X241" s="11">
        <v>240</v>
      </c>
    </row>
    <row r="242" spans="1:24" x14ac:dyDescent="0.25">
      <c r="A242" s="1" t="s">
        <v>325</v>
      </c>
      <c r="B242" s="1" t="s">
        <v>218</v>
      </c>
      <c r="C242" s="1" t="s">
        <v>234</v>
      </c>
      <c r="D242" s="5">
        <v>4</v>
      </c>
      <c r="E242" s="15">
        <f t="shared" si="33"/>
        <v>3.333333333333333</v>
      </c>
      <c r="F242" s="5">
        <v>1.3</v>
      </c>
      <c r="G242" s="6">
        <f t="shared" si="34"/>
        <v>1</v>
      </c>
      <c r="H242" s="5">
        <v>0.7</v>
      </c>
      <c r="I242" s="6">
        <f t="shared" si="35"/>
        <v>3.5714285714285712</v>
      </c>
      <c r="J242" s="5">
        <v>0.6</v>
      </c>
      <c r="K242" s="6">
        <f t="shared" si="36"/>
        <v>2.6666666666666665</v>
      </c>
      <c r="L242" s="5">
        <v>1</v>
      </c>
      <c r="M242" s="6">
        <f t="shared" si="37"/>
        <v>8.5714285714285712</v>
      </c>
      <c r="N242" s="5">
        <v>8.3000000000000007</v>
      </c>
      <c r="O242" s="6">
        <f t="shared" si="38"/>
        <v>1.5000000000000002</v>
      </c>
      <c r="P242" s="5">
        <v>0.499</v>
      </c>
      <c r="Q242" s="6">
        <f t="shared" si="39"/>
        <v>9.9230769230769234</v>
      </c>
      <c r="R242" s="5">
        <v>0.68799999999999994</v>
      </c>
      <c r="S242" s="6">
        <f t="shared" si="40"/>
        <v>1</v>
      </c>
      <c r="T242" s="13">
        <f t="shared" si="41"/>
        <v>31.565934065934066</v>
      </c>
      <c r="U242" s="22">
        <v>62</v>
      </c>
      <c r="V242" s="17">
        <f t="shared" si="42"/>
        <v>0.8920863309352518</v>
      </c>
      <c r="W242" s="13">
        <f t="shared" si="43"/>
        <v>28.159538303423197</v>
      </c>
      <c r="X242" s="11">
        <v>241</v>
      </c>
    </row>
    <row r="243" spans="1:24" x14ac:dyDescent="0.25">
      <c r="A243" s="1" t="s">
        <v>21</v>
      </c>
      <c r="B243" s="1" t="s">
        <v>206</v>
      </c>
      <c r="C243" s="1" t="s">
        <v>197</v>
      </c>
      <c r="D243" s="7">
        <v>4.5999999999999996</v>
      </c>
      <c r="E243" s="15">
        <f t="shared" si="33"/>
        <v>3.9999999999999996</v>
      </c>
      <c r="F243" s="5">
        <v>4.8</v>
      </c>
      <c r="G243" s="6">
        <f t="shared" si="34"/>
        <v>6.1290322580645151</v>
      </c>
      <c r="H243" s="5">
        <v>1.5</v>
      </c>
      <c r="I243" s="6">
        <f t="shared" si="35"/>
        <v>9.2857142857142847</v>
      </c>
      <c r="J243" s="5">
        <v>0.6</v>
      </c>
      <c r="K243" s="6">
        <f t="shared" si="36"/>
        <v>2.6666666666666665</v>
      </c>
      <c r="L243" s="5">
        <v>2.2000000000000002</v>
      </c>
      <c r="M243" s="6">
        <f t="shared" si="37"/>
        <v>5.1428571428571423</v>
      </c>
      <c r="N243" s="5">
        <v>11.5</v>
      </c>
      <c r="O243" s="6">
        <f t="shared" si="38"/>
        <v>2.9545454545454546</v>
      </c>
      <c r="P243" s="5">
        <v>0.41699999999999998</v>
      </c>
      <c r="Q243" s="6">
        <f t="shared" si="39"/>
        <v>3.6153846153846141</v>
      </c>
      <c r="R243" s="5">
        <v>0.748</v>
      </c>
      <c r="S243" s="6">
        <f t="shared" si="40"/>
        <v>2.4000000000000012</v>
      </c>
      <c r="T243" s="13">
        <f t="shared" si="41"/>
        <v>36.194200423232672</v>
      </c>
      <c r="U243" s="20">
        <v>54</v>
      </c>
      <c r="V243" s="17">
        <f t="shared" si="42"/>
        <v>0.7769784172661871</v>
      </c>
      <c r="W243" s="13">
        <f t="shared" si="43"/>
        <v>28.122112559058483</v>
      </c>
      <c r="X243" s="11">
        <v>242</v>
      </c>
    </row>
    <row r="244" spans="1:24" x14ac:dyDescent="0.25">
      <c r="A244" s="1" t="s">
        <v>331</v>
      </c>
      <c r="B244" s="1" t="s">
        <v>221</v>
      </c>
      <c r="C244" s="1" t="s">
        <v>197</v>
      </c>
      <c r="D244" s="5">
        <v>1.9</v>
      </c>
      <c r="E244" s="15">
        <f t="shared" si="33"/>
        <v>1</v>
      </c>
      <c r="F244" s="5">
        <v>2.6</v>
      </c>
      <c r="G244" s="6">
        <f t="shared" si="34"/>
        <v>2.5806451612903225</v>
      </c>
      <c r="H244" s="5">
        <v>0.8</v>
      </c>
      <c r="I244" s="6">
        <f t="shared" si="35"/>
        <v>4.2857142857142865</v>
      </c>
      <c r="J244" s="5">
        <v>0.1</v>
      </c>
      <c r="K244" s="6">
        <f t="shared" si="36"/>
        <v>1</v>
      </c>
      <c r="L244" s="5">
        <v>1</v>
      </c>
      <c r="M244" s="6">
        <f t="shared" si="37"/>
        <v>8.5714285714285712</v>
      </c>
      <c r="N244" s="5">
        <v>8.1999999999999993</v>
      </c>
      <c r="O244" s="6">
        <f t="shared" si="38"/>
        <v>1.4545454545454541</v>
      </c>
      <c r="P244" s="5">
        <v>0.41</v>
      </c>
      <c r="Q244" s="6">
        <f t="shared" si="39"/>
        <v>3.0769230769230753</v>
      </c>
      <c r="R244" s="5">
        <v>0.82299999999999995</v>
      </c>
      <c r="S244" s="6">
        <f t="shared" si="40"/>
        <v>6.1499999999999977</v>
      </c>
      <c r="T244" s="13">
        <f t="shared" si="41"/>
        <v>28.11925654990171</v>
      </c>
      <c r="U244" s="22">
        <v>72</v>
      </c>
      <c r="V244" s="17">
        <f t="shared" si="42"/>
        <v>1</v>
      </c>
      <c r="W244" s="13">
        <f t="shared" si="43"/>
        <v>28.11925654990171</v>
      </c>
      <c r="X244" s="11">
        <v>243</v>
      </c>
    </row>
    <row r="245" spans="1:24" x14ac:dyDescent="0.25">
      <c r="A245" s="1" t="s">
        <v>323</v>
      </c>
      <c r="B245" s="1" t="s">
        <v>225</v>
      </c>
      <c r="C245" s="1" t="s">
        <v>194</v>
      </c>
      <c r="D245" s="5">
        <v>5.6</v>
      </c>
      <c r="E245" s="15">
        <f t="shared" si="33"/>
        <v>5.1111111111111107</v>
      </c>
      <c r="F245" s="5">
        <v>1.1000000000000001</v>
      </c>
      <c r="G245" s="6">
        <f t="shared" si="34"/>
        <v>1</v>
      </c>
      <c r="H245" s="5">
        <v>0.6</v>
      </c>
      <c r="I245" s="6">
        <f t="shared" si="35"/>
        <v>2.8571428571428563</v>
      </c>
      <c r="J245" s="5">
        <v>0.5</v>
      </c>
      <c r="K245" s="6">
        <f t="shared" si="36"/>
        <v>1.9999999999999998</v>
      </c>
      <c r="L245" s="5">
        <v>0.8</v>
      </c>
      <c r="M245" s="6">
        <f t="shared" si="37"/>
        <v>9.1428571428571441</v>
      </c>
      <c r="N245" s="5">
        <v>8.3000000000000007</v>
      </c>
      <c r="O245" s="6">
        <f t="shared" si="38"/>
        <v>1.5000000000000002</v>
      </c>
      <c r="P245" s="5">
        <v>0.44900000000000001</v>
      </c>
      <c r="Q245" s="6">
        <f t="shared" si="39"/>
        <v>6.0769230769230775</v>
      </c>
      <c r="R245" s="5">
        <v>0.70399999999999996</v>
      </c>
      <c r="S245" s="6">
        <f t="shared" si="40"/>
        <v>1</v>
      </c>
      <c r="T245" s="13">
        <f t="shared" si="41"/>
        <v>28.688034188034187</v>
      </c>
      <c r="U245" s="22">
        <v>67</v>
      </c>
      <c r="V245" s="17">
        <f t="shared" si="42"/>
        <v>0.96402877697841727</v>
      </c>
      <c r="W245" s="13">
        <f t="shared" si="43"/>
        <v>27.656090512205619</v>
      </c>
      <c r="X245" s="11">
        <v>244</v>
      </c>
    </row>
    <row r="246" spans="1:24" x14ac:dyDescent="0.25">
      <c r="A246" s="1" t="s">
        <v>294</v>
      </c>
      <c r="B246" s="1" t="s">
        <v>202</v>
      </c>
      <c r="C246" s="1" t="s">
        <v>215</v>
      </c>
      <c r="D246" s="7">
        <v>1.9</v>
      </c>
      <c r="E246" s="15">
        <f t="shared" si="33"/>
        <v>1</v>
      </c>
      <c r="F246" s="5">
        <v>2.2999999999999998</v>
      </c>
      <c r="G246" s="6">
        <f t="shared" si="34"/>
        <v>2.0967741935483866</v>
      </c>
      <c r="H246" s="5">
        <v>0.9</v>
      </c>
      <c r="I246" s="6">
        <f t="shared" si="35"/>
        <v>4.9999999999999991</v>
      </c>
      <c r="J246" s="5">
        <v>0.3</v>
      </c>
      <c r="K246" s="6">
        <f t="shared" si="36"/>
        <v>1</v>
      </c>
      <c r="L246" s="5">
        <v>1.4</v>
      </c>
      <c r="M246" s="6">
        <f t="shared" si="37"/>
        <v>7.4285714285714288</v>
      </c>
      <c r="N246" s="5">
        <v>10</v>
      </c>
      <c r="O246" s="6">
        <f t="shared" si="38"/>
        <v>2.2727272727272725</v>
      </c>
      <c r="P246" s="5">
        <v>0.44500000000000001</v>
      </c>
      <c r="Q246" s="6">
        <f t="shared" si="39"/>
        <v>5.7692307692307701</v>
      </c>
      <c r="R246" s="5">
        <v>0.76</v>
      </c>
      <c r="S246" s="6">
        <f t="shared" si="40"/>
        <v>3.0000000000000018</v>
      </c>
      <c r="T246" s="13">
        <f t="shared" si="41"/>
        <v>27.567303664077862</v>
      </c>
      <c r="U246" s="20">
        <v>71</v>
      </c>
      <c r="V246" s="17">
        <f t="shared" si="42"/>
        <v>1</v>
      </c>
      <c r="W246" s="13">
        <f t="shared" si="43"/>
        <v>27.567303664077862</v>
      </c>
      <c r="X246" s="11">
        <v>245</v>
      </c>
    </row>
    <row r="247" spans="1:24" x14ac:dyDescent="0.25">
      <c r="A247" s="1" t="s">
        <v>308</v>
      </c>
      <c r="B247" s="1" t="s">
        <v>232</v>
      </c>
      <c r="C247" s="1" t="s">
        <v>208</v>
      </c>
      <c r="D247" s="5">
        <v>2.2999999999999998</v>
      </c>
      <c r="E247" s="15">
        <f t="shared" si="33"/>
        <v>1.4444444444444442</v>
      </c>
      <c r="F247" s="5">
        <v>1.5</v>
      </c>
      <c r="G247" s="6">
        <f t="shared" si="34"/>
        <v>1</v>
      </c>
      <c r="H247" s="5">
        <v>0.8</v>
      </c>
      <c r="I247" s="6">
        <f t="shared" si="35"/>
        <v>4.2857142857142865</v>
      </c>
      <c r="J247" s="5">
        <v>0.2</v>
      </c>
      <c r="K247" s="6">
        <f t="shared" si="36"/>
        <v>1</v>
      </c>
      <c r="L247" s="5">
        <v>0.9</v>
      </c>
      <c r="M247" s="6">
        <f t="shared" si="37"/>
        <v>8.8571428571428577</v>
      </c>
      <c r="N247" s="5">
        <v>9.3000000000000007</v>
      </c>
      <c r="O247" s="6">
        <f t="shared" si="38"/>
        <v>1.954545454545455</v>
      </c>
      <c r="P247" s="5">
        <v>0.40699999999999997</v>
      </c>
      <c r="Q247" s="6">
        <f t="shared" si="39"/>
        <v>2.8461538461538445</v>
      </c>
      <c r="R247" s="5">
        <v>0.85899999999999999</v>
      </c>
      <c r="S247" s="6">
        <f t="shared" si="40"/>
        <v>7.9499999999999993</v>
      </c>
      <c r="T247" s="13">
        <f t="shared" si="41"/>
        <v>29.338000888000884</v>
      </c>
      <c r="U247" s="22">
        <v>65</v>
      </c>
      <c r="V247" s="17">
        <f t="shared" si="42"/>
        <v>0.93525179856115104</v>
      </c>
      <c r="W247" s="13">
        <f t="shared" si="43"/>
        <v>27.438418096691475</v>
      </c>
      <c r="X247" s="11">
        <v>246</v>
      </c>
    </row>
    <row r="248" spans="1:24" x14ac:dyDescent="0.25">
      <c r="A248" s="1" t="s">
        <v>364</v>
      </c>
      <c r="B248" s="1" t="s">
        <v>201</v>
      </c>
      <c r="C248" s="1" t="s">
        <v>208</v>
      </c>
      <c r="D248" s="5">
        <v>4.7</v>
      </c>
      <c r="E248" s="15">
        <f t="shared" si="33"/>
        <v>4.1111111111111116</v>
      </c>
      <c r="F248" s="5">
        <v>1.1000000000000001</v>
      </c>
      <c r="G248" s="6">
        <f t="shared" si="34"/>
        <v>1</v>
      </c>
      <c r="H248" s="5">
        <v>0.6</v>
      </c>
      <c r="I248" s="6">
        <f t="shared" si="35"/>
        <v>2.8571428571428563</v>
      </c>
      <c r="J248" s="5">
        <v>0.5</v>
      </c>
      <c r="K248" s="6">
        <f t="shared" si="36"/>
        <v>1.9999999999999998</v>
      </c>
      <c r="L248" s="5">
        <v>0.8</v>
      </c>
      <c r="M248" s="6">
        <f t="shared" si="37"/>
        <v>9.1428571428571441</v>
      </c>
      <c r="N248" s="5">
        <v>5.9</v>
      </c>
      <c r="O248" s="6">
        <f t="shared" si="38"/>
        <v>1</v>
      </c>
      <c r="P248" s="5">
        <v>0.44800000000000001</v>
      </c>
      <c r="Q248" s="6">
        <f t="shared" si="39"/>
        <v>6.0000000000000009</v>
      </c>
      <c r="R248" s="5">
        <v>0.76400000000000001</v>
      </c>
      <c r="S248" s="6">
        <f t="shared" si="40"/>
        <v>3.200000000000002</v>
      </c>
      <c r="T248" s="13">
        <f t="shared" si="41"/>
        <v>29.311111111111117</v>
      </c>
      <c r="U248" s="22">
        <v>65</v>
      </c>
      <c r="V248" s="17">
        <f t="shared" si="42"/>
        <v>0.93525179856115104</v>
      </c>
      <c r="W248" s="13">
        <f t="shared" si="43"/>
        <v>27.413269384492409</v>
      </c>
      <c r="X248" s="11">
        <v>247</v>
      </c>
    </row>
    <row r="249" spans="1:24" x14ac:dyDescent="0.25">
      <c r="A249" s="1" t="s">
        <v>98</v>
      </c>
      <c r="B249" s="1" t="s">
        <v>185</v>
      </c>
      <c r="C249" s="1" t="s">
        <v>220</v>
      </c>
      <c r="D249" s="7">
        <v>6.9</v>
      </c>
      <c r="E249" s="15">
        <f t="shared" si="33"/>
        <v>6.5555555555555554</v>
      </c>
      <c r="F249" s="5">
        <v>1.3</v>
      </c>
      <c r="G249" s="6">
        <f t="shared" si="34"/>
        <v>1</v>
      </c>
      <c r="H249" s="5">
        <v>0.9</v>
      </c>
      <c r="I249" s="6">
        <f t="shared" si="35"/>
        <v>4.9999999999999991</v>
      </c>
      <c r="J249" s="5">
        <v>2.1</v>
      </c>
      <c r="K249" s="6">
        <f t="shared" si="36"/>
        <v>10</v>
      </c>
      <c r="L249" s="5">
        <v>1.7</v>
      </c>
      <c r="M249" s="6">
        <f t="shared" si="37"/>
        <v>6.5714285714285712</v>
      </c>
      <c r="N249" s="5">
        <v>16</v>
      </c>
      <c r="O249" s="6">
        <f t="shared" si="38"/>
        <v>5</v>
      </c>
      <c r="P249" s="5">
        <v>0.42099999999999999</v>
      </c>
      <c r="Q249" s="6">
        <f t="shared" si="39"/>
        <v>3.923076923076922</v>
      </c>
      <c r="R249" s="5">
        <v>0.81899999999999995</v>
      </c>
      <c r="S249" s="6">
        <f t="shared" si="40"/>
        <v>5.9499999999999975</v>
      </c>
      <c r="T249" s="13">
        <f t="shared" si="41"/>
        <v>44.000061050061042</v>
      </c>
      <c r="U249" s="20">
        <v>43</v>
      </c>
      <c r="V249" s="17">
        <f t="shared" si="42"/>
        <v>0.61870503597122306</v>
      </c>
      <c r="W249" s="13">
        <f t="shared" si="43"/>
        <v>27.223059354714028</v>
      </c>
      <c r="X249" s="11">
        <v>248</v>
      </c>
    </row>
    <row r="250" spans="1:24" x14ac:dyDescent="0.25">
      <c r="A250" s="1" t="s">
        <v>321</v>
      </c>
      <c r="B250" s="1" t="s">
        <v>205</v>
      </c>
      <c r="C250" s="1" t="s">
        <v>316</v>
      </c>
      <c r="D250" s="5">
        <v>1.9</v>
      </c>
      <c r="E250" s="15">
        <f t="shared" si="33"/>
        <v>1</v>
      </c>
      <c r="F250" s="5">
        <v>0.7</v>
      </c>
      <c r="G250" s="6">
        <f t="shared" si="34"/>
        <v>1</v>
      </c>
      <c r="H250" s="5">
        <v>0.4</v>
      </c>
      <c r="I250" s="6">
        <f t="shared" si="35"/>
        <v>1.4285714285714284</v>
      </c>
      <c r="J250" s="5">
        <v>0.2</v>
      </c>
      <c r="K250" s="6">
        <f t="shared" si="36"/>
        <v>1</v>
      </c>
      <c r="L250" s="5">
        <v>0.4</v>
      </c>
      <c r="M250" s="6">
        <f t="shared" si="37"/>
        <v>10</v>
      </c>
      <c r="N250" s="5">
        <v>8.3000000000000007</v>
      </c>
      <c r="O250" s="6">
        <f t="shared" si="38"/>
        <v>1.5000000000000002</v>
      </c>
      <c r="P250" s="5">
        <v>0.45100000000000001</v>
      </c>
      <c r="Q250" s="6">
        <f t="shared" si="39"/>
        <v>6.2307692307692317</v>
      </c>
      <c r="R250" s="5">
        <v>0.80100000000000005</v>
      </c>
      <c r="S250" s="6">
        <f t="shared" si="40"/>
        <v>5.0500000000000025</v>
      </c>
      <c r="T250" s="13">
        <f t="shared" si="41"/>
        <v>27.209340659340661</v>
      </c>
      <c r="U250" s="22">
        <v>73</v>
      </c>
      <c r="V250" s="17">
        <f t="shared" si="42"/>
        <v>1</v>
      </c>
      <c r="W250" s="13">
        <f t="shared" si="43"/>
        <v>27.209340659340661</v>
      </c>
      <c r="X250" s="11">
        <v>249</v>
      </c>
    </row>
    <row r="251" spans="1:24" x14ac:dyDescent="0.25">
      <c r="A251" s="1" t="s">
        <v>290</v>
      </c>
      <c r="B251" s="1" t="s">
        <v>221</v>
      </c>
      <c r="C251" s="1" t="s">
        <v>208</v>
      </c>
      <c r="D251" s="7">
        <v>3</v>
      </c>
      <c r="E251" s="15">
        <f t="shared" si="33"/>
        <v>2.2222222222222223</v>
      </c>
      <c r="F251" s="5">
        <v>1.4</v>
      </c>
      <c r="G251" s="6">
        <f t="shared" si="34"/>
        <v>1</v>
      </c>
      <c r="H251" s="5">
        <v>0.4</v>
      </c>
      <c r="I251" s="6">
        <f t="shared" si="35"/>
        <v>1.4285714285714284</v>
      </c>
      <c r="J251" s="5">
        <v>0.2</v>
      </c>
      <c r="K251" s="6">
        <f t="shared" si="36"/>
        <v>1</v>
      </c>
      <c r="L251" s="5">
        <v>0.9</v>
      </c>
      <c r="M251" s="6">
        <f t="shared" si="37"/>
        <v>8.8571428571428577</v>
      </c>
      <c r="N251" s="5">
        <v>11.1</v>
      </c>
      <c r="O251" s="6">
        <f t="shared" si="38"/>
        <v>2.7727272727272729</v>
      </c>
      <c r="P251" s="5">
        <v>0.437</v>
      </c>
      <c r="Q251" s="6">
        <f t="shared" si="39"/>
        <v>5.1538461538461542</v>
      </c>
      <c r="R251" s="5">
        <v>0.79400000000000004</v>
      </c>
      <c r="S251" s="6">
        <f t="shared" si="40"/>
        <v>4.7000000000000028</v>
      </c>
      <c r="T251" s="13">
        <f t="shared" si="41"/>
        <v>27.134509934509936</v>
      </c>
      <c r="U251" s="20">
        <v>74</v>
      </c>
      <c r="V251" s="17">
        <f t="shared" si="42"/>
        <v>1</v>
      </c>
      <c r="W251" s="13">
        <f t="shared" si="43"/>
        <v>27.134509934509936</v>
      </c>
      <c r="X251" s="11">
        <v>250</v>
      </c>
    </row>
    <row r="252" spans="1:24" x14ac:dyDescent="0.25">
      <c r="A252" s="1" t="s">
        <v>287</v>
      </c>
      <c r="B252" s="1" t="s">
        <v>191</v>
      </c>
      <c r="C252" s="1" t="s">
        <v>208</v>
      </c>
      <c r="D252" s="7">
        <v>2.6</v>
      </c>
      <c r="E252" s="15">
        <f t="shared" si="33"/>
        <v>1.7777777777777779</v>
      </c>
      <c r="F252" s="5">
        <v>1.8</v>
      </c>
      <c r="G252" s="6">
        <f t="shared" si="34"/>
        <v>1.2903225806451613</v>
      </c>
      <c r="H252" s="5">
        <v>0.6</v>
      </c>
      <c r="I252" s="6">
        <f t="shared" si="35"/>
        <v>2.8571428571428563</v>
      </c>
      <c r="J252" s="5">
        <v>0.3</v>
      </c>
      <c r="K252" s="6">
        <f t="shared" si="36"/>
        <v>1</v>
      </c>
      <c r="L252" s="5">
        <v>1.1000000000000001</v>
      </c>
      <c r="M252" s="6">
        <f t="shared" si="37"/>
        <v>8.2857142857142847</v>
      </c>
      <c r="N252" s="5">
        <v>11.5</v>
      </c>
      <c r="O252" s="6">
        <f t="shared" si="38"/>
        <v>2.9545454545454546</v>
      </c>
      <c r="P252" s="5">
        <v>0.43099999999999999</v>
      </c>
      <c r="Q252" s="6">
        <f t="shared" si="39"/>
        <v>4.6923076923076925</v>
      </c>
      <c r="R252" s="5">
        <v>0.78400000000000003</v>
      </c>
      <c r="S252" s="6">
        <f t="shared" si="40"/>
        <v>4.200000000000002</v>
      </c>
      <c r="T252" s="13">
        <f t="shared" si="41"/>
        <v>27.057810648133231</v>
      </c>
      <c r="U252" s="20">
        <v>72</v>
      </c>
      <c r="V252" s="17">
        <f t="shared" si="42"/>
        <v>1</v>
      </c>
      <c r="W252" s="13">
        <f t="shared" si="43"/>
        <v>27.057810648133231</v>
      </c>
      <c r="X252" s="11">
        <v>251</v>
      </c>
    </row>
    <row r="253" spans="1:24" x14ac:dyDescent="0.25">
      <c r="A253" s="1" t="s">
        <v>314</v>
      </c>
      <c r="B253" s="1" t="s">
        <v>232</v>
      </c>
      <c r="C253" s="1" t="s">
        <v>194</v>
      </c>
      <c r="D253" s="5">
        <v>4.3</v>
      </c>
      <c r="E253" s="15">
        <f t="shared" si="33"/>
        <v>3.6666666666666665</v>
      </c>
      <c r="F253" s="5">
        <v>1.1000000000000001</v>
      </c>
      <c r="G253" s="6">
        <f t="shared" si="34"/>
        <v>1</v>
      </c>
      <c r="H253" s="5">
        <v>1.1000000000000001</v>
      </c>
      <c r="I253" s="6">
        <f t="shared" si="35"/>
        <v>6.4285714285714288</v>
      </c>
      <c r="J253" s="5">
        <v>1.5</v>
      </c>
      <c r="K253" s="6">
        <f t="shared" si="36"/>
        <v>8.6666666666666679</v>
      </c>
      <c r="L253" s="5">
        <v>1</v>
      </c>
      <c r="M253" s="6">
        <f t="shared" si="37"/>
        <v>8.5714285714285712</v>
      </c>
      <c r="N253" s="5">
        <v>8.8000000000000007</v>
      </c>
      <c r="O253" s="6">
        <f t="shared" si="38"/>
        <v>1.7272727272727275</v>
      </c>
      <c r="P253" s="5">
        <v>0.46400000000000002</v>
      </c>
      <c r="Q253" s="6">
        <f t="shared" si="39"/>
        <v>7.2307692307692326</v>
      </c>
      <c r="R253" s="5">
        <v>0.752</v>
      </c>
      <c r="S253" s="6">
        <f t="shared" si="40"/>
        <v>2.6000000000000014</v>
      </c>
      <c r="T253" s="13">
        <f t="shared" si="41"/>
        <v>39.891375291375297</v>
      </c>
      <c r="U253" s="22">
        <v>47</v>
      </c>
      <c r="V253" s="17">
        <f t="shared" si="42"/>
        <v>0.67625899280575541</v>
      </c>
      <c r="W253" s="13">
        <f t="shared" si="43"/>
        <v>26.976901276181856</v>
      </c>
      <c r="X253" s="11">
        <v>252</v>
      </c>
    </row>
    <row r="254" spans="1:24" x14ac:dyDescent="0.25">
      <c r="A254" s="1" t="s">
        <v>309</v>
      </c>
      <c r="B254" s="1" t="s">
        <v>199</v>
      </c>
      <c r="C254" s="1" t="s">
        <v>208</v>
      </c>
      <c r="D254" s="5">
        <v>2.8</v>
      </c>
      <c r="E254" s="15">
        <f t="shared" si="33"/>
        <v>1.9999999999999998</v>
      </c>
      <c r="F254" s="5">
        <v>1.5</v>
      </c>
      <c r="G254" s="6">
        <f t="shared" si="34"/>
        <v>1</v>
      </c>
      <c r="H254" s="5">
        <v>0.8</v>
      </c>
      <c r="I254" s="6">
        <f t="shared" si="35"/>
        <v>4.2857142857142865</v>
      </c>
      <c r="J254" s="5">
        <v>0.4</v>
      </c>
      <c r="K254" s="6">
        <f t="shared" si="36"/>
        <v>1.3333333333333333</v>
      </c>
      <c r="L254" s="5">
        <v>0.8</v>
      </c>
      <c r="M254" s="6">
        <f t="shared" si="37"/>
        <v>9.1428571428571441</v>
      </c>
      <c r="N254" s="5">
        <v>9.3000000000000007</v>
      </c>
      <c r="O254" s="6">
        <f t="shared" si="38"/>
        <v>1.954545454545455</v>
      </c>
      <c r="P254" s="5">
        <v>0.39500000000000002</v>
      </c>
      <c r="Q254" s="6">
        <f t="shared" si="39"/>
        <v>1.9230769230769249</v>
      </c>
      <c r="R254" s="5">
        <v>0.80400000000000005</v>
      </c>
      <c r="S254" s="6">
        <f t="shared" si="40"/>
        <v>5.2000000000000028</v>
      </c>
      <c r="T254" s="13">
        <f t="shared" si="41"/>
        <v>26.839527139527146</v>
      </c>
      <c r="U254" s="22">
        <v>74</v>
      </c>
      <c r="V254" s="17">
        <f t="shared" si="42"/>
        <v>1</v>
      </c>
      <c r="W254" s="13">
        <f t="shared" si="43"/>
        <v>26.839527139527146</v>
      </c>
      <c r="X254" s="11">
        <v>253</v>
      </c>
    </row>
    <row r="255" spans="1:24" x14ac:dyDescent="0.25">
      <c r="A255" s="1" t="s">
        <v>317</v>
      </c>
      <c r="B255" s="1" t="s">
        <v>193</v>
      </c>
      <c r="C255" s="1" t="s">
        <v>186</v>
      </c>
      <c r="D255" s="5">
        <v>2.2999999999999998</v>
      </c>
      <c r="E255" s="15">
        <f t="shared" si="33"/>
        <v>1.4444444444444442</v>
      </c>
      <c r="F255" s="5">
        <v>1.8</v>
      </c>
      <c r="G255" s="6">
        <f t="shared" si="34"/>
        <v>1.2903225806451613</v>
      </c>
      <c r="H255" s="5">
        <v>0.5</v>
      </c>
      <c r="I255" s="6">
        <f t="shared" si="35"/>
        <v>2.1428571428571423</v>
      </c>
      <c r="J255" s="5">
        <v>0.1</v>
      </c>
      <c r="K255" s="6">
        <f t="shared" si="36"/>
        <v>1</v>
      </c>
      <c r="L255" s="5">
        <v>0.8</v>
      </c>
      <c r="M255" s="6">
        <f t="shared" si="37"/>
        <v>9.1428571428571441</v>
      </c>
      <c r="N255" s="5">
        <v>8.6999999999999993</v>
      </c>
      <c r="O255" s="6">
        <f t="shared" si="38"/>
        <v>1.6818181818181817</v>
      </c>
      <c r="P255" s="5">
        <v>0.41899999999999998</v>
      </c>
      <c r="Q255" s="6">
        <f t="shared" si="39"/>
        <v>3.7692307692307683</v>
      </c>
      <c r="R255" s="5">
        <v>0.83099999999999996</v>
      </c>
      <c r="S255" s="6">
        <f t="shared" si="40"/>
        <v>6.549999999999998</v>
      </c>
      <c r="T255" s="13">
        <f t="shared" si="41"/>
        <v>27.021530261852838</v>
      </c>
      <c r="U255" s="22">
        <v>69</v>
      </c>
      <c r="V255" s="17">
        <f t="shared" si="42"/>
        <v>0.9928057553956835</v>
      </c>
      <c r="W255" s="13">
        <f t="shared" si="43"/>
        <v>26.827130763566128</v>
      </c>
      <c r="X255" s="11">
        <v>254</v>
      </c>
    </row>
    <row r="256" spans="1:24" x14ac:dyDescent="0.25">
      <c r="A256" s="1" t="s">
        <v>334</v>
      </c>
      <c r="B256" s="1" t="s">
        <v>214</v>
      </c>
      <c r="C256" s="1" t="s">
        <v>208</v>
      </c>
      <c r="D256" s="5">
        <v>2</v>
      </c>
      <c r="E256" s="15">
        <f t="shared" si="33"/>
        <v>1.1111111111111112</v>
      </c>
      <c r="F256" s="5">
        <v>0.8</v>
      </c>
      <c r="G256" s="6">
        <f t="shared" si="34"/>
        <v>1</v>
      </c>
      <c r="H256" s="5">
        <v>0.7</v>
      </c>
      <c r="I256" s="6">
        <f t="shared" si="35"/>
        <v>3.5714285714285712</v>
      </c>
      <c r="J256" s="5">
        <v>0.3</v>
      </c>
      <c r="K256" s="6">
        <f t="shared" si="36"/>
        <v>1</v>
      </c>
      <c r="L256" s="5">
        <v>0.5</v>
      </c>
      <c r="M256" s="6">
        <f t="shared" si="37"/>
        <v>10</v>
      </c>
      <c r="N256" s="5">
        <v>8.1</v>
      </c>
      <c r="O256" s="6">
        <f t="shared" si="38"/>
        <v>1.4090909090909089</v>
      </c>
      <c r="P256" s="5">
        <v>0.41799999999999998</v>
      </c>
      <c r="Q256" s="6">
        <f t="shared" si="39"/>
        <v>3.6923076923076916</v>
      </c>
      <c r="R256" s="5">
        <v>0.80400000000000005</v>
      </c>
      <c r="S256" s="6">
        <f t="shared" si="40"/>
        <v>5.2000000000000028</v>
      </c>
      <c r="T256" s="13">
        <f t="shared" si="41"/>
        <v>26.983938283938286</v>
      </c>
      <c r="U256" s="22">
        <v>69</v>
      </c>
      <c r="V256" s="17">
        <f t="shared" si="42"/>
        <v>0.9928057553956835</v>
      </c>
      <c r="W256" s="13">
        <f t="shared" si="43"/>
        <v>26.789809231535855</v>
      </c>
      <c r="X256" s="11">
        <v>255</v>
      </c>
    </row>
    <row r="257" spans="1:24" x14ac:dyDescent="0.25">
      <c r="A257" s="1" t="s">
        <v>333</v>
      </c>
      <c r="B257" s="1" t="s">
        <v>211</v>
      </c>
      <c r="C257" s="1" t="s">
        <v>194</v>
      </c>
      <c r="D257" s="5">
        <v>3</v>
      </c>
      <c r="E257" s="15">
        <f t="shared" si="33"/>
        <v>2.2222222222222223</v>
      </c>
      <c r="F257" s="5">
        <v>1.2</v>
      </c>
      <c r="G257" s="6">
        <f t="shared" si="34"/>
        <v>1</v>
      </c>
      <c r="H257" s="5">
        <v>0.7</v>
      </c>
      <c r="I257" s="6">
        <f t="shared" si="35"/>
        <v>3.5714285714285712</v>
      </c>
      <c r="J257" s="5">
        <v>0.4</v>
      </c>
      <c r="K257" s="6">
        <f t="shared" si="36"/>
        <v>1.3333333333333333</v>
      </c>
      <c r="L257" s="5">
        <v>0.9</v>
      </c>
      <c r="M257" s="6">
        <f t="shared" si="37"/>
        <v>8.8571428571428577</v>
      </c>
      <c r="N257" s="5">
        <v>8.1</v>
      </c>
      <c r="O257" s="6">
        <f t="shared" si="38"/>
        <v>1.4090909090909089</v>
      </c>
      <c r="P257" s="5">
        <v>0.43</v>
      </c>
      <c r="Q257" s="6">
        <f t="shared" si="39"/>
        <v>4.615384615384615</v>
      </c>
      <c r="R257" s="5">
        <v>0.77400000000000002</v>
      </c>
      <c r="S257" s="6">
        <f t="shared" si="40"/>
        <v>3.700000000000002</v>
      </c>
      <c r="T257" s="13">
        <f t="shared" si="41"/>
        <v>26.70860250860251</v>
      </c>
      <c r="U257" s="22">
        <v>73</v>
      </c>
      <c r="V257" s="17">
        <f t="shared" si="42"/>
        <v>1</v>
      </c>
      <c r="W257" s="13">
        <f t="shared" si="43"/>
        <v>26.70860250860251</v>
      </c>
      <c r="X257" s="11">
        <v>256</v>
      </c>
    </row>
    <row r="258" spans="1:24" x14ac:dyDescent="0.25">
      <c r="A258" s="1" t="s">
        <v>337</v>
      </c>
      <c r="B258" s="1" t="s">
        <v>205</v>
      </c>
      <c r="C258" s="1" t="s">
        <v>197</v>
      </c>
      <c r="D258" s="5">
        <v>3.6</v>
      </c>
      <c r="E258" s="15">
        <f t="shared" ref="E258:E301" si="44">MAX(1,(MIN(10,(((D258-1)/(10-1))*10))))</f>
        <v>2.8888888888888893</v>
      </c>
      <c r="F258" s="5">
        <v>2.6</v>
      </c>
      <c r="G258" s="6">
        <f t="shared" ref="G258:G301" si="45">MAX(1,(MIN(10,(((F258-1)/(7.2-1))*10))))</f>
        <v>2.5806451612903225</v>
      </c>
      <c r="H258" s="5">
        <v>1</v>
      </c>
      <c r="I258" s="6">
        <f t="shared" ref="I258:I301" si="46">MAX(1,(MIN(10,(((H258-0.2)/(1.6-0.2))*10))))</f>
        <v>5.7142857142857135</v>
      </c>
      <c r="J258" s="5">
        <v>0.2</v>
      </c>
      <c r="K258" s="6">
        <f t="shared" ref="K258:K301" si="47">MAX(1,(MIN(10,(((J258-0.2)/(1.7-0.2))*10))))</f>
        <v>1</v>
      </c>
      <c r="L258" s="5">
        <v>1.6</v>
      </c>
      <c r="M258" s="6">
        <f t="shared" ref="M258:M301" si="48">(MAX(1,(MIN(10,(((L258-4)/(0.5-4))*10)))))</f>
        <v>6.8571428571428577</v>
      </c>
      <c r="N258" s="5">
        <v>7.8</v>
      </c>
      <c r="O258" s="6">
        <f t="shared" ref="O258:O301" si="49">MAX(1,(MIN(10,(((N258-5)/(27-5))*10))))</f>
        <v>1.2727272727272725</v>
      </c>
      <c r="P258" s="5">
        <v>0.38200000000000001</v>
      </c>
      <c r="Q258" s="6">
        <f t="shared" ref="Q258:Q301" si="50">MAX(1,(MIN(10,(((P258-0.37)/(0.5-0.37))*10))))</f>
        <v>1</v>
      </c>
      <c r="R258" s="5">
        <v>0.81599999999999995</v>
      </c>
      <c r="S258" s="6">
        <f t="shared" ref="S258:S301" si="51">MAX(1,(MIN(10,(((R258-0.7)/(0.9-0.7))*10))))</f>
        <v>5.7999999999999972</v>
      </c>
      <c r="T258" s="13">
        <f t="shared" ref="T258:T301" si="52">E258+G258+I258+K258+M258+O258+Q258+S258</f>
        <v>27.113689894335053</v>
      </c>
      <c r="U258" s="22">
        <v>68</v>
      </c>
      <c r="V258" s="17">
        <f t="shared" ref="V258:V301" si="53">IF((U258/$Z$4)&gt;1,1,U258/$Z$4)</f>
        <v>0.97841726618705038</v>
      </c>
      <c r="W258" s="13">
        <f t="shared" ref="W258:W301" si="54">T258*V258</f>
        <v>26.528502342658758</v>
      </c>
      <c r="X258" s="11">
        <v>257</v>
      </c>
    </row>
    <row r="259" spans="1:24" x14ac:dyDescent="0.25">
      <c r="A259" s="1" t="s">
        <v>328</v>
      </c>
      <c r="B259" s="1" t="s">
        <v>211</v>
      </c>
      <c r="C259" s="1" t="s">
        <v>197</v>
      </c>
      <c r="D259" s="5">
        <v>1.5</v>
      </c>
      <c r="E259" s="15">
        <f t="shared" si="44"/>
        <v>1</v>
      </c>
      <c r="F259" s="5">
        <v>0.9</v>
      </c>
      <c r="G259" s="6">
        <f t="shared" si="45"/>
        <v>1</v>
      </c>
      <c r="H259" s="5">
        <v>0.4</v>
      </c>
      <c r="I259" s="6">
        <f t="shared" si="46"/>
        <v>1.4285714285714284</v>
      </c>
      <c r="J259" s="5">
        <v>0</v>
      </c>
      <c r="K259" s="6">
        <f t="shared" si="47"/>
        <v>1</v>
      </c>
      <c r="L259" s="5">
        <v>0.7</v>
      </c>
      <c r="M259" s="6">
        <f t="shared" si="48"/>
        <v>9.4285714285714288</v>
      </c>
      <c r="N259" s="5">
        <v>8.1999999999999993</v>
      </c>
      <c r="O259" s="6">
        <f t="shared" si="49"/>
        <v>1.4545454545454541</v>
      </c>
      <c r="P259" s="5">
        <v>0.42899999999999999</v>
      </c>
      <c r="Q259" s="6">
        <f t="shared" si="50"/>
        <v>4.5384615384615383</v>
      </c>
      <c r="R259" s="5">
        <v>0.88800000000000001</v>
      </c>
      <c r="S259" s="6">
        <f t="shared" si="51"/>
        <v>9.3999999999999986</v>
      </c>
      <c r="T259" s="13">
        <f t="shared" si="52"/>
        <v>29.250149850149846</v>
      </c>
      <c r="U259" s="22">
        <v>63</v>
      </c>
      <c r="V259" s="17">
        <f t="shared" si="53"/>
        <v>0.90647482014388492</v>
      </c>
      <c r="W259" s="13">
        <f t="shared" si="54"/>
        <v>26.514524324596263</v>
      </c>
      <c r="X259" s="11">
        <v>258</v>
      </c>
    </row>
    <row r="260" spans="1:24" x14ac:dyDescent="0.25">
      <c r="A260" s="1" t="s">
        <v>147</v>
      </c>
      <c r="B260" s="1" t="s">
        <v>217</v>
      </c>
      <c r="C260" s="1" t="s">
        <v>197</v>
      </c>
      <c r="D260" s="7">
        <v>3</v>
      </c>
      <c r="E260" s="15">
        <f t="shared" si="44"/>
        <v>2.2222222222222223</v>
      </c>
      <c r="F260" s="5">
        <v>3.6</v>
      </c>
      <c r="G260" s="6">
        <f t="shared" si="45"/>
        <v>4.193548387096774</v>
      </c>
      <c r="H260" s="5">
        <v>0.8</v>
      </c>
      <c r="I260" s="6">
        <f t="shared" si="46"/>
        <v>4.2857142857142865</v>
      </c>
      <c r="J260" s="5">
        <v>0.4</v>
      </c>
      <c r="K260" s="6">
        <f t="shared" si="47"/>
        <v>1.3333333333333333</v>
      </c>
      <c r="L260" s="5">
        <v>1.2</v>
      </c>
      <c r="M260" s="6">
        <f t="shared" si="48"/>
        <v>7.9999999999999991</v>
      </c>
      <c r="N260" s="5">
        <v>11.1</v>
      </c>
      <c r="O260" s="6">
        <f t="shared" si="49"/>
        <v>2.7727272727272729</v>
      </c>
      <c r="P260" s="5">
        <v>0.44500000000000001</v>
      </c>
      <c r="Q260" s="6">
        <f t="shared" si="50"/>
        <v>5.7692307692307701</v>
      </c>
      <c r="R260" s="5">
        <v>0.86399999999999999</v>
      </c>
      <c r="S260" s="6">
        <f t="shared" si="51"/>
        <v>8.1999999999999993</v>
      </c>
      <c r="T260" s="13">
        <f t="shared" si="52"/>
        <v>36.77677627032466</v>
      </c>
      <c r="U260" s="20">
        <v>50</v>
      </c>
      <c r="V260" s="17">
        <f t="shared" si="53"/>
        <v>0.71942446043165464</v>
      </c>
      <c r="W260" s="13">
        <f t="shared" si="54"/>
        <v>26.458112424694001</v>
      </c>
      <c r="X260" s="11">
        <v>259</v>
      </c>
    </row>
    <row r="261" spans="1:24" x14ac:dyDescent="0.25">
      <c r="A261" s="1" t="s">
        <v>384</v>
      </c>
      <c r="B261" s="1" t="s">
        <v>219</v>
      </c>
      <c r="C261" s="1" t="s">
        <v>220</v>
      </c>
      <c r="D261" s="5">
        <v>4.0999999999999996</v>
      </c>
      <c r="E261" s="15">
        <f t="shared" si="44"/>
        <v>3.4444444444444438</v>
      </c>
      <c r="F261" s="5">
        <v>0.9</v>
      </c>
      <c r="G261" s="6">
        <f t="shared" si="45"/>
        <v>1</v>
      </c>
      <c r="H261" s="5">
        <v>0.5</v>
      </c>
      <c r="I261" s="6">
        <f t="shared" si="46"/>
        <v>2.1428571428571423</v>
      </c>
      <c r="J261" s="5">
        <v>0.5</v>
      </c>
      <c r="K261" s="6">
        <f t="shared" si="47"/>
        <v>1.9999999999999998</v>
      </c>
      <c r="L261" s="5">
        <v>0.5</v>
      </c>
      <c r="M261" s="6">
        <f t="shared" si="48"/>
        <v>10</v>
      </c>
      <c r="N261" s="5">
        <v>4.4000000000000004</v>
      </c>
      <c r="O261" s="6">
        <f t="shared" si="49"/>
        <v>1</v>
      </c>
      <c r="P261" s="5">
        <v>0.49299999999999999</v>
      </c>
      <c r="Q261" s="6">
        <f t="shared" si="50"/>
        <v>9.4615384615384617</v>
      </c>
      <c r="R261" s="5">
        <v>0.72</v>
      </c>
      <c r="S261" s="6">
        <f t="shared" si="51"/>
        <v>1.0000000000000007</v>
      </c>
      <c r="T261" s="13">
        <f t="shared" si="52"/>
        <v>30.048840048840049</v>
      </c>
      <c r="U261" s="22">
        <v>61</v>
      </c>
      <c r="V261" s="17">
        <f t="shared" si="53"/>
        <v>0.87769784172661869</v>
      </c>
      <c r="W261" s="13">
        <f t="shared" si="54"/>
        <v>26.373802057255293</v>
      </c>
      <c r="X261" s="11">
        <v>260</v>
      </c>
    </row>
    <row r="262" spans="1:24" x14ac:dyDescent="0.25">
      <c r="A262" s="1" t="s">
        <v>319</v>
      </c>
      <c r="B262" s="1" t="s">
        <v>211</v>
      </c>
      <c r="C262" s="1" t="s">
        <v>215</v>
      </c>
      <c r="D262" s="5">
        <v>1.6</v>
      </c>
      <c r="E262" s="15">
        <f t="shared" si="44"/>
        <v>1</v>
      </c>
      <c r="F262" s="5">
        <v>1.8</v>
      </c>
      <c r="G262" s="6">
        <f t="shared" si="45"/>
        <v>1.2903225806451613</v>
      </c>
      <c r="H262" s="5">
        <v>0.5</v>
      </c>
      <c r="I262" s="6">
        <f t="shared" si="46"/>
        <v>2.1428571428571423</v>
      </c>
      <c r="J262" s="5">
        <v>0.2</v>
      </c>
      <c r="K262" s="6">
        <f t="shared" si="47"/>
        <v>1</v>
      </c>
      <c r="L262" s="5">
        <v>0.6</v>
      </c>
      <c r="M262" s="6">
        <f t="shared" si="48"/>
        <v>9.7142857142857135</v>
      </c>
      <c r="N262" s="5">
        <v>8.5</v>
      </c>
      <c r="O262" s="6">
        <f t="shared" si="49"/>
        <v>1.5909090909090908</v>
      </c>
      <c r="P262" s="5">
        <v>0.434</v>
      </c>
      <c r="Q262" s="6">
        <f t="shared" si="50"/>
        <v>4.9230769230769225</v>
      </c>
      <c r="R262" s="5">
        <v>0.79200000000000004</v>
      </c>
      <c r="S262" s="6">
        <f t="shared" si="51"/>
        <v>4.6000000000000023</v>
      </c>
      <c r="T262" s="13">
        <f t="shared" si="52"/>
        <v>26.261451451774033</v>
      </c>
      <c r="U262" s="22">
        <v>71</v>
      </c>
      <c r="V262" s="17">
        <f t="shared" si="53"/>
        <v>1</v>
      </c>
      <c r="W262" s="13">
        <f t="shared" si="54"/>
        <v>26.261451451774033</v>
      </c>
      <c r="X262" s="11">
        <v>261</v>
      </c>
    </row>
    <row r="263" spans="1:24" x14ac:dyDescent="0.25">
      <c r="A263" s="1" t="s">
        <v>296</v>
      </c>
      <c r="B263" s="1" t="s">
        <v>221</v>
      </c>
      <c r="C263" s="1" t="s">
        <v>208</v>
      </c>
      <c r="D263" s="7">
        <v>2.1</v>
      </c>
      <c r="E263" s="15">
        <f t="shared" si="44"/>
        <v>1.2222222222222223</v>
      </c>
      <c r="F263" s="5">
        <v>1.3</v>
      </c>
      <c r="G263" s="6">
        <f t="shared" si="45"/>
        <v>1</v>
      </c>
      <c r="H263" s="5">
        <v>0.4</v>
      </c>
      <c r="I263" s="6">
        <f t="shared" si="46"/>
        <v>1.4285714285714284</v>
      </c>
      <c r="J263" s="5">
        <v>0.2</v>
      </c>
      <c r="K263" s="6">
        <f t="shared" si="47"/>
        <v>1</v>
      </c>
      <c r="L263" s="5">
        <v>0.8</v>
      </c>
      <c r="M263" s="6">
        <f t="shared" si="48"/>
        <v>9.1428571428571441</v>
      </c>
      <c r="N263" s="5">
        <v>10</v>
      </c>
      <c r="O263" s="6">
        <f t="shared" si="49"/>
        <v>2.2727272727272725</v>
      </c>
      <c r="P263" s="5">
        <v>0.41</v>
      </c>
      <c r="Q263" s="6">
        <f t="shared" si="50"/>
        <v>3.0769230769230753</v>
      </c>
      <c r="R263" s="5">
        <v>0.84099999999999997</v>
      </c>
      <c r="S263" s="6">
        <f t="shared" si="51"/>
        <v>7.0499999999999989</v>
      </c>
      <c r="T263" s="13">
        <f t="shared" si="52"/>
        <v>26.193301143301142</v>
      </c>
      <c r="U263" s="20">
        <v>74</v>
      </c>
      <c r="V263" s="17">
        <f t="shared" si="53"/>
        <v>1</v>
      </c>
      <c r="W263" s="13">
        <f t="shared" si="54"/>
        <v>26.193301143301142</v>
      </c>
      <c r="X263" s="11">
        <v>262</v>
      </c>
    </row>
    <row r="264" spans="1:24" x14ac:dyDescent="0.25">
      <c r="A264" s="1" t="s">
        <v>318</v>
      </c>
      <c r="B264" s="1" t="s">
        <v>228</v>
      </c>
      <c r="C264" s="1" t="s">
        <v>194</v>
      </c>
      <c r="D264" s="5">
        <v>4.5999999999999996</v>
      </c>
      <c r="E264" s="15">
        <f t="shared" si="44"/>
        <v>3.9999999999999996</v>
      </c>
      <c r="F264" s="5">
        <v>1</v>
      </c>
      <c r="G264" s="6">
        <f t="shared" si="45"/>
        <v>1</v>
      </c>
      <c r="H264" s="5">
        <v>0.5</v>
      </c>
      <c r="I264" s="6">
        <f t="shared" si="46"/>
        <v>2.1428571428571423</v>
      </c>
      <c r="J264" s="5">
        <v>0.4</v>
      </c>
      <c r="K264" s="6">
        <f t="shared" si="47"/>
        <v>1.3333333333333333</v>
      </c>
      <c r="L264" s="5">
        <v>0.9</v>
      </c>
      <c r="M264" s="6">
        <f t="shared" si="48"/>
        <v>8.8571428571428577</v>
      </c>
      <c r="N264" s="5">
        <v>8.6</v>
      </c>
      <c r="O264" s="6">
        <f t="shared" si="49"/>
        <v>1.636363636363636</v>
      </c>
      <c r="P264" s="5">
        <v>0.41799999999999998</v>
      </c>
      <c r="Q264" s="6">
        <f t="shared" si="50"/>
        <v>3.6923076923076916</v>
      </c>
      <c r="R264" s="5">
        <v>0.79800000000000004</v>
      </c>
      <c r="S264" s="6">
        <f t="shared" si="51"/>
        <v>4.900000000000003</v>
      </c>
      <c r="T264" s="13">
        <f t="shared" si="52"/>
        <v>27.562004662004664</v>
      </c>
      <c r="U264" s="22">
        <v>66</v>
      </c>
      <c r="V264" s="17">
        <f t="shared" si="53"/>
        <v>0.94964028776978415</v>
      </c>
      <c r="W264" s="13">
        <f t="shared" si="54"/>
        <v>26.173990038738243</v>
      </c>
      <c r="X264" s="11">
        <v>263</v>
      </c>
    </row>
    <row r="265" spans="1:24" x14ac:dyDescent="0.25">
      <c r="A265" s="1" t="s">
        <v>306</v>
      </c>
      <c r="B265" s="1" t="s">
        <v>232</v>
      </c>
      <c r="C265" s="1" t="s">
        <v>208</v>
      </c>
      <c r="D265" s="5">
        <v>3.1</v>
      </c>
      <c r="E265" s="15">
        <f t="shared" si="44"/>
        <v>2.3333333333333335</v>
      </c>
      <c r="F265" s="5">
        <v>1.7</v>
      </c>
      <c r="G265" s="6">
        <f t="shared" si="45"/>
        <v>1.129032258064516</v>
      </c>
      <c r="H265" s="5">
        <v>0.6</v>
      </c>
      <c r="I265" s="6">
        <f t="shared" si="46"/>
        <v>2.8571428571428563</v>
      </c>
      <c r="J265" s="5">
        <v>0.2</v>
      </c>
      <c r="K265" s="6">
        <f t="shared" si="47"/>
        <v>1</v>
      </c>
      <c r="L265" s="5">
        <v>1</v>
      </c>
      <c r="M265" s="6">
        <f t="shared" si="48"/>
        <v>8.5714285714285712</v>
      </c>
      <c r="N265" s="5">
        <v>9.5</v>
      </c>
      <c r="O265" s="6">
        <f t="shared" si="49"/>
        <v>2.0454545454545454</v>
      </c>
      <c r="P265" s="5">
        <v>0.38800000000000001</v>
      </c>
      <c r="Q265" s="6">
        <f t="shared" si="50"/>
        <v>1.3846153846153859</v>
      </c>
      <c r="R265" s="5">
        <v>0.89300000000000002</v>
      </c>
      <c r="S265" s="6">
        <f t="shared" si="51"/>
        <v>9.65</v>
      </c>
      <c r="T265" s="13">
        <f t="shared" si="52"/>
        <v>28.971006950039211</v>
      </c>
      <c r="U265" s="22">
        <v>62</v>
      </c>
      <c r="V265" s="17">
        <f t="shared" si="53"/>
        <v>0.8920863309352518</v>
      </c>
      <c r="W265" s="13">
        <f t="shared" si="54"/>
        <v>25.84463929356016</v>
      </c>
      <c r="X265" s="11">
        <v>264</v>
      </c>
    </row>
    <row r="266" spans="1:24" x14ac:dyDescent="0.25">
      <c r="A266" s="1" t="s">
        <v>329</v>
      </c>
      <c r="B266" s="1" t="s">
        <v>201</v>
      </c>
      <c r="C266" s="1" t="s">
        <v>220</v>
      </c>
      <c r="D266" s="5">
        <v>2.8</v>
      </c>
      <c r="E266" s="15">
        <f t="shared" si="44"/>
        <v>1.9999999999999998</v>
      </c>
      <c r="F266" s="5">
        <v>1.2</v>
      </c>
      <c r="G266" s="6">
        <f t="shared" si="45"/>
        <v>1</v>
      </c>
      <c r="H266" s="5">
        <v>0.5</v>
      </c>
      <c r="I266" s="6">
        <f t="shared" si="46"/>
        <v>2.1428571428571423</v>
      </c>
      <c r="J266" s="5">
        <v>0.2</v>
      </c>
      <c r="K266" s="6">
        <f t="shared" si="47"/>
        <v>1</v>
      </c>
      <c r="L266" s="5">
        <v>1</v>
      </c>
      <c r="M266" s="6">
        <f t="shared" si="48"/>
        <v>8.5714285714285712</v>
      </c>
      <c r="N266" s="5">
        <v>8.1999999999999993</v>
      </c>
      <c r="O266" s="6">
        <f t="shared" si="49"/>
        <v>1.4545454545454541</v>
      </c>
      <c r="P266" s="5">
        <v>0.45900000000000002</v>
      </c>
      <c r="Q266" s="6">
        <f t="shared" si="50"/>
        <v>6.8461538461538476</v>
      </c>
      <c r="R266" s="5">
        <v>0.80100000000000005</v>
      </c>
      <c r="S266" s="6">
        <f t="shared" si="51"/>
        <v>5.0500000000000025</v>
      </c>
      <c r="T266" s="13">
        <f t="shared" si="52"/>
        <v>28.06498501498502</v>
      </c>
      <c r="U266" s="22">
        <v>64</v>
      </c>
      <c r="V266" s="17">
        <f t="shared" si="53"/>
        <v>0.92086330935251803</v>
      </c>
      <c r="W266" s="13">
        <f t="shared" si="54"/>
        <v>25.844014977827932</v>
      </c>
      <c r="X266" s="11">
        <v>265</v>
      </c>
    </row>
    <row r="267" spans="1:24" x14ac:dyDescent="0.25">
      <c r="A267" s="1" t="s">
        <v>299</v>
      </c>
      <c r="B267" s="1" t="s">
        <v>206</v>
      </c>
      <c r="C267" s="1" t="s">
        <v>197</v>
      </c>
      <c r="D267" s="7">
        <v>2.2999999999999998</v>
      </c>
      <c r="E267" s="15">
        <f t="shared" si="44"/>
        <v>1.4444444444444442</v>
      </c>
      <c r="F267" s="5">
        <v>4</v>
      </c>
      <c r="G267" s="6">
        <f t="shared" si="45"/>
        <v>4.8387096774193541</v>
      </c>
      <c r="H267" s="5">
        <v>0.7</v>
      </c>
      <c r="I267" s="6">
        <f t="shared" si="46"/>
        <v>3.5714285714285712</v>
      </c>
      <c r="J267" s="5">
        <v>0.2</v>
      </c>
      <c r="K267" s="6">
        <f t="shared" si="47"/>
        <v>1</v>
      </c>
      <c r="L267" s="5">
        <v>1.7</v>
      </c>
      <c r="M267" s="6">
        <f t="shared" si="48"/>
        <v>6.5714285714285712</v>
      </c>
      <c r="N267" s="5">
        <v>9.9</v>
      </c>
      <c r="O267" s="6">
        <f t="shared" si="49"/>
        <v>2.2272727272727275</v>
      </c>
      <c r="P267" s="5">
        <v>0.40200000000000002</v>
      </c>
      <c r="Q267" s="6">
        <f t="shared" si="50"/>
        <v>2.4615384615384635</v>
      </c>
      <c r="R267" s="5">
        <v>0.81</v>
      </c>
      <c r="S267" s="6">
        <f t="shared" si="51"/>
        <v>5.5000000000000027</v>
      </c>
      <c r="T267" s="13">
        <f t="shared" si="52"/>
        <v>27.614822453532135</v>
      </c>
      <c r="U267" s="20">
        <v>65</v>
      </c>
      <c r="V267" s="17">
        <f t="shared" si="53"/>
        <v>0.93525179856115104</v>
      </c>
      <c r="W267" s="13">
        <f t="shared" si="54"/>
        <v>25.826812366612788</v>
      </c>
      <c r="X267" s="11">
        <v>266</v>
      </c>
    </row>
    <row r="268" spans="1:24" x14ac:dyDescent="0.25">
      <c r="A268" s="1" t="s">
        <v>275</v>
      </c>
      <c r="B268" s="1" t="s">
        <v>221</v>
      </c>
      <c r="C268" s="1" t="s">
        <v>208</v>
      </c>
      <c r="D268" s="7">
        <v>3.4</v>
      </c>
      <c r="E268" s="15">
        <f t="shared" si="44"/>
        <v>2.6666666666666665</v>
      </c>
      <c r="F268" s="5">
        <v>3.7</v>
      </c>
      <c r="G268" s="6">
        <f t="shared" si="45"/>
        <v>4.354838709677419</v>
      </c>
      <c r="H268" s="5">
        <v>0.8</v>
      </c>
      <c r="I268" s="6">
        <f t="shared" si="46"/>
        <v>4.2857142857142865</v>
      </c>
      <c r="J268" s="5">
        <v>0.2</v>
      </c>
      <c r="K268" s="6">
        <f t="shared" si="47"/>
        <v>1</v>
      </c>
      <c r="L268" s="5">
        <v>2.2000000000000002</v>
      </c>
      <c r="M268" s="6">
        <f t="shared" si="48"/>
        <v>5.1428571428571423</v>
      </c>
      <c r="N268" s="5">
        <v>14</v>
      </c>
      <c r="O268" s="6">
        <f t="shared" si="49"/>
        <v>4.0909090909090908</v>
      </c>
      <c r="P268" s="5">
        <v>0.43099999999999999</v>
      </c>
      <c r="Q268" s="6">
        <f t="shared" si="50"/>
        <v>4.6923076923076925</v>
      </c>
      <c r="R268" s="5">
        <v>0.74399999999999999</v>
      </c>
      <c r="S268" s="6">
        <f t="shared" si="51"/>
        <v>2.2000000000000011</v>
      </c>
      <c r="T268" s="13">
        <f t="shared" si="52"/>
        <v>28.433293588132301</v>
      </c>
      <c r="U268" s="20">
        <v>63</v>
      </c>
      <c r="V268" s="17">
        <f t="shared" si="53"/>
        <v>0.90647482014388492</v>
      </c>
      <c r="W268" s="13">
        <f t="shared" si="54"/>
        <v>25.774064691400504</v>
      </c>
      <c r="X268" s="11">
        <v>267</v>
      </c>
    </row>
    <row r="269" spans="1:24" x14ac:dyDescent="0.25">
      <c r="A269" s="1" t="s">
        <v>360</v>
      </c>
      <c r="B269" s="1" t="s">
        <v>218</v>
      </c>
      <c r="C269" s="1" t="s">
        <v>189</v>
      </c>
      <c r="D269" s="5">
        <v>2.9</v>
      </c>
      <c r="E269" s="15">
        <f t="shared" si="44"/>
        <v>2.1111111111111112</v>
      </c>
      <c r="F269" s="5">
        <v>1.5</v>
      </c>
      <c r="G269" s="6">
        <f t="shared" si="45"/>
        <v>1</v>
      </c>
      <c r="H269" s="5">
        <v>0.8</v>
      </c>
      <c r="I269" s="6">
        <f t="shared" si="46"/>
        <v>4.2857142857142865</v>
      </c>
      <c r="J269" s="5">
        <v>0.4</v>
      </c>
      <c r="K269" s="6">
        <f t="shared" si="47"/>
        <v>1.3333333333333333</v>
      </c>
      <c r="L269" s="5">
        <v>0.8</v>
      </c>
      <c r="M269" s="6">
        <f t="shared" si="48"/>
        <v>9.1428571428571441</v>
      </c>
      <c r="N269" s="5">
        <v>6.3</v>
      </c>
      <c r="O269" s="6">
        <f t="shared" si="49"/>
        <v>1</v>
      </c>
      <c r="P269" s="5">
        <v>0.44500000000000001</v>
      </c>
      <c r="Q269" s="6">
        <f t="shared" si="50"/>
        <v>5.7692307692307701</v>
      </c>
      <c r="R269" s="5">
        <v>0.629</v>
      </c>
      <c r="S269" s="6">
        <f t="shared" si="51"/>
        <v>1</v>
      </c>
      <c r="T269" s="13">
        <f t="shared" si="52"/>
        <v>25.642246642246644</v>
      </c>
      <c r="U269" s="22">
        <v>71</v>
      </c>
      <c r="V269" s="17">
        <f t="shared" si="53"/>
        <v>1</v>
      </c>
      <c r="W269" s="13">
        <f t="shared" si="54"/>
        <v>25.642246642246644</v>
      </c>
      <c r="X269" s="11">
        <v>268</v>
      </c>
    </row>
    <row r="270" spans="1:24" x14ac:dyDescent="0.25">
      <c r="A270" s="1" t="s">
        <v>381</v>
      </c>
      <c r="B270" s="1" t="s">
        <v>211</v>
      </c>
      <c r="C270" s="1" t="s">
        <v>186</v>
      </c>
      <c r="D270" s="5">
        <v>2</v>
      </c>
      <c r="E270" s="15">
        <f t="shared" si="44"/>
        <v>1.1111111111111112</v>
      </c>
      <c r="F270" s="5">
        <v>3.2</v>
      </c>
      <c r="G270" s="6">
        <f t="shared" si="45"/>
        <v>3.5483870967741939</v>
      </c>
      <c r="H270" s="5">
        <v>1</v>
      </c>
      <c r="I270" s="6">
        <f t="shared" si="46"/>
        <v>5.7142857142857135</v>
      </c>
      <c r="J270" s="5">
        <v>0.2</v>
      </c>
      <c r="K270" s="6">
        <f t="shared" si="47"/>
        <v>1</v>
      </c>
      <c r="L270" s="5">
        <v>0.9</v>
      </c>
      <c r="M270" s="6">
        <f t="shared" si="48"/>
        <v>8.8571428571428577</v>
      </c>
      <c r="N270" s="5">
        <v>4.5999999999999996</v>
      </c>
      <c r="O270" s="6">
        <f t="shared" si="49"/>
        <v>1</v>
      </c>
      <c r="P270" s="5">
        <v>0.42699999999999999</v>
      </c>
      <c r="Q270" s="6">
        <f t="shared" si="50"/>
        <v>4.3846153846153841</v>
      </c>
      <c r="R270" s="5">
        <v>0.749</v>
      </c>
      <c r="S270" s="6">
        <f t="shared" si="51"/>
        <v>2.4500000000000015</v>
      </c>
      <c r="T270" s="13">
        <f t="shared" si="52"/>
        <v>28.065542163929262</v>
      </c>
      <c r="U270" s="22">
        <v>63</v>
      </c>
      <c r="V270" s="17">
        <f t="shared" si="53"/>
        <v>0.90647482014388492</v>
      </c>
      <c r="W270" s="13">
        <f t="shared" si="54"/>
        <v>25.440707285288397</v>
      </c>
      <c r="X270" s="11">
        <v>269</v>
      </c>
    </row>
    <row r="271" spans="1:24" x14ac:dyDescent="0.25">
      <c r="A271" s="1" t="s">
        <v>368</v>
      </c>
      <c r="B271" s="1" t="s">
        <v>223</v>
      </c>
      <c r="C271" s="1" t="s">
        <v>186</v>
      </c>
      <c r="D271" s="5">
        <v>1.9</v>
      </c>
      <c r="E271" s="15">
        <f t="shared" si="44"/>
        <v>1</v>
      </c>
      <c r="F271" s="5">
        <v>2.2000000000000002</v>
      </c>
      <c r="G271" s="6">
        <f t="shared" si="45"/>
        <v>1.9354838709677422</v>
      </c>
      <c r="H271" s="5">
        <v>0.5</v>
      </c>
      <c r="I271" s="6">
        <f t="shared" si="46"/>
        <v>2.1428571428571423</v>
      </c>
      <c r="J271" s="5">
        <v>0.2</v>
      </c>
      <c r="K271" s="6">
        <f t="shared" si="47"/>
        <v>1</v>
      </c>
      <c r="L271" s="5">
        <v>1</v>
      </c>
      <c r="M271" s="6">
        <f t="shared" si="48"/>
        <v>8.5714285714285712</v>
      </c>
      <c r="N271" s="5">
        <v>5.8</v>
      </c>
      <c r="O271" s="6">
        <f t="shared" si="49"/>
        <v>1</v>
      </c>
      <c r="P271" s="5">
        <v>0.438</v>
      </c>
      <c r="Q271" s="6">
        <f t="shared" si="50"/>
        <v>5.2307692307692308</v>
      </c>
      <c r="R271" s="5">
        <v>0.875</v>
      </c>
      <c r="S271" s="6">
        <f t="shared" si="51"/>
        <v>8.7499999999999982</v>
      </c>
      <c r="T271" s="13">
        <f t="shared" si="52"/>
        <v>29.630538816022685</v>
      </c>
      <c r="U271" s="22">
        <v>59</v>
      </c>
      <c r="V271" s="17">
        <f t="shared" si="53"/>
        <v>0.84892086330935257</v>
      </c>
      <c r="W271" s="13">
        <f t="shared" si="54"/>
        <v>25.153982592019261</v>
      </c>
      <c r="X271" s="11">
        <v>270</v>
      </c>
    </row>
    <row r="272" spans="1:24" x14ac:dyDescent="0.25">
      <c r="A272" s="1" t="s">
        <v>332</v>
      </c>
      <c r="B272" s="1" t="s">
        <v>201</v>
      </c>
      <c r="C272" s="1" t="s">
        <v>197</v>
      </c>
      <c r="D272" s="5">
        <v>2</v>
      </c>
      <c r="E272" s="15">
        <f t="shared" si="44"/>
        <v>1.1111111111111112</v>
      </c>
      <c r="F272" s="5">
        <v>1.5</v>
      </c>
      <c r="G272" s="6">
        <f t="shared" si="45"/>
        <v>1</v>
      </c>
      <c r="H272" s="5">
        <v>0.4</v>
      </c>
      <c r="I272" s="6">
        <f t="shared" si="46"/>
        <v>1.4285714285714284</v>
      </c>
      <c r="J272" s="5">
        <v>0.1</v>
      </c>
      <c r="K272" s="6">
        <f t="shared" si="47"/>
        <v>1</v>
      </c>
      <c r="L272" s="5">
        <v>0.7</v>
      </c>
      <c r="M272" s="6">
        <f t="shared" si="48"/>
        <v>9.4285714285714288</v>
      </c>
      <c r="N272" s="5">
        <v>8.1</v>
      </c>
      <c r="O272" s="6">
        <f t="shared" si="49"/>
        <v>1.4090909090909089</v>
      </c>
      <c r="P272" s="5">
        <v>0.40200000000000002</v>
      </c>
      <c r="Q272" s="6">
        <f t="shared" si="50"/>
        <v>2.4615384615384635</v>
      </c>
      <c r="R272" s="5">
        <v>0.84299999999999997</v>
      </c>
      <c r="S272" s="6">
        <f t="shared" si="51"/>
        <v>7.1499999999999986</v>
      </c>
      <c r="T272" s="13">
        <f t="shared" si="52"/>
        <v>24.98888333888334</v>
      </c>
      <c r="U272" s="22">
        <v>72</v>
      </c>
      <c r="V272" s="17">
        <f t="shared" si="53"/>
        <v>1</v>
      </c>
      <c r="W272" s="13">
        <f t="shared" si="54"/>
        <v>24.98888333888334</v>
      </c>
      <c r="X272" s="11">
        <v>271</v>
      </c>
    </row>
    <row r="273" spans="1:24" x14ac:dyDescent="0.25">
      <c r="A273" s="1" t="s">
        <v>280</v>
      </c>
      <c r="B273" s="1" t="s">
        <v>217</v>
      </c>
      <c r="C273" s="1" t="s">
        <v>208</v>
      </c>
      <c r="D273" s="7">
        <v>2.7</v>
      </c>
      <c r="E273" s="15">
        <f t="shared" si="44"/>
        <v>1.8888888888888891</v>
      </c>
      <c r="F273" s="5">
        <v>2.1</v>
      </c>
      <c r="G273" s="6">
        <f t="shared" si="45"/>
        <v>1.774193548387097</v>
      </c>
      <c r="H273" s="5">
        <v>0.9</v>
      </c>
      <c r="I273" s="6">
        <f t="shared" si="46"/>
        <v>4.9999999999999991</v>
      </c>
      <c r="J273" s="5">
        <v>0.3</v>
      </c>
      <c r="K273" s="6">
        <f t="shared" si="47"/>
        <v>1</v>
      </c>
      <c r="L273" s="5">
        <v>1.4</v>
      </c>
      <c r="M273" s="6">
        <f t="shared" si="48"/>
        <v>7.4285714285714288</v>
      </c>
      <c r="N273" s="5">
        <v>12.4</v>
      </c>
      <c r="O273" s="6">
        <f t="shared" si="49"/>
        <v>3.3636363636363638</v>
      </c>
      <c r="P273" s="5">
        <v>0.41499999999999998</v>
      </c>
      <c r="Q273" s="6">
        <f t="shared" si="50"/>
        <v>3.4615384615384603</v>
      </c>
      <c r="R273" s="5">
        <v>0.72099999999999997</v>
      </c>
      <c r="S273" s="6">
        <f t="shared" si="51"/>
        <v>1.0500000000000005</v>
      </c>
      <c r="T273" s="13">
        <f t="shared" si="52"/>
        <v>24.966828691022236</v>
      </c>
      <c r="U273" s="20">
        <v>72</v>
      </c>
      <c r="V273" s="17">
        <f t="shared" si="53"/>
        <v>1</v>
      </c>
      <c r="W273" s="13">
        <f t="shared" si="54"/>
        <v>24.966828691022236</v>
      </c>
      <c r="X273" s="11">
        <v>272</v>
      </c>
    </row>
    <row r="274" spans="1:24" x14ac:dyDescent="0.25">
      <c r="A274" s="1" t="s">
        <v>288</v>
      </c>
      <c r="B274" s="1" t="s">
        <v>214</v>
      </c>
      <c r="C274" s="1" t="s">
        <v>208</v>
      </c>
      <c r="D274" s="7">
        <v>2.1</v>
      </c>
      <c r="E274" s="15">
        <f t="shared" si="44"/>
        <v>1.2222222222222223</v>
      </c>
      <c r="F274" s="5">
        <v>2.4</v>
      </c>
      <c r="G274" s="6">
        <f t="shared" si="45"/>
        <v>2.258064516129032</v>
      </c>
      <c r="H274" s="5">
        <v>0.5</v>
      </c>
      <c r="I274" s="6">
        <f t="shared" si="46"/>
        <v>2.1428571428571423</v>
      </c>
      <c r="J274" s="5">
        <v>0.3</v>
      </c>
      <c r="K274" s="6">
        <f t="shared" si="47"/>
        <v>1</v>
      </c>
      <c r="L274" s="5">
        <v>1.3</v>
      </c>
      <c r="M274" s="6">
        <f t="shared" si="48"/>
        <v>7.7142857142857144</v>
      </c>
      <c r="N274" s="5">
        <v>11.4</v>
      </c>
      <c r="O274" s="6">
        <f t="shared" si="49"/>
        <v>2.9090909090909096</v>
      </c>
      <c r="P274" s="5">
        <v>0.443</v>
      </c>
      <c r="Q274" s="6">
        <f t="shared" si="50"/>
        <v>5.615384615384615</v>
      </c>
      <c r="R274" s="5">
        <v>0.78400000000000003</v>
      </c>
      <c r="S274" s="6">
        <f t="shared" si="51"/>
        <v>4.200000000000002</v>
      </c>
      <c r="T274" s="13">
        <f t="shared" si="52"/>
        <v>27.061905119969637</v>
      </c>
      <c r="U274" s="20">
        <v>64</v>
      </c>
      <c r="V274" s="17">
        <f t="shared" si="53"/>
        <v>0.92086330935251803</v>
      </c>
      <c r="W274" s="13">
        <f t="shared" si="54"/>
        <v>24.920315506159092</v>
      </c>
      <c r="X274" s="11">
        <v>273</v>
      </c>
    </row>
    <row r="275" spans="1:24" x14ac:dyDescent="0.25">
      <c r="A275" s="1" t="s">
        <v>313</v>
      </c>
      <c r="B275" s="1" t="s">
        <v>207</v>
      </c>
      <c r="C275" s="1" t="s">
        <v>208</v>
      </c>
      <c r="D275" s="5">
        <v>2.9</v>
      </c>
      <c r="E275" s="15">
        <f t="shared" si="44"/>
        <v>2.1111111111111112</v>
      </c>
      <c r="F275" s="5">
        <v>1.5</v>
      </c>
      <c r="G275" s="6">
        <f t="shared" si="45"/>
        <v>1</v>
      </c>
      <c r="H275" s="5">
        <v>0.8</v>
      </c>
      <c r="I275" s="6">
        <f t="shared" si="46"/>
        <v>4.2857142857142865</v>
      </c>
      <c r="J275" s="5">
        <v>0.3</v>
      </c>
      <c r="K275" s="6">
        <f t="shared" si="47"/>
        <v>1</v>
      </c>
      <c r="L275" s="5">
        <v>1.1000000000000001</v>
      </c>
      <c r="M275" s="6">
        <f t="shared" si="48"/>
        <v>8.2857142857142847</v>
      </c>
      <c r="N275" s="5">
        <v>9.1</v>
      </c>
      <c r="O275" s="6">
        <f t="shared" si="49"/>
        <v>1.8636363636363633</v>
      </c>
      <c r="P275" s="5">
        <v>0.39900000000000002</v>
      </c>
      <c r="Q275" s="6">
        <f t="shared" si="50"/>
        <v>2.2307692307692326</v>
      </c>
      <c r="R275" s="5">
        <v>0.78200000000000003</v>
      </c>
      <c r="S275" s="6">
        <f t="shared" si="51"/>
        <v>4.1000000000000023</v>
      </c>
      <c r="T275" s="13">
        <f t="shared" si="52"/>
        <v>24.876945276945282</v>
      </c>
      <c r="U275" s="22">
        <v>70</v>
      </c>
      <c r="V275" s="17">
        <f t="shared" si="53"/>
        <v>1</v>
      </c>
      <c r="W275" s="13">
        <f t="shared" si="54"/>
        <v>24.876945276945282</v>
      </c>
      <c r="X275" s="11">
        <v>274</v>
      </c>
    </row>
    <row r="276" spans="1:24" x14ac:dyDescent="0.25">
      <c r="A276" s="1" t="s">
        <v>378</v>
      </c>
      <c r="B276" s="1" t="s">
        <v>200</v>
      </c>
      <c r="C276" s="1" t="s">
        <v>194</v>
      </c>
      <c r="D276" s="5">
        <v>3.3</v>
      </c>
      <c r="E276" s="15">
        <f t="shared" si="44"/>
        <v>2.5555555555555554</v>
      </c>
      <c r="F276" s="5">
        <v>0.6</v>
      </c>
      <c r="G276" s="6">
        <f t="shared" si="45"/>
        <v>1</v>
      </c>
      <c r="H276" s="5">
        <v>0.2</v>
      </c>
      <c r="I276" s="6">
        <f t="shared" si="46"/>
        <v>1</v>
      </c>
      <c r="J276" s="5">
        <v>0.1</v>
      </c>
      <c r="K276" s="6">
        <f t="shared" si="47"/>
        <v>1</v>
      </c>
      <c r="L276" s="5">
        <v>0.4</v>
      </c>
      <c r="M276" s="6">
        <f t="shared" si="48"/>
        <v>10</v>
      </c>
      <c r="N276" s="5">
        <v>5</v>
      </c>
      <c r="O276" s="6">
        <f t="shared" si="49"/>
        <v>1</v>
      </c>
      <c r="P276" s="5">
        <v>0.433</v>
      </c>
      <c r="Q276" s="6">
        <f t="shared" si="50"/>
        <v>4.8461538461538458</v>
      </c>
      <c r="R276" s="5">
        <v>0.90500000000000003</v>
      </c>
      <c r="S276" s="6">
        <f t="shared" si="51"/>
        <v>10</v>
      </c>
      <c r="T276" s="13">
        <f t="shared" si="52"/>
        <v>31.401709401709404</v>
      </c>
      <c r="U276" s="22">
        <v>55</v>
      </c>
      <c r="V276" s="17">
        <f t="shared" si="53"/>
        <v>0.79136690647482011</v>
      </c>
      <c r="W276" s="13">
        <f t="shared" si="54"/>
        <v>24.850273627252044</v>
      </c>
      <c r="X276" s="11">
        <v>275</v>
      </c>
    </row>
    <row r="277" spans="1:24" x14ac:dyDescent="0.25">
      <c r="A277" s="1" t="s">
        <v>367</v>
      </c>
      <c r="B277" s="1" t="s">
        <v>202</v>
      </c>
      <c r="C277" s="1" t="s">
        <v>234</v>
      </c>
      <c r="D277" s="5">
        <v>4.7</v>
      </c>
      <c r="E277" s="15">
        <f t="shared" si="44"/>
        <v>4.1111111111111116</v>
      </c>
      <c r="F277" s="5">
        <v>0.7</v>
      </c>
      <c r="G277" s="6">
        <f t="shared" si="45"/>
        <v>1</v>
      </c>
      <c r="H277" s="5">
        <v>0.5</v>
      </c>
      <c r="I277" s="6">
        <f t="shared" si="46"/>
        <v>2.1428571428571423</v>
      </c>
      <c r="J277" s="5">
        <v>0.6</v>
      </c>
      <c r="K277" s="6">
        <f t="shared" si="47"/>
        <v>2.6666666666666665</v>
      </c>
      <c r="L277" s="5">
        <v>0.5</v>
      </c>
      <c r="M277" s="6">
        <f t="shared" si="48"/>
        <v>10</v>
      </c>
      <c r="N277" s="5">
        <v>5.8</v>
      </c>
      <c r="O277" s="6">
        <f t="shared" si="49"/>
        <v>1</v>
      </c>
      <c r="P277" s="5">
        <v>0.52900000000000003</v>
      </c>
      <c r="Q277" s="6">
        <f t="shared" si="50"/>
        <v>10</v>
      </c>
      <c r="R277" s="5">
        <v>0.70199999999999996</v>
      </c>
      <c r="S277" s="6">
        <f t="shared" si="51"/>
        <v>1</v>
      </c>
      <c r="T277" s="13">
        <f t="shared" si="52"/>
        <v>31.920634920634921</v>
      </c>
      <c r="U277" s="22">
        <v>54</v>
      </c>
      <c r="V277" s="17">
        <f t="shared" si="53"/>
        <v>0.7769784172661871</v>
      </c>
      <c r="W277" s="13">
        <f t="shared" si="54"/>
        <v>24.801644398766705</v>
      </c>
      <c r="X277" s="11">
        <v>276</v>
      </c>
    </row>
    <row r="278" spans="1:24" x14ac:dyDescent="0.25">
      <c r="A278" s="1" t="s">
        <v>362</v>
      </c>
      <c r="B278" s="1" t="s">
        <v>222</v>
      </c>
      <c r="C278" s="1" t="s">
        <v>197</v>
      </c>
      <c r="D278" s="5">
        <v>4.0999999999999996</v>
      </c>
      <c r="E278" s="15">
        <f t="shared" si="44"/>
        <v>3.4444444444444438</v>
      </c>
      <c r="F278" s="5">
        <v>2.4</v>
      </c>
      <c r="G278" s="6">
        <f t="shared" si="45"/>
        <v>2.258064516129032</v>
      </c>
      <c r="H278" s="5">
        <v>0.8</v>
      </c>
      <c r="I278" s="6">
        <f t="shared" si="46"/>
        <v>4.2857142857142865</v>
      </c>
      <c r="J278" s="5">
        <v>0.1</v>
      </c>
      <c r="K278" s="6">
        <f t="shared" si="47"/>
        <v>1</v>
      </c>
      <c r="L278" s="5">
        <v>0.9</v>
      </c>
      <c r="M278" s="6">
        <f t="shared" si="48"/>
        <v>8.8571428571428577</v>
      </c>
      <c r="N278" s="5">
        <v>6.3</v>
      </c>
      <c r="O278" s="6">
        <f t="shared" si="49"/>
        <v>1</v>
      </c>
      <c r="P278" s="5">
        <v>0.47699999999999998</v>
      </c>
      <c r="Q278" s="6">
        <f t="shared" si="50"/>
        <v>8.2307692307692299</v>
      </c>
      <c r="R278" s="5">
        <v>0.78500000000000003</v>
      </c>
      <c r="S278" s="6">
        <f t="shared" si="51"/>
        <v>4.2500000000000018</v>
      </c>
      <c r="T278" s="13">
        <f t="shared" si="52"/>
        <v>33.326135334199854</v>
      </c>
      <c r="U278" s="22">
        <v>51</v>
      </c>
      <c r="V278" s="17">
        <f t="shared" si="53"/>
        <v>0.73381294964028776</v>
      </c>
      <c r="W278" s="13">
        <f t="shared" si="54"/>
        <v>24.455149669700614</v>
      </c>
      <c r="X278" s="11">
        <v>277</v>
      </c>
    </row>
    <row r="279" spans="1:24" x14ac:dyDescent="0.25">
      <c r="A279" s="1" t="s">
        <v>295</v>
      </c>
      <c r="B279" s="1" t="s">
        <v>217</v>
      </c>
      <c r="C279" s="1" t="s">
        <v>215</v>
      </c>
      <c r="D279" s="7">
        <v>2.7</v>
      </c>
      <c r="E279" s="15">
        <f t="shared" si="44"/>
        <v>1.8888888888888891</v>
      </c>
      <c r="F279" s="5">
        <v>1.4</v>
      </c>
      <c r="G279" s="6">
        <f t="shared" si="45"/>
        <v>1</v>
      </c>
      <c r="H279" s="5">
        <v>0.9</v>
      </c>
      <c r="I279" s="6">
        <f t="shared" si="46"/>
        <v>4.9999999999999991</v>
      </c>
      <c r="J279" s="5">
        <v>0.3</v>
      </c>
      <c r="K279" s="6">
        <f t="shared" si="47"/>
        <v>1</v>
      </c>
      <c r="L279" s="5">
        <v>1.2</v>
      </c>
      <c r="M279" s="6">
        <f t="shared" si="48"/>
        <v>7.9999999999999991</v>
      </c>
      <c r="N279" s="5">
        <v>10</v>
      </c>
      <c r="O279" s="6">
        <f t="shared" si="49"/>
        <v>2.2727272727272725</v>
      </c>
      <c r="P279" s="5">
        <v>0.42499999999999999</v>
      </c>
      <c r="Q279" s="6">
        <f t="shared" si="50"/>
        <v>4.2307692307692299</v>
      </c>
      <c r="R279" s="5">
        <v>0.71699999999999997</v>
      </c>
      <c r="S279" s="6">
        <f t="shared" si="51"/>
        <v>1</v>
      </c>
      <c r="T279" s="13">
        <f t="shared" si="52"/>
        <v>24.392385392385393</v>
      </c>
      <c r="U279" s="20">
        <v>70</v>
      </c>
      <c r="V279" s="17">
        <f t="shared" si="53"/>
        <v>1</v>
      </c>
      <c r="W279" s="13">
        <f t="shared" si="54"/>
        <v>24.392385392385393</v>
      </c>
      <c r="X279" s="11">
        <v>278</v>
      </c>
    </row>
    <row r="280" spans="1:24" x14ac:dyDescent="0.25">
      <c r="A280" s="1" t="s">
        <v>344</v>
      </c>
      <c r="B280" s="1" t="s">
        <v>218</v>
      </c>
      <c r="C280" s="1" t="s">
        <v>215</v>
      </c>
      <c r="D280" s="5">
        <v>1.3</v>
      </c>
      <c r="E280" s="15">
        <f t="shared" si="44"/>
        <v>1</v>
      </c>
      <c r="F280" s="5">
        <v>1.2</v>
      </c>
      <c r="G280" s="6">
        <f t="shared" si="45"/>
        <v>1</v>
      </c>
      <c r="H280" s="5">
        <v>0.5</v>
      </c>
      <c r="I280" s="6">
        <f t="shared" si="46"/>
        <v>2.1428571428571423</v>
      </c>
      <c r="J280" s="5">
        <v>0.2</v>
      </c>
      <c r="K280" s="6">
        <f t="shared" si="47"/>
        <v>1</v>
      </c>
      <c r="L280" s="5">
        <v>0.8</v>
      </c>
      <c r="M280" s="6">
        <f t="shared" si="48"/>
        <v>9.1428571428571441</v>
      </c>
      <c r="N280" s="5">
        <v>7.3</v>
      </c>
      <c r="O280" s="6">
        <f t="shared" si="49"/>
        <v>1.0454545454545454</v>
      </c>
      <c r="P280" s="5">
        <v>0.44700000000000001</v>
      </c>
      <c r="Q280" s="6">
        <f t="shared" si="50"/>
        <v>5.9230769230769242</v>
      </c>
      <c r="R280" s="5">
        <v>0.80800000000000005</v>
      </c>
      <c r="S280" s="6">
        <f t="shared" si="51"/>
        <v>5.4000000000000021</v>
      </c>
      <c r="T280" s="13">
        <f t="shared" si="52"/>
        <v>26.654245754245757</v>
      </c>
      <c r="U280" s="22">
        <v>63</v>
      </c>
      <c r="V280" s="17">
        <f t="shared" si="53"/>
        <v>0.90647482014388492</v>
      </c>
      <c r="W280" s="13">
        <f t="shared" si="54"/>
        <v>24.161402626150831</v>
      </c>
      <c r="X280" s="11">
        <v>279</v>
      </c>
    </row>
    <row r="281" spans="1:24" x14ac:dyDescent="0.25">
      <c r="A281" s="1" t="s">
        <v>374</v>
      </c>
      <c r="B281" s="1" t="s">
        <v>188</v>
      </c>
      <c r="C281" s="1" t="s">
        <v>0</v>
      </c>
      <c r="D281" s="5">
        <v>2.4</v>
      </c>
      <c r="E281" s="15">
        <f t="shared" si="44"/>
        <v>1.5555555555555556</v>
      </c>
      <c r="F281" s="5">
        <v>1.8</v>
      </c>
      <c r="G281" s="6">
        <f t="shared" si="45"/>
        <v>1.2903225806451613</v>
      </c>
      <c r="H281" s="5">
        <v>0.7</v>
      </c>
      <c r="I281" s="6">
        <f t="shared" si="46"/>
        <v>3.5714285714285712</v>
      </c>
      <c r="J281" s="5">
        <v>0.4</v>
      </c>
      <c r="K281" s="6">
        <f t="shared" si="47"/>
        <v>1.3333333333333333</v>
      </c>
      <c r="L281" s="5">
        <v>0.9</v>
      </c>
      <c r="M281" s="6">
        <f t="shared" si="48"/>
        <v>8.8571428571428577</v>
      </c>
      <c r="N281" s="5">
        <v>5.3</v>
      </c>
      <c r="O281" s="6">
        <f t="shared" si="49"/>
        <v>1</v>
      </c>
      <c r="P281" s="5">
        <v>0.442</v>
      </c>
      <c r="Q281" s="6">
        <f t="shared" si="50"/>
        <v>5.5384615384615383</v>
      </c>
      <c r="R281" s="5">
        <v>0.77</v>
      </c>
      <c r="S281" s="6">
        <f t="shared" si="51"/>
        <v>3.5000000000000018</v>
      </c>
      <c r="T281" s="13">
        <f t="shared" si="52"/>
        <v>26.646244436567017</v>
      </c>
      <c r="U281" s="22">
        <v>63</v>
      </c>
      <c r="V281" s="17">
        <f t="shared" si="53"/>
        <v>0.90647482014388492</v>
      </c>
      <c r="W281" s="13">
        <f t="shared" si="54"/>
        <v>24.154149633147082</v>
      </c>
      <c r="X281" s="11">
        <v>280</v>
      </c>
    </row>
    <row r="282" spans="1:24" x14ac:dyDescent="0.25">
      <c r="A282" s="1" t="s">
        <v>298</v>
      </c>
      <c r="B282" s="1" t="s">
        <v>218</v>
      </c>
      <c r="C282" s="1" t="s">
        <v>215</v>
      </c>
      <c r="D282" s="7">
        <v>2.9</v>
      </c>
      <c r="E282" s="15">
        <f t="shared" si="44"/>
        <v>2.1111111111111112</v>
      </c>
      <c r="F282" s="5">
        <v>2.7</v>
      </c>
      <c r="G282" s="6">
        <f t="shared" si="45"/>
        <v>2.741935483870968</v>
      </c>
      <c r="H282" s="5">
        <v>0.5</v>
      </c>
      <c r="I282" s="6">
        <f t="shared" si="46"/>
        <v>2.1428571428571423</v>
      </c>
      <c r="J282" s="5">
        <v>0.7</v>
      </c>
      <c r="K282" s="6">
        <f t="shared" si="47"/>
        <v>3.333333333333333</v>
      </c>
      <c r="L282" s="5">
        <v>1.9</v>
      </c>
      <c r="M282" s="6">
        <f t="shared" si="48"/>
        <v>6</v>
      </c>
      <c r="N282" s="5">
        <v>9.9</v>
      </c>
      <c r="O282" s="6">
        <f t="shared" si="49"/>
        <v>2.2272727272727275</v>
      </c>
      <c r="P282" s="5">
        <v>0.40200000000000002</v>
      </c>
      <c r="Q282" s="6">
        <f t="shared" si="50"/>
        <v>2.4615384615384635</v>
      </c>
      <c r="R282" s="5">
        <v>0.76100000000000001</v>
      </c>
      <c r="S282" s="6">
        <f t="shared" si="51"/>
        <v>3.0500000000000016</v>
      </c>
      <c r="T282" s="13">
        <f t="shared" si="52"/>
        <v>24.068048259983744</v>
      </c>
      <c r="U282" s="20">
        <v>71</v>
      </c>
      <c r="V282" s="17">
        <f t="shared" si="53"/>
        <v>1</v>
      </c>
      <c r="W282" s="13">
        <f t="shared" si="54"/>
        <v>24.068048259983744</v>
      </c>
      <c r="X282" s="11">
        <v>281</v>
      </c>
    </row>
    <row r="283" spans="1:24" x14ac:dyDescent="0.25">
      <c r="A283" s="1" t="s">
        <v>352</v>
      </c>
      <c r="B283" s="1" t="s">
        <v>202</v>
      </c>
      <c r="C283" s="1" t="s">
        <v>220</v>
      </c>
      <c r="D283" s="5">
        <v>3.2</v>
      </c>
      <c r="E283" s="15">
        <f t="shared" si="44"/>
        <v>2.4444444444444446</v>
      </c>
      <c r="F283" s="5">
        <v>0.6</v>
      </c>
      <c r="G283" s="6">
        <f t="shared" si="45"/>
        <v>1</v>
      </c>
      <c r="H283" s="5">
        <v>0.4</v>
      </c>
      <c r="I283" s="6">
        <f t="shared" si="46"/>
        <v>1.4285714285714284</v>
      </c>
      <c r="J283" s="5">
        <v>0.5</v>
      </c>
      <c r="K283" s="6">
        <f t="shared" si="47"/>
        <v>1.9999999999999998</v>
      </c>
      <c r="L283" s="5">
        <v>0.4</v>
      </c>
      <c r="M283" s="6">
        <f t="shared" si="48"/>
        <v>10</v>
      </c>
      <c r="N283" s="5">
        <v>6.6</v>
      </c>
      <c r="O283" s="6">
        <f t="shared" si="49"/>
        <v>1</v>
      </c>
      <c r="P283" s="5">
        <v>0.44800000000000001</v>
      </c>
      <c r="Q283" s="6">
        <f t="shared" si="50"/>
        <v>6.0000000000000009</v>
      </c>
      <c r="R283" s="5">
        <v>0.81699999999999995</v>
      </c>
      <c r="S283" s="6">
        <f t="shared" si="51"/>
        <v>5.8499999999999979</v>
      </c>
      <c r="T283" s="13">
        <f t="shared" si="52"/>
        <v>29.723015873015871</v>
      </c>
      <c r="U283" s="22">
        <v>56</v>
      </c>
      <c r="V283" s="17">
        <f t="shared" si="53"/>
        <v>0.80575539568345322</v>
      </c>
      <c r="W283" s="13">
        <f t="shared" si="54"/>
        <v>23.949480415667463</v>
      </c>
      <c r="X283" s="11">
        <v>282</v>
      </c>
    </row>
    <row r="284" spans="1:24" x14ac:dyDescent="0.25">
      <c r="A284" s="1" t="s">
        <v>351</v>
      </c>
      <c r="B284" s="1" t="s">
        <v>201</v>
      </c>
      <c r="C284" s="1" t="s">
        <v>208</v>
      </c>
      <c r="D284" s="5">
        <v>3.6</v>
      </c>
      <c r="E284" s="15">
        <f t="shared" si="44"/>
        <v>2.8888888888888893</v>
      </c>
      <c r="F284" s="5">
        <v>1.1000000000000001</v>
      </c>
      <c r="G284" s="6">
        <f t="shared" si="45"/>
        <v>1</v>
      </c>
      <c r="H284" s="5">
        <v>0.6</v>
      </c>
      <c r="I284" s="6">
        <f t="shared" si="46"/>
        <v>2.8571428571428563</v>
      </c>
      <c r="J284" s="5">
        <v>0.1</v>
      </c>
      <c r="K284" s="6">
        <f t="shared" si="47"/>
        <v>1</v>
      </c>
      <c r="L284" s="5">
        <v>0.6</v>
      </c>
      <c r="M284" s="6">
        <f t="shared" si="48"/>
        <v>9.7142857142857135</v>
      </c>
      <c r="N284" s="5">
        <v>6.9</v>
      </c>
      <c r="O284" s="6">
        <f t="shared" si="49"/>
        <v>1</v>
      </c>
      <c r="P284" s="5">
        <v>0.434</v>
      </c>
      <c r="Q284" s="6">
        <f t="shared" si="50"/>
        <v>4.9230769230769225</v>
      </c>
      <c r="R284" s="5">
        <v>0.88500000000000001</v>
      </c>
      <c r="S284" s="6">
        <f t="shared" si="51"/>
        <v>9.25</v>
      </c>
      <c r="T284" s="13">
        <f t="shared" si="52"/>
        <v>32.633394383394382</v>
      </c>
      <c r="U284" s="22">
        <v>51</v>
      </c>
      <c r="V284" s="17">
        <f t="shared" si="53"/>
        <v>0.73381294964028776</v>
      </c>
      <c r="W284" s="13">
        <f t="shared" si="54"/>
        <v>23.946807389253433</v>
      </c>
      <c r="X284" s="11">
        <v>283</v>
      </c>
    </row>
    <row r="285" spans="1:24" x14ac:dyDescent="0.25">
      <c r="A285" s="1" t="s">
        <v>343</v>
      </c>
      <c r="B285" s="1" t="s">
        <v>190</v>
      </c>
      <c r="C285" s="1" t="s">
        <v>220</v>
      </c>
      <c r="D285" s="5">
        <v>5.0999999999999996</v>
      </c>
      <c r="E285" s="15">
        <f t="shared" si="44"/>
        <v>4.5555555555555554</v>
      </c>
      <c r="F285" s="5">
        <v>0.9</v>
      </c>
      <c r="G285" s="6">
        <f t="shared" si="45"/>
        <v>1</v>
      </c>
      <c r="H285" s="5">
        <v>0.3</v>
      </c>
      <c r="I285" s="6">
        <f t="shared" si="46"/>
        <v>1</v>
      </c>
      <c r="J285" s="5">
        <v>0.7</v>
      </c>
      <c r="K285" s="6">
        <f t="shared" si="47"/>
        <v>3.333333333333333</v>
      </c>
      <c r="L285" s="5">
        <v>0.9</v>
      </c>
      <c r="M285" s="6">
        <f t="shared" si="48"/>
        <v>8.8571428571428577</v>
      </c>
      <c r="N285" s="5">
        <v>7.3</v>
      </c>
      <c r="O285" s="6">
        <f t="shared" si="49"/>
        <v>1.0454545454545454</v>
      </c>
      <c r="P285" s="5">
        <v>0.49399999999999999</v>
      </c>
      <c r="Q285" s="6">
        <f t="shared" si="50"/>
        <v>9.5384615384615383</v>
      </c>
      <c r="R285" s="5">
        <v>0.74</v>
      </c>
      <c r="S285" s="6">
        <f t="shared" si="51"/>
        <v>2.0000000000000013</v>
      </c>
      <c r="T285" s="13">
        <f t="shared" si="52"/>
        <v>31.329947829947834</v>
      </c>
      <c r="U285" s="22">
        <v>53</v>
      </c>
      <c r="V285" s="17">
        <f t="shared" si="53"/>
        <v>0.76258992805755399</v>
      </c>
      <c r="W285" s="13">
        <f t="shared" si="54"/>
        <v>23.891902661686839</v>
      </c>
      <c r="X285" s="11">
        <v>284</v>
      </c>
    </row>
    <row r="286" spans="1:24" x14ac:dyDescent="0.25">
      <c r="A286" s="1" t="s">
        <v>350</v>
      </c>
      <c r="B286" s="1" t="s">
        <v>196</v>
      </c>
      <c r="C286" s="1" t="s">
        <v>220</v>
      </c>
      <c r="D286" s="5">
        <v>2.2999999999999998</v>
      </c>
      <c r="E286" s="15">
        <f t="shared" si="44"/>
        <v>1.4444444444444442</v>
      </c>
      <c r="F286" s="5">
        <v>0.7</v>
      </c>
      <c r="G286" s="6">
        <f t="shared" si="45"/>
        <v>1</v>
      </c>
      <c r="H286" s="5">
        <v>0.3</v>
      </c>
      <c r="I286" s="6">
        <f t="shared" si="46"/>
        <v>1</v>
      </c>
      <c r="J286" s="5">
        <v>0.3</v>
      </c>
      <c r="K286" s="6">
        <f t="shared" si="47"/>
        <v>1</v>
      </c>
      <c r="L286" s="5">
        <v>0.4</v>
      </c>
      <c r="M286" s="6">
        <f t="shared" si="48"/>
        <v>10</v>
      </c>
      <c r="N286" s="5">
        <v>7.1</v>
      </c>
      <c r="O286" s="6">
        <f t="shared" si="49"/>
        <v>1</v>
      </c>
      <c r="P286" s="5">
        <v>0.39200000000000002</v>
      </c>
      <c r="Q286" s="6">
        <f t="shared" si="50"/>
        <v>1.6923076923076938</v>
      </c>
      <c r="R286" s="5">
        <v>0.9</v>
      </c>
      <c r="S286" s="6">
        <f t="shared" si="51"/>
        <v>10</v>
      </c>
      <c r="T286" s="13">
        <f t="shared" si="52"/>
        <v>27.13675213675214</v>
      </c>
      <c r="U286" s="22">
        <v>61</v>
      </c>
      <c r="V286" s="17">
        <f t="shared" si="53"/>
        <v>0.87769784172661869</v>
      </c>
      <c r="W286" s="13">
        <f t="shared" si="54"/>
        <v>23.817868781897563</v>
      </c>
      <c r="X286" s="11">
        <v>285</v>
      </c>
    </row>
    <row r="287" spans="1:24" x14ac:dyDescent="0.25">
      <c r="A287" s="1" t="s">
        <v>356</v>
      </c>
      <c r="B287" s="1" t="s">
        <v>184</v>
      </c>
      <c r="C287" s="1" t="s">
        <v>262</v>
      </c>
      <c r="D287" s="5">
        <v>3.1</v>
      </c>
      <c r="E287" s="15">
        <f t="shared" si="44"/>
        <v>2.3333333333333335</v>
      </c>
      <c r="F287" s="5">
        <v>1.2</v>
      </c>
      <c r="G287" s="6">
        <f t="shared" si="45"/>
        <v>1</v>
      </c>
      <c r="H287" s="5">
        <v>0.6</v>
      </c>
      <c r="I287" s="6">
        <f t="shared" si="46"/>
        <v>2.8571428571428563</v>
      </c>
      <c r="J287" s="5">
        <v>0.4</v>
      </c>
      <c r="K287" s="6">
        <f t="shared" si="47"/>
        <v>1.3333333333333333</v>
      </c>
      <c r="L287" s="5">
        <v>0.7</v>
      </c>
      <c r="M287" s="6">
        <f t="shared" si="48"/>
        <v>9.4285714285714288</v>
      </c>
      <c r="N287" s="5">
        <v>6.5</v>
      </c>
      <c r="O287" s="6">
        <f t="shared" si="49"/>
        <v>1</v>
      </c>
      <c r="P287" s="5">
        <v>0.41499999999999998</v>
      </c>
      <c r="Q287" s="6">
        <f t="shared" si="50"/>
        <v>3.4615384615384603</v>
      </c>
      <c r="R287" s="5">
        <v>0.752</v>
      </c>
      <c r="S287" s="6">
        <f t="shared" si="51"/>
        <v>2.6000000000000014</v>
      </c>
      <c r="T287" s="13">
        <f t="shared" si="52"/>
        <v>24.013919413919414</v>
      </c>
      <c r="U287" s="22">
        <v>68</v>
      </c>
      <c r="V287" s="17">
        <f t="shared" si="53"/>
        <v>0.97841726618705038</v>
      </c>
      <c r="W287" s="13">
        <f t="shared" si="54"/>
        <v>23.495633383403167</v>
      </c>
      <c r="X287" s="11">
        <v>286</v>
      </c>
    </row>
    <row r="288" spans="1:24" x14ac:dyDescent="0.25">
      <c r="A288" s="1" t="s">
        <v>347</v>
      </c>
      <c r="B288" s="1" t="s">
        <v>198</v>
      </c>
      <c r="C288" s="1" t="s">
        <v>388</v>
      </c>
      <c r="D288" s="5">
        <v>5.2</v>
      </c>
      <c r="E288" s="15">
        <f t="shared" si="44"/>
        <v>4.666666666666667</v>
      </c>
      <c r="F288" s="5">
        <v>2</v>
      </c>
      <c r="G288" s="6">
        <f t="shared" si="45"/>
        <v>1.6129032258064515</v>
      </c>
      <c r="H288" s="5">
        <v>0.8</v>
      </c>
      <c r="I288" s="6">
        <f t="shared" si="46"/>
        <v>4.2857142857142865</v>
      </c>
      <c r="J288" s="5">
        <v>0.6</v>
      </c>
      <c r="K288" s="6">
        <f t="shared" si="47"/>
        <v>2.6666666666666665</v>
      </c>
      <c r="L288" s="5">
        <v>1.4</v>
      </c>
      <c r="M288" s="6">
        <f t="shared" si="48"/>
        <v>7.4285714285714288</v>
      </c>
      <c r="N288" s="5">
        <v>7.1</v>
      </c>
      <c r="O288" s="6">
        <f t="shared" si="49"/>
        <v>1</v>
      </c>
      <c r="P288" s="5">
        <v>0.40699999999999997</v>
      </c>
      <c r="Q288" s="6">
        <f t="shared" si="50"/>
        <v>2.8461538461538445</v>
      </c>
      <c r="R288" s="5">
        <v>0.59099999999999997</v>
      </c>
      <c r="S288" s="6">
        <f t="shared" si="51"/>
        <v>1</v>
      </c>
      <c r="T288" s="13">
        <f t="shared" si="52"/>
        <v>25.506676119579343</v>
      </c>
      <c r="U288" s="22">
        <v>63</v>
      </c>
      <c r="V288" s="17">
        <f t="shared" si="53"/>
        <v>0.90647482014388492</v>
      </c>
      <c r="W288" s="13">
        <f t="shared" si="54"/>
        <v>23.12115964796401</v>
      </c>
      <c r="X288" s="11">
        <v>287</v>
      </c>
    </row>
    <row r="289" spans="1:24" x14ac:dyDescent="0.25">
      <c r="A289" s="1" t="s">
        <v>276</v>
      </c>
      <c r="B289" s="1" t="s">
        <v>210</v>
      </c>
      <c r="C289" s="1" t="s">
        <v>186</v>
      </c>
      <c r="D289" s="7">
        <v>2.2000000000000002</v>
      </c>
      <c r="E289" s="15">
        <f t="shared" si="44"/>
        <v>1.3333333333333335</v>
      </c>
      <c r="F289" s="5">
        <v>5.8</v>
      </c>
      <c r="G289" s="6">
        <f t="shared" si="45"/>
        <v>7.741935483870968</v>
      </c>
      <c r="H289" s="5">
        <v>1.1000000000000001</v>
      </c>
      <c r="I289" s="6">
        <f t="shared" si="46"/>
        <v>6.4285714285714288</v>
      </c>
      <c r="J289" s="5">
        <v>0.4</v>
      </c>
      <c r="K289" s="6">
        <f t="shared" si="47"/>
        <v>1.3333333333333333</v>
      </c>
      <c r="L289" s="5">
        <v>3.2</v>
      </c>
      <c r="M289" s="6">
        <f t="shared" si="48"/>
        <v>2.2857142857142851</v>
      </c>
      <c r="N289" s="5">
        <v>13.5</v>
      </c>
      <c r="O289" s="6">
        <f t="shared" si="49"/>
        <v>3.8636363636363633</v>
      </c>
      <c r="P289" s="5">
        <v>0.40699999999999997</v>
      </c>
      <c r="Q289" s="6">
        <f t="shared" si="50"/>
        <v>2.8461538461538445</v>
      </c>
      <c r="R289" s="5">
        <v>0.73699999999999999</v>
      </c>
      <c r="S289" s="6">
        <f t="shared" si="51"/>
        <v>1.850000000000001</v>
      </c>
      <c r="T289" s="13">
        <f t="shared" si="52"/>
        <v>27.682678074613555</v>
      </c>
      <c r="U289" s="20">
        <v>58</v>
      </c>
      <c r="V289" s="17">
        <f t="shared" si="53"/>
        <v>0.83453237410071945</v>
      </c>
      <c r="W289" s="13">
        <f t="shared" si="54"/>
        <v>23.102091055073185</v>
      </c>
      <c r="X289" s="11">
        <v>288</v>
      </c>
    </row>
    <row r="290" spans="1:24" x14ac:dyDescent="0.25">
      <c r="A290" s="1" t="s">
        <v>353</v>
      </c>
      <c r="B290" s="1" t="s">
        <v>225</v>
      </c>
      <c r="C290" s="1" t="s">
        <v>220</v>
      </c>
      <c r="D290" s="5">
        <v>4.8</v>
      </c>
      <c r="E290" s="15">
        <f t="shared" si="44"/>
        <v>4.2222222222222223</v>
      </c>
      <c r="F290" s="5">
        <v>0.9</v>
      </c>
      <c r="G290" s="6">
        <f t="shared" si="45"/>
        <v>1</v>
      </c>
      <c r="H290" s="5">
        <v>0.4</v>
      </c>
      <c r="I290" s="6">
        <f t="shared" si="46"/>
        <v>1.4285714285714284</v>
      </c>
      <c r="J290" s="5">
        <v>0.6</v>
      </c>
      <c r="K290" s="6">
        <f t="shared" si="47"/>
        <v>2.6666666666666665</v>
      </c>
      <c r="L290" s="5">
        <v>0.8</v>
      </c>
      <c r="M290" s="6">
        <f t="shared" si="48"/>
        <v>9.1428571428571441</v>
      </c>
      <c r="N290" s="5">
        <v>6.6</v>
      </c>
      <c r="O290" s="6">
        <f t="shared" si="49"/>
        <v>1</v>
      </c>
      <c r="P290" s="5">
        <v>0.52800000000000002</v>
      </c>
      <c r="Q290" s="6">
        <f t="shared" si="50"/>
        <v>10</v>
      </c>
      <c r="R290" s="5">
        <v>0.69699999999999995</v>
      </c>
      <c r="S290" s="6">
        <f t="shared" si="51"/>
        <v>1</v>
      </c>
      <c r="T290" s="13">
        <f t="shared" si="52"/>
        <v>30.460317460317462</v>
      </c>
      <c r="U290" s="22">
        <v>51</v>
      </c>
      <c r="V290" s="17">
        <f t="shared" si="53"/>
        <v>0.73381294964028776</v>
      </c>
      <c r="W290" s="13">
        <f t="shared" si="54"/>
        <v>22.352175402535117</v>
      </c>
      <c r="X290" s="11">
        <v>289</v>
      </c>
    </row>
    <row r="291" spans="1:24" x14ac:dyDescent="0.25">
      <c r="A291" s="1" t="s">
        <v>365</v>
      </c>
      <c r="B291" s="1" t="s">
        <v>225</v>
      </c>
      <c r="C291" s="1" t="s">
        <v>208</v>
      </c>
      <c r="D291" s="5">
        <v>2.6</v>
      </c>
      <c r="E291" s="15">
        <f t="shared" si="44"/>
        <v>1.7777777777777779</v>
      </c>
      <c r="F291" s="5">
        <v>0.7</v>
      </c>
      <c r="G291" s="6">
        <f t="shared" si="45"/>
        <v>1</v>
      </c>
      <c r="H291" s="5">
        <v>0.5</v>
      </c>
      <c r="I291" s="6">
        <f t="shared" si="46"/>
        <v>2.1428571428571423</v>
      </c>
      <c r="J291" s="5">
        <v>0.2</v>
      </c>
      <c r="K291" s="6">
        <f t="shared" si="47"/>
        <v>1</v>
      </c>
      <c r="L291" s="5">
        <v>0.8</v>
      </c>
      <c r="M291" s="6">
        <f t="shared" si="48"/>
        <v>9.1428571428571441</v>
      </c>
      <c r="N291" s="5">
        <v>5.8</v>
      </c>
      <c r="O291" s="6">
        <f t="shared" si="49"/>
        <v>1</v>
      </c>
      <c r="P291" s="5">
        <v>0.41699999999999998</v>
      </c>
      <c r="Q291" s="6">
        <f t="shared" si="50"/>
        <v>3.6153846153846141</v>
      </c>
      <c r="R291" s="5">
        <v>0.80100000000000005</v>
      </c>
      <c r="S291" s="6">
        <f t="shared" si="51"/>
        <v>5.0500000000000025</v>
      </c>
      <c r="T291" s="13">
        <f t="shared" si="52"/>
        <v>24.728876678876681</v>
      </c>
      <c r="U291" s="22">
        <v>62</v>
      </c>
      <c r="V291" s="17">
        <f t="shared" si="53"/>
        <v>0.8920863309352518</v>
      </c>
      <c r="W291" s="13">
        <f t="shared" si="54"/>
        <v>22.060292864609412</v>
      </c>
      <c r="X291" s="11">
        <v>290</v>
      </c>
    </row>
    <row r="292" spans="1:24" x14ac:dyDescent="0.25">
      <c r="A292" s="1" t="s">
        <v>357</v>
      </c>
      <c r="B292" s="1" t="s">
        <v>198</v>
      </c>
      <c r="C292" s="1" t="s">
        <v>215</v>
      </c>
      <c r="D292" s="5">
        <v>2.4</v>
      </c>
      <c r="E292" s="15">
        <f t="shared" si="44"/>
        <v>1.5555555555555556</v>
      </c>
      <c r="F292" s="5">
        <v>1.2</v>
      </c>
      <c r="G292" s="6">
        <f t="shared" si="45"/>
        <v>1</v>
      </c>
      <c r="H292" s="5">
        <v>0.6</v>
      </c>
      <c r="I292" s="6">
        <f t="shared" si="46"/>
        <v>2.8571428571428563</v>
      </c>
      <c r="J292" s="5">
        <v>0.3</v>
      </c>
      <c r="K292" s="6">
        <f t="shared" si="47"/>
        <v>1</v>
      </c>
      <c r="L292" s="5">
        <v>0.8</v>
      </c>
      <c r="M292" s="6">
        <f t="shared" si="48"/>
        <v>9.1428571428571441</v>
      </c>
      <c r="N292" s="5">
        <v>6.5</v>
      </c>
      <c r="O292" s="6">
        <f t="shared" si="49"/>
        <v>1</v>
      </c>
      <c r="P292" s="5">
        <v>0.439</v>
      </c>
      <c r="Q292" s="6">
        <f t="shared" si="50"/>
        <v>5.3076923076923075</v>
      </c>
      <c r="R292" s="5">
        <v>0.73799999999999999</v>
      </c>
      <c r="S292" s="6">
        <f t="shared" si="51"/>
        <v>1.9000000000000012</v>
      </c>
      <c r="T292" s="13">
        <f t="shared" si="52"/>
        <v>23.763247863247866</v>
      </c>
      <c r="U292" s="22">
        <v>62</v>
      </c>
      <c r="V292" s="17">
        <f t="shared" si="53"/>
        <v>0.8920863309352518</v>
      </c>
      <c r="W292" s="13">
        <f t="shared" si="54"/>
        <v>21.198868597429751</v>
      </c>
      <c r="X292" s="11">
        <v>291</v>
      </c>
    </row>
    <row r="293" spans="1:24" x14ac:dyDescent="0.25">
      <c r="A293" s="1" t="s">
        <v>366</v>
      </c>
      <c r="B293" s="1" t="s">
        <v>214</v>
      </c>
      <c r="C293" s="1" t="s">
        <v>208</v>
      </c>
      <c r="D293" s="5">
        <v>3.3</v>
      </c>
      <c r="E293" s="15">
        <f t="shared" si="44"/>
        <v>2.5555555555555554</v>
      </c>
      <c r="F293" s="5">
        <v>0.8</v>
      </c>
      <c r="G293" s="6">
        <f t="shared" si="45"/>
        <v>1</v>
      </c>
      <c r="H293" s="5">
        <v>0.7</v>
      </c>
      <c r="I293" s="6">
        <f t="shared" si="46"/>
        <v>3.5714285714285712</v>
      </c>
      <c r="J293" s="5">
        <v>0.5</v>
      </c>
      <c r="K293" s="6">
        <f t="shared" si="47"/>
        <v>1.9999999999999998</v>
      </c>
      <c r="L293" s="5">
        <v>0.6</v>
      </c>
      <c r="M293" s="6">
        <f t="shared" si="48"/>
        <v>9.7142857142857135</v>
      </c>
      <c r="N293" s="5">
        <v>5.8</v>
      </c>
      <c r="O293" s="6">
        <f t="shared" si="49"/>
        <v>1</v>
      </c>
      <c r="P293" s="5">
        <v>0.46600000000000003</v>
      </c>
      <c r="Q293" s="6">
        <f t="shared" si="50"/>
        <v>7.3846153846153859</v>
      </c>
      <c r="R293" s="5">
        <v>0.69399999999999995</v>
      </c>
      <c r="S293" s="6">
        <f t="shared" si="51"/>
        <v>1</v>
      </c>
      <c r="T293" s="13">
        <f t="shared" si="52"/>
        <v>28.225885225885229</v>
      </c>
      <c r="U293" s="22">
        <v>51</v>
      </c>
      <c r="V293" s="17">
        <f t="shared" si="53"/>
        <v>0.73381294964028776</v>
      </c>
      <c r="W293" s="13">
        <f t="shared" si="54"/>
        <v>20.712520093815058</v>
      </c>
      <c r="X293" s="11">
        <v>292</v>
      </c>
    </row>
    <row r="294" spans="1:24" x14ac:dyDescent="0.25">
      <c r="A294" s="1" t="s">
        <v>335</v>
      </c>
      <c r="B294" s="1" t="s">
        <v>184</v>
      </c>
      <c r="C294" s="1" t="s">
        <v>197</v>
      </c>
      <c r="D294" s="5">
        <v>2.6</v>
      </c>
      <c r="E294" s="15">
        <f t="shared" si="44"/>
        <v>1.7777777777777779</v>
      </c>
      <c r="F294" s="5">
        <v>2.2000000000000002</v>
      </c>
      <c r="G294" s="6">
        <f t="shared" si="45"/>
        <v>1.9354838709677422</v>
      </c>
      <c r="H294" s="5">
        <v>0.5</v>
      </c>
      <c r="I294" s="6">
        <f t="shared" si="46"/>
        <v>2.1428571428571423</v>
      </c>
      <c r="J294" s="5">
        <v>0.2</v>
      </c>
      <c r="K294" s="6">
        <f t="shared" si="47"/>
        <v>1</v>
      </c>
      <c r="L294" s="5">
        <v>1</v>
      </c>
      <c r="M294" s="6">
        <f t="shared" si="48"/>
        <v>8.5714285714285712</v>
      </c>
      <c r="N294" s="5">
        <v>8</v>
      </c>
      <c r="O294" s="6">
        <f t="shared" si="49"/>
        <v>1.3636363636363635</v>
      </c>
      <c r="P294" s="5">
        <v>0.42299999999999999</v>
      </c>
      <c r="Q294" s="6">
        <f t="shared" si="50"/>
        <v>4.0769230769230766</v>
      </c>
      <c r="R294" s="5">
        <v>0.83599999999999997</v>
      </c>
      <c r="S294" s="6">
        <f t="shared" si="51"/>
        <v>6.799999999999998</v>
      </c>
      <c r="T294" s="13">
        <f t="shared" si="52"/>
        <v>27.668106803590671</v>
      </c>
      <c r="U294" s="22">
        <v>52</v>
      </c>
      <c r="V294" s="17">
        <f t="shared" si="53"/>
        <v>0.74820143884892087</v>
      </c>
      <c r="W294" s="13">
        <f t="shared" si="54"/>
        <v>20.701317320672157</v>
      </c>
      <c r="X294" s="11">
        <v>293</v>
      </c>
    </row>
    <row r="295" spans="1:24" x14ac:dyDescent="0.25">
      <c r="A295" s="1" t="s">
        <v>358</v>
      </c>
      <c r="B295" s="1" t="s">
        <v>217</v>
      </c>
      <c r="C295" s="1" t="s">
        <v>208</v>
      </c>
      <c r="D295" s="5">
        <v>2.2000000000000002</v>
      </c>
      <c r="E295" s="15">
        <f t="shared" si="44"/>
        <v>1.3333333333333335</v>
      </c>
      <c r="F295" s="5">
        <v>0.8</v>
      </c>
      <c r="G295" s="6">
        <f t="shared" si="45"/>
        <v>1</v>
      </c>
      <c r="H295" s="5">
        <v>0.6</v>
      </c>
      <c r="I295" s="6">
        <f t="shared" si="46"/>
        <v>2.8571428571428563</v>
      </c>
      <c r="J295" s="5">
        <v>0.3</v>
      </c>
      <c r="K295" s="6">
        <f t="shared" si="47"/>
        <v>1</v>
      </c>
      <c r="L295" s="5">
        <v>0.8</v>
      </c>
      <c r="M295" s="6">
        <f t="shared" si="48"/>
        <v>9.1428571428571441</v>
      </c>
      <c r="N295" s="5">
        <v>6.4</v>
      </c>
      <c r="O295" s="6">
        <f t="shared" si="49"/>
        <v>1</v>
      </c>
      <c r="P295" s="5">
        <v>0.38</v>
      </c>
      <c r="Q295" s="6">
        <f t="shared" si="50"/>
        <v>1</v>
      </c>
      <c r="R295" s="5">
        <v>0.88400000000000001</v>
      </c>
      <c r="S295" s="6">
        <f t="shared" si="51"/>
        <v>9.1999999999999993</v>
      </c>
      <c r="T295" s="13">
        <f t="shared" si="52"/>
        <v>26.533333333333335</v>
      </c>
      <c r="U295" s="22">
        <v>54</v>
      </c>
      <c r="V295" s="17">
        <f t="shared" si="53"/>
        <v>0.7769784172661871</v>
      </c>
      <c r="W295" s="13">
        <f t="shared" si="54"/>
        <v>20.615827338129499</v>
      </c>
      <c r="X295" s="11">
        <v>294</v>
      </c>
    </row>
    <row r="296" spans="1:24" x14ac:dyDescent="0.25">
      <c r="A296" s="1" t="s">
        <v>310</v>
      </c>
      <c r="B296" s="1" t="s">
        <v>222</v>
      </c>
      <c r="C296" s="1" t="s">
        <v>186</v>
      </c>
      <c r="D296" s="5">
        <v>2.5</v>
      </c>
      <c r="E296" s="15">
        <f t="shared" si="44"/>
        <v>1.6666666666666665</v>
      </c>
      <c r="F296" s="5">
        <v>5.4</v>
      </c>
      <c r="G296" s="6">
        <f t="shared" si="45"/>
        <v>7.0967741935483879</v>
      </c>
      <c r="H296" s="5">
        <v>1.2</v>
      </c>
      <c r="I296" s="6">
        <f t="shared" si="46"/>
        <v>7.1428571428571423</v>
      </c>
      <c r="J296" s="5">
        <v>0.1</v>
      </c>
      <c r="K296" s="6">
        <f t="shared" si="47"/>
        <v>1</v>
      </c>
      <c r="L296" s="5">
        <v>1.9</v>
      </c>
      <c r="M296" s="6">
        <f t="shared" si="48"/>
        <v>6</v>
      </c>
      <c r="N296" s="5">
        <v>9.1999999999999993</v>
      </c>
      <c r="O296" s="6">
        <f t="shared" si="49"/>
        <v>1.9090909090909089</v>
      </c>
      <c r="P296" s="5">
        <v>0.373</v>
      </c>
      <c r="Q296" s="6">
        <f t="shared" si="50"/>
        <v>1</v>
      </c>
      <c r="R296" s="5">
        <v>0.84699999999999998</v>
      </c>
      <c r="S296" s="6">
        <f t="shared" si="51"/>
        <v>7.3499999999999988</v>
      </c>
      <c r="T296" s="13">
        <f t="shared" si="52"/>
        <v>33.165388912163102</v>
      </c>
      <c r="U296" s="22">
        <v>43</v>
      </c>
      <c r="V296" s="17">
        <f t="shared" si="53"/>
        <v>0.61870503597122306</v>
      </c>
      <c r="W296" s="13">
        <f t="shared" si="54"/>
        <v>20.519593139899474</v>
      </c>
      <c r="X296" s="11">
        <v>295</v>
      </c>
    </row>
    <row r="297" spans="1:24" x14ac:dyDescent="0.25">
      <c r="A297" s="1" t="s">
        <v>376</v>
      </c>
      <c r="B297" s="1" t="s">
        <v>211</v>
      </c>
      <c r="C297" s="1" t="s">
        <v>197</v>
      </c>
      <c r="D297" s="5">
        <v>2.1</v>
      </c>
      <c r="E297" s="15">
        <f t="shared" si="44"/>
        <v>1.2222222222222223</v>
      </c>
      <c r="F297" s="5">
        <v>1.5</v>
      </c>
      <c r="G297" s="6">
        <f t="shared" si="45"/>
        <v>1</v>
      </c>
      <c r="H297" s="5">
        <v>0.6</v>
      </c>
      <c r="I297" s="6">
        <f t="shared" si="46"/>
        <v>2.8571428571428563</v>
      </c>
      <c r="J297" s="5">
        <v>0.1</v>
      </c>
      <c r="K297" s="6">
        <f t="shared" si="47"/>
        <v>1</v>
      </c>
      <c r="L297" s="5">
        <v>0.7</v>
      </c>
      <c r="M297" s="6">
        <f t="shared" si="48"/>
        <v>9.4285714285714288</v>
      </c>
      <c r="N297" s="5">
        <v>5.2</v>
      </c>
      <c r="O297" s="6">
        <f t="shared" si="49"/>
        <v>1</v>
      </c>
      <c r="P297" s="5">
        <v>0.40400000000000003</v>
      </c>
      <c r="Q297" s="6">
        <f t="shared" si="50"/>
        <v>2.6153846153846176</v>
      </c>
      <c r="R297" s="5">
        <v>0.67700000000000005</v>
      </c>
      <c r="S297" s="6">
        <f t="shared" si="51"/>
        <v>1</v>
      </c>
      <c r="T297" s="13">
        <f t="shared" si="52"/>
        <v>20.123321123321123</v>
      </c>
      <c r="U297" s="22">
        <v>71</v>
      </c>
      <c r="V297" s="17">
        <f t="shared" si="53"/>
        <v>1</v>
      </c>
      <c r="W297" s="13">
        <f t="shared" si="54"/>
        <v>20.123321123321123</v>
      </c>
      <c r="X297" s="11">
        <v>296</v>
      </c>
    </row>
    <row r="298" spans="1:24" x14ac:dyDescent="0.25">
      <c r="A298" s="1" t="s">
        <v>371</v>
      </c>
      <c r="B298" s="1" t="s">
        <v>204</v>
      </c>
      <c r="C298" s="1" t="s">
        <v>186</v>
      </c>
      <c r="D298" s="5">
        <v>1.9</v>
      </c>
      <c r="E298" s="15">
        <f t="shared" si="44"/>
        <v>1</v>
      </c>
      <c r="F298" s="5">
        <v>3.2</v>
      </c>
      <c r="G298" s="6">
        <f t="shared" si="45"/>
        <v>3.5483870967741939</v>
      </c>
      <c r="H298" s="5">
        <v>0.6</v>
      </c>
      <c r="I298" s="6">
        <f t="shared" si="46"/>
        <v>2.8571428571428563</v>
      </c>
      <c r="J298" s="5">
        <v>0.3</v>
      </c>
      <c r="K298" s="6">
        <f t="shared" si="47"/>
        <v>1</v>
      </c>
      <c r="L298" s="5">
        <v>1</v>
      </c>
      <c r="M298" s="6">
        <f t="shared" si="48"/>
        <v>8.5714285714285712</v>
      </c>
      <c r="N298" s="5">
        <v>5.6</v>
      </c>
      <c r="O298" s="6">
        <f t="shared" si="49"/>
        <v>1</v>
      </c>
      <c r="P298" s="5">
        <v>0.41799999999999998</v>
      </c>
      <c r="Q298" s="6">
        <f t="shared" si="50"/>
        <v>3.6923076923076916</v>
      </c>
      <c r="R298" s="5">
        <v>0.626</v>
      </c>
      <c r="S298" s="6">
        <f t="shared" si="51"/>
        <v>1</v>
      </c>
      <c r="T298" s="13">
        <f t="shared" si="52"/>
        <v>22.669266217653316</v>
      </c>
      <c r="U298" s="22">
        <v>61</v>
      </c>
      <c r="V298" s="17">
        <f t="shared" si="53"/>
        <v>0.87769784172661869</v>
      </c>
      <c r="W298" s="13">
        <f t="shared" si="54"/>
        <v>19.896766032760464</v>
      </c>
      <c r="X298" s="11">
        <v>297</v>
      </c>
    </row>
    <row r="299" spans="1:24" x14ac:dyDescent="0.25">
      <c r="A299" s="1" t="s">
        <v>377</v>
      </c>
      <c r="B299" s="1" t="s">
        <v>218</v>
      </c>
      <c r="C299" s="1" t="s">
        <v>220</v>
      </c>
      <c r="D299" s="5">
        <v>5.7</v>
      </c>
      <c r="E299" s="15">
        <f t="shared" si="44"/>
        <v>5.2222222222222223</v>
      </c>
      <c r="F299" s="5">
        <v>0.9</v>
      </c>
      <c r="G299" s="6">
        <f t="shared" si="45"/>
        <v>1</v>
      </c>
      <c r="H299" s="5">
        <v>0.4</v>
      </c>
      <c r="I299" s="6">
        <f t="shared" si="46"/>
        <v>1.4285714285714284</v>
      </c>
      <c r="J299" s="5">
        <v>0.5</v>
      </c>
      <c r="K299" s="6">
        <f t="shared" si="47"/>
        <v>1.9999999999999998</v>
      </c>
      <c r="L299" s="5">
        <v>0.7</v>
      </c>
      <c r="M299" s="6">
        <f t="shared" si="48"/>
        <v>9.4285714285714288</v>
      </c>
      <c r="N299" s="5">
        <v>5.0999999999999996</v>
      </c>
      <c r="O299" s="6">
        <f t="shared" si="49"/>
        <v>1</v>
      </c>
      <c r="P299" s="5">
        <v>0.46800000000000003</v>
      </c>
      <c r="Q299" s="6">
        <f t="shared" si="50"/>
        <v>7.5384615384615401</v>
      </c>
      <c r="R299" s="5">
        <v>0.78400000000000003</v>
      </c>
      <c r="S299" s="6">
        <f t="shared" si="51"/>
        <v>4.200000000000002</v>
      </c>
      <c r="T299" s="13">
        <f t="shared" si="52"/>
        <v>31.817826617826622</v>
      </c>
      <c r="U299" s="22">
        <v>43</v>
      </c>
      <c r="V299" s="17">
        <f t="shared" si="53"/>
        <v>0.61870503597122306</v>
      </c>
      <c r="W299" s="13">
        <f t="shared" si="54"/>
        <v>19.685849562108558</v>
      </c>
      <c r="X299" s="11">
        <v>298</v>
      </c>
    </row>
    <row r="300" spans="1:24" x14ac:dyDescent="0.25">
      <c r="A300" s="1" t="s">
        <v>355</v>
      </c>
      <c r="B300" s="1" t="s">
        <v>199</v>
      </c>
      <c r="C300" s="1" t="s">
        <v>234</v>
      </c>
      <c r="D300" s="5">
        <v>4</v>
      </c>
      <c r="E300" s="15">
        <f t="shared" si="44"/>
        <v>3.333333333333333</v>
      </c>
      <c r="F300" s="5">
        <v>1.2</v>
      </c>
      <c r="G300" s="6">
        <f t="shared" si="45"/>
        <v>1</v>
      </c>
      <c r="H300" s="5">
        <v>0.4</v>
      </c>
      <c r="I300" s="6">
        <f t="shared" si="46"/>
        <v>1.4285714285714284</v>
      </c>
      <c r="J300" s="5">
        <v>0.3</v>
      </c>
      <c r="K300" s="6">
        <f t="shared" si="47"/>
        <v>1</v>
      </c>
      <c r="L300" s="5">
        <v>0.5</v>
      </c>
      <c r="M300" s="6">
        <f t="shared" si="48"/>
        <v>10</v>
      </c>
      <c r="N300" s="5">
        <v>6.5</v>
      </c>
      <c r="O300" s="6">
        <f t="shared" si="49"/>
        <v>1</v>
      </c>
      <c r="P300" s="5">
        <v>0.47</v>
      </c>
      <c r="Q300" s="6">
        <f t="shared" si="50"/>
        <v>7.6923076923076907</v>
      </c>
      <c r="R300" s="5">
        <v>0.73799999999999999</v>
      </c>
      <c r="S300" s="6">
        <f t="shared" si="51"/>
        <v>1.9000000000000012</v>
      </c>
      <c r="T300" s="13">
        <f t="shared" si="52"/>
        <v>27.354212454212451</v>
      </c>
      <c r="U300" s="22">
        <v>49</v>
      </c>
      <c r="V300" s="17">
        <f t="shared" si="53"/>
        <v>0.70503597122302153</v>
      </c>
      <c r="W300" s="13">
        <f t="shared" si="54"/>
        <v>19.285703744696548</v>
      </c>
      <c r="X300" s="11">
        <v>299</v>
      </c>
    </row>
    <row r="301" spans="1:24" x14ac:dyDescent="0.25">
      <c r="A301" s="1" t="s">
        <v>303</v>
      </c>
      <c r="B301" s="1" t="s">
        <v>228</v>
      </c>
      <c r="C301" s="1" t="s">
        <v>263</v>
      </c>
      <c r="D301" s="7">
        <v>2.7</v>
      </c>
      <c r="E301" s="15">
        <f t="shared" si="44"/>
        <v>1.8888888888888891</v>
      </c>
      <c r="F301" s="5">
        <v>2.4</v>
      </c>
      <c r="G301" s="6">
        <f t="shared" si="45"/>
        <v>2.258064516129032</v>
      </c>
      <c r="H301" s="5">
        <v>0.8</v>
      </c>
      <c r="I301" s="6">
        <f t="shared" si="46"/>
        <v>4.2857142857142865</v>
      </c>
      <c r="J301" s="5">
        <v>0.4</v>
      </c>
      <c r="K301" s="6">
        <f t="shared" si="47"/>
        <v>1.3333333333333333</v>
      </c>
      <c r="L301" s="5">
        <v>1.3</v>
      </c>
      <c r="M301" s="6">
        <f t="shared" si="48"/>
        <v>7.7142857142857144</v>
      </c>
      <c r="N301" s="5">
        <v>9.8000000000000007</v>
      </c>
      <c r="O301" s="6">
        <f t="shared" si="49"/>
        <v>2.1818181818181821</v>
      </c>
      <c r="P301" s="5">
        <v>0.38500000000000001</v>
      </c>
      <c r="Q301" s="6">
        <f t="shared" si="50"/>
        <v>1.1538461538461549</v>
      </c>
      <c r="R301" s="5">
        <v>0.73599999999999999</v>
      </c>
      <c r="S301" s="6">
        <f t="shared" si="51"/>
        <v>1.8000000000000012</v>
      </c>
      <c r="T301" s="13">
        <f t="shared" si="52"/>
        <v>22.615951074015594</v>
      </c>
      <c r="U301" s="20">
        <v>59</v>
      </c>
      <c r="V301" s="17">
        <f t="shared" si="53"/>
        <v>0.84892086330935257</v>
      </c>
      <c r="W301" s="13">
        <f t="shared" si="54"/>
        <v>19.199152710315399</v>
      </c>
      <c r="X301" s="11">
        <v>300</v>
      </c>
    </row>
  </sheetData>
  <sortState xmlns:xlrd2="http://schemas.microsoft.com/office/spreadsheetml/2017/richdata2" ref="A2:X301">
    <sortCondition descending="1" ref="W1:W301"/>
  </sortState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87015-F4A4-40E5-A48A-B5FB5A6D70A7}">
  <sheetPr codeName="Sheet3"/>
  <dimension ref="A1:Z301"/>
  <sheetViews>
    <sheetView topLeftCell="A277" zoomScale="120" zoomScaleNormal="120" workbookViewId="0">
      <selection activeCell="A277" sqref="A1:XFD1048576"/>
    </sheetView>
  </sheetViews>
  <sheetFormatPr defaultRowHeight="15" x14ac:dyDescent="0.25"/>
  <cols>
    <col min="1" max="1" width="24.7109375" bestFit="1" customWidth="1"/>
    <col min="2" max="2" width="6.28515625" bestFit="1" customWidth="1"/>
    <col min="3" max="3" width="12.85546875" bestFit="1" customWidth="1"/>
    <col min="4" max="19" width="6.28515625" style="8" customWidth="1"/>
    <col min="20" max="20" width="7.7109375" style="14" customWidth="1"/>
    <col min="21" max="21" width="7.7109375" style="21" customWidth="1"/>
    <col min="22" max="22" width="7" style="18" customWidth="1"/>
    <col min="23" max="23" width="7.5703125" style="14" customWidth="1"/>
    <col min="24" max="24" width="7.7109375" style="9" customWidth="1"/>
  </cols>
  <sheetData>
    <row r="1" spans="1:26" s="3" customFormat="1" ht="35.25" customHeight="1" x14ac:dyDescent="0.25">
      <c r="A1" s="2" t="s">
        <v>2</v>
      </c>
      <c r="B1" s="2" t="s">
        <v>182</v>
      </c>
      <c r="C1" s="2" t="s">
        <v>183</v>
      </c>
      <c r="D1" s="4" t="s">
        <v>179</v>
      </c>
      <c r="E1" s="4" t="s">
        <v>252</v>
      </c>
      <c r="F1" s="4" t="s">
        <v>3</v>
      </c>
      <c r="G1" s="4" t="s">
        <v>254</v>
      </c>
      <c r="H1" s="4" t="s">
        <v>4</v>
      </c>
      <c r="I1" s="4" t="s">
        <v>255</v>
      </c>
      <c r="J1" s="4" t="s">
        <v>5</v>
      </c>
      <c r="K1" s="4" t="s">
        <v>256</v>
      </c>
      <c r="L1" s="4" t="s">
        <v>180</v>
      </c>
      <c r="M1" s="4" t="s">
        <v>257</v>
      </c>
      <c r="N1" s="4" t="s">
        <v>6</v>
      </c>
      <c r="O1" s="4" t="s">
        <v>258</v>
      </c>
      <c r="P1" s="4" t="s">
        <v>7</v>
      </c>
      <c r="Q1" s="4" t="s">
        <v>259</v>
      </c>
      <c r="R1" s="4" t="s">
        <v>8</v>
      </c>
      <c r="S1" s="4" t="s">
        <v>260</v>
      </c>
      <c r="T1" s="12" t="s">
        <v>261</v>
      </c>
      <c r="U1" s="19" t="s">
        <v>266</v>
      </c>
      <c r="V1" s="16" t="s">
        <v>1</v>
      </c>
      <c r="W1" s="12" t="s">
        <v>265</v>
      </c>
      <c r="X1" s="10" t="s">
        <v>251</v>
      </c>
    </row>
    <row r="2" spans="1:26" x14ac:dyDescent="0.25">
      <c r="A2" s="1" t="s">
        <v>78</v>
      </c>
      <c r="B2" s="1" t="s">
        <v>225</v>
      </c>
      <c r="C2" s="1" t="s">
        <v>197</v>
      </c>
      <c r="D2" s="5">
        <v>2.2999999999999998</v>
      </c>
      <c r="E2" s="6">
        <f t="shared" ref="E2:E65" si="0">MAX(1,(MIN(10,(((D2-0.3)/(3.2-0.3))*10))))</f>
        <v>6.8965517241379288</v>
      </c>
      <c r="F2" s="5">
        <v>9.1999999999999993</v>
      </c>
      <c r="G2" s="6">
        <f t="shared" ref="G2:G65" si="1">MAX(1,(MIN(10,(((F2-1)/(7.2-1))*10))))</f>
        <v>10</v>
      </c>
      <c r="H2" s="5">
        <v>1.7</v>
      </c>
      <c r="I2" s="6">
        <f t="shared" ref="I2:I65" si="2">MAX(1,(MIN(10,(((H2-0.2)/(1.6-0.2))*10))))</f>
        <v>10</v>
      </c>
      <c r="J2" s="5">
        <v>0.6</v>
      </c>
      <c r="K2" s="6">
        <f t="shared" ref="K2:K65" si="3">MAX(1,(MIN(10,(((J2-0.2)/(1.7-0.2))*10))))</f>
        <v>2.6666666666666665</v>
      </c>
      <c r="L2" s="5">
        <v>2.7</v>
      </c>
      <c r="M2" s="6">
        <f t="shared" ref="M2:M65" si="4">(MAX(1,(MIN(10,(((L2-4)/(0.5-4))*10)))))</f>
        <v>3.714285714285714</v>
      </c>
      <c r="N2" s="5">
        <v>18.600000000000001</v>
      </c>
      <c r="O2" s="6">
        <f t="shared" ref="O2:O65" si="5">MAX(1,(MIN(10,(((N2-5)/(27-5))*10))))</f>
        <v>6.1818181818181825</v>
      </c>
      <c r="P2" s="5">
        <v>0.47399999999999998</v>
      </c>
      <c r="Q2" s="6">
        <f t="shared" ref="Q2:Q65" si="6">MAX(1,(MIN(10,(((P2-0.37)/(0.5-0.37))*10))))</f>
        <v>7.9999999999999982</v>
      </c>
      <c r="R2" s="5">
        <v>0.85</v>
      </c>
      <c r="S2" s="6">
        <f t="shared" ref="S2:S65" si="7">MAX(1,(MIN(10,(((R2-0.7)/(0.9-0.7))*10))))</f>
        <v>7.4999999999999991</v>
      </c>
      <c r="T2" s="13">
        <f t="shared" ref="T2:T65" si="8">E2+G2+I2+K2+M2+O2+Q2+S2</f>
        <v>54.959322286908488</v>
      </c>
      <c r="U2" s="20">
        <v>77</v>
      </c>
      <c r="V2" s="17">
        <f t="shared" ref="V2:V65" si="9">IF((U2/$Z$4)&gt;1,1,U2/$Z$4)</f>
        <v>1</v>
      </c>
      <c r="W2" s="13">
        <f t="shared" ref="W2:W65" si="10">T2*V2</f>
        <v>54.959322286908488</v>
      </c>
      <c r="X2" s="11">
        <v>1</v>
      </c>
    </row>
    <row r="3" spans="1:26" x14ac:dyDescent="0.25">
      <c r="A3" s="1" t="s">
        <v>62</v>
      </c>
      <c r="B3" s="1" t="s">
        <v>193</v>
      </c>
      <c r="C3" s="1" t="s">
        <v>194</v>
      </c>
      <c r="D3" s="5">
        <v>2.2000000000000002</v>
      </c>
      <c r="E3" s="6">
        <f t="shared" si="0"/>
        <v>6.5517241379310338</v>
      </c>
      <c r="F3" s="5">
        <v>6</v>
      </c>
      <c r="G3" s="6">
        <f t="shared" si="1"/>
        <v>8.064516129032258</v>
      </c>
      <c r="H3" s="5">
        <v>0.9</v>
      </c>
      <c r="I3" s="6">
        <f t="shared" si="2"/>
        <v>4.9999999999999991</v>
      </c>
      <c r="J3" s="5">
        <v>0.9</v>
      </c>
      <c r="K3" s="6">
        <f t="shared" si="3"/>
        <v>4.6666666666666661</v>
      </c>
      <c r="L3" s="5">
        <v>3.4</v>
      </c>
      <c r="M3" s="6">
        <f t="shared" si="4"/>
        <v>1.7142857142857146</v>
      </c>
      <c r="N3" s="5">
        <v>29</v>
      </c>
      <c r="O3" s="6">
        <f t="shared" si="5"/>
        <v>10</v>
      </c>
      <c r="P3" s="5">
        <v>0.51100000000000001</v>
      </c>
      <c r="Q3" s="6">
        <f t="shared" si="6"/>
        <v>10</v>
      </c>
      <c r="R3" s="5">
        <v>0.90200000000000002</v>
      </c>
      <c r="S3" s="6">
        <f t="shared" si="7"/>
        <v>10</v>
      </c>
      <c r="T3" s="13">
        <f t="shared" si="8"/>
        <v>55.997192647915675</v>
      </c>
      <c r="U3" s="20">
        <v>68</v>
      </c>
      <c r="V3" s="17">
        <f t="shared" si="9"/>
        <v>0.97841726618705038</v>
      </c>
      <c r="W3" s="13">
        <f t="shared" si="10"/>
        <v>54.788620144723254</v>
      </c>
      <c r="X3" s="11">
        <v>2</v>
      </c>
    </row>
    <row r="4" spans="1:26" x14ac:dyDescent="0.25">
      <c r="A4" s="1" t="s">
        <v>20</v>
      </c>
      <c r="B4" s="1" t="s">
        <v>216</v>
      </c>
      <c r="C4" s="1" t="s">
        <v>197</v>
      </c>
      <c r="D4" s="5">
        <v>3.3</v>
      </c>
      <c r="E4" s="6">
        <f t="shared" si="0"/>
        <v>10</v>
      </c>
      <c r="F4" s="5">
        <v>8.4</v>
      </c>
      <c r="G4" s="6">
        <f t="shared" si="1"/>
        <v>10</v>
      </c>
      <c r="H4" s="5">
        <v>1.6</v>
      </c>
      <c r="I4" s="6">
        <f t="shared" si="2"/>
        <v>10</v>
      </c>
      <c r="J4" s="5">
        <v>0.4</v>
      </c>
      <c r="K4" s="6">
        <f t="shared" si="3"/>
        <v>1.3333333333333333</v>
      </c>
      <c r="L4" s="5">
        <v>3.5</v>
      </c>
      <c r="M4" s="6">
        <f t="shared" si="4"/>
        <v>1.4285714285714284</v>
      </c>
      <c r="N4" s="5">
        <v>22.7</v>
      </c>
      <c r="O4" s="6">
        <f t="shared" si="5"/>
        <v>8.045454545454545</v>
      </c>
      <c r="P4" s="5">
        <v>0.435</v>
      </c>
      <c r="Q4" s="6">
        <f t="shared" si="6"/>
        <v>5</v>
      </c>
      <c r="R4" s="5">
        <v>0.86699999999999999</v>
      </c>
      <c r="S4" s="6">
        <f t="shared" si="7"/>
        <v>8.3499999999999979</v>
      </c>
      <c r="T4" s="13">
        <f t="shared" si="8"/>
        <v>54.1573593073593</v>
      </c>
      <c r="U4" s="20">
        <v>76</v>
      </c>
      <c r="V4" s="17">
        <f t="shared" si="9"/>
        <v>1</v>
      </c>
      <c r="W4" s="13">
        <f t="shared" si="10"/>
        <v>54.1573593073593</v>
      </c>
      <c r="X4" s="11">
        <v>3</v>
      </c>
      <c r="Z4" s="23">
        <v>69.5</v>
      </c>
    </row>
    <row r="5" spans="1:26" x14ac:dyDescent="0.25">
      <c r="A5" s="1" t="s">
        <v>177</v>
      </c>
      <c r="B5" s="1" t="s">
        <v>199</v>
      </c>
      <c r="C5" s="1" t="s">
        <v>186</v>
      </c>
      <c r="D5" s="5">
        <v>3.1</v>
      </c>
      <c r="E5" s="6">
        <f t="shared" si="0"/>
        <v>9.6551724137931032</v>
      </c>
      <c r="F5" s="5">
        <v>8.9</v>
      </c>
      <c r="G5" s="6">
        <f t="shared" si="1"/>
        <v>10</v>
      </c>
      <c r="H5" s="5">
        <v>1</v>
      </c>
      <c r="I5" s="6">
        <f t="shared" si="2"/>
        <v>5.7142857142857135</v>
      </c>
      <c r="J5" s="5">
        <v>0.1</v>
      </c>
      <c r="K5" s="6">
        <f t="shared" si="3"/>
        <v>1</v>
      </c>
      <c r="L5" s="5">
        <v>3.9</v>
      </c>
      <c r="M5" s="6">
        <f t="shared" si="4"/>
        <v>1</v>
      </c>
      <c r="N5" s="5">
        <v>26.9</v>
      </c>
      <c r="O5" s="6">
        <f t="shared" si="5"/>
        <v>9.9545454545454533</v>
      </c>
      <c r="P5" s="5">
        <v>0.45600000000000002</v>
      </c>
      <c r="Q5" s="6">
        <f t="shared" si="6"/>
        <v>6.6153846153846168</v>
      </c>
      <c r="R5" s="5">
        <v>0.9</v>
      </c>
      <c r="S5" s="6">
        <f t="shared" si="7"/>
        <v>10</v>
      </c>
      <c r="T5" s="13">
        <f t="shared" si="8"/>
        <v>53.939388198008885</v>
      </c>
      <c r="U5" s="20">
        <v>76</v>
      </c>
      <c r="V5" s="17">
        <f t="shared" si="9"/>
        <v>1</v>
      </c>
      <c r="W5" s="13">
        <f t="shared" si="10"/>
        <v>53.939388198008885</v>
      </c>
      <c r="X5" s="11">
        <v>4</v>
      </c>
    </row>
    <row r="6" spans="1:26" x14ac:dyDescent="0.25">
      <c r="A6" s="1" t="s">
        <v>109</v>
      </c>
      <c r="B6" s="1" t="s">
        <v>198</v>
      </c>
      <c r="C6" s="1" t="s">
        <v>186</v>
      </c>
      <c r="D6" s="5">
        <v>3.7</v>
      </c>
      <c r="E6" s="6">
        <f t="shared" si="0"/>
        <v>10</v>
      </c>
      <c r="F6" s="5">
        <v>7.4</v>
      </c>
      <c r="G6" s="6">
        <f t="shared" si="1"/>
        <v>10</v>
      </c>
      <c r="H6" s="5">
        <v>0.9</v>
      </c>
      <c r="I6" s="6">
        <f t="shared" si="2"/>
        <v>4.9999999999999991</v>
      </c>
      <c r="J6" s="5">
        <v>0.3</v>
      </c>
      <c r="K6" s="6">
        <f t="shared" si="3"/>
        <v>1</v>
      </c>
      <c r="L6" s="5">
        <v>2.9</v>
      </c>
      <c r="M6" s="6">
        <f t="shared" si="4"/>
        <v>3.1428571428571432</v>
      </c>
      <c r="N6" s="5">
        <v>26.8</v>
      </c>
      <c r="O6" s="6">
        <f t="shared" si="5"/>
        <v>9.9090909090909101</v>
      </c>
      <c r="P6" s="5">
        <v>0.44400000000000001</v>
      </c>
      <c r="Q6" s="6">
        <f t="shared" si="6"/>
        <v>5.6923076923076934</v>
      </c>
      <c r="R6" s="5">
        <v>0.88</v>
      </c>
      <c r="S6" s="6">
        <f t="shared" si="7"/>
        <v>9</v>
      </c>
      <c r="T6" s="13">
        <f t="shared" si="8"/>
        <v>53.744255744255746</v>
      </c>
      <c r="U6" s="20">
        <v>71</v>
      </c>
      <c r="V6" s="17">
        <f t="shared" si="9"/>
        <v>1</v>
      </c>
      <c r="W6" s="13">
        <f t="shared" si="10"/>
        <v>53.744255744255746</v>
      </c>
      <c r="X6" s="11">
        <v>5</v>
      </c>
    </row>
    <row r="7" spans="1:26" x14ac:dyDescent="0.25">
      <c r="A7" s="1" t="s">
        <v>96</v>
      </c>
      <c r="B7" s="1" t="s">
        <v>193</v>
      </c>
      <c r="C7" s="1" t="s">
        <v>197</v>
      </c>
      <c r="D7" s="5">
        <v>3.2</v>
      </c>
      <c r="E7" s="6">
        <f t="shared" si="0"/>
        <v>10</v>
      </c>
      <c r="F7" s="5">
        <v>5.7</v>
      </c>
      <c r="G7" s="6">
        <f t="shared" si="1"/>
        <v>7.5806451612903221</v>
      </c>
      <c r="H7" s="5">
        <v>1.3</v>
      </c>
      <c r="I7" s="6">
        <f t="shared" si="2"/>
        <v>7.8571428571428568</v>
      </c>
      <c r="J7" s="5">
        <v>0.6</v>
      </c>
      <c r="K7" s="6">
        <f t="shared" si="3"/>
        <v>2.6666666666666665</v>
      </c>
      <c r="L7" s="5">
        <v>2.5</v>
      </c>
      <c r="M7" s="6">
        <f t="shared" si="4"/>
        <v>4.2857142857142856</v>
      </c>
      <c r="N7" s="5">
        <v>26.9</v>
      </c>
      <c r="O7" s="6">
        <f t="shared" si="5"/>
        <v>9.9545454545454533</v>
      </c>
      <c r="P7" s="5">
        <v>0.47199999999999998</v>
      </c>
      <c r="Q7" s="6">
        <f t="shared" si="6"/>
        <v>7.846153846153844</v>
      </c>
      <c r="R7" s="5">
        <v>0.91800000000000004</v>
      </c>
      <c r="S7" s="6">
        <f t="shared" si="7"/>
        <v>10</v>
      </c>
      <c r="T7" s="13">
        <f t="shared" si="8"/>
        <v>60.19086827151343</v>
      </c>
      <c r="U7" s="20">
        <v>62</v>
      </c>
      <c r="V7" s="17">
        <f t="shared" si="9"/>
        <v>0.8920863309352518</v>
      </c>
      <c r="W7" s="13">
        <f t="shared" si="10"/>
        <v>53.695450832141475</v>
      </c>
      <c r="X7" s="11">
        <v>6</v>
      </c>
    </row>
    <row r="8" spans="1:26" x14ac:dyDescent="0.25">
      <c r="A8" s="1" t="s">
        <v>203</v>
      </c>
      <c r="B8" s="1" t="s">
        <v>204</v>
      </c>
      <c r="C8" s="1" t="s">
        <v>220</v>
      </c>
      <c r="D8" s="5">
        <v>1.3</v>
      </c>
      <c r="E8" s="6">
        <f t="shared" si="0"/>
        <v>3.4482758620689653</v>
      </c>
      <c r="F8" s="5">
        <v>8.1</v>
      </c>
      <c r="G8" s="6">
        <f t="shared" si="1"/>
        <v>10</v>
      </c>
      <c r="H8" s="5">
        <v>1.4</v>
      </c>
      <c r="I8" s="6">
        <f t="shared" si="2"/>
        <v>8.5714285714285694</v>
      </c>
      <c r="J8" s="5">
        <v>0.8</v>
      </c>
      <c r="K8" s="6">
        <f t="shared" si="3"/>
        <v>4.0000000000000009</v>
      </c>
      <c r="L8" s="5">
        <v>3.6</v>
      </c>
      <c r="M8" s="6">
        <f t="shared" si="4"/>
        <v>1.1428571428571426</v>
      </c>
      <c r="N8" s="5">
        <v>26.2</v>
      </c>
      <c r="O8" s="6">
        <f t="shared" si="5"/>
        <v>9.6363636363636367</v>
      </c>
      <c r="P8" s="5">
        <v>0.56499999999999995</v>
      </c>
      <c r="Q8" s="6">
        <f t="shared" si="6"/>
        <v>10</v>
      </c>
      <c r="R8" s="5">
        <v>0.82599999999999996</v>
      </c>
      <c r="S8" s="6">
        <f t="shared" si="7"/>
        <v>6.299999999999998</v>
      </c>
      <c r="T8" s="13">
        <f t="shared" si="8"/>
        <v>53.098925212718314</v>
      </c>
      <c r="U8" s="20">
        <v>76</v>
      </c>
      <c r="V8" s="17">
        <f t="shared" si="9"/>
        <v>1</v>
      </c>
      <c r="W8" s="13">
        <f t="shared" si="10"/>
        <v>53.098925212718314</v>
      </c>
      <c r="X8" s="11">
        <v>7</v>
      </c>
    </row>
    <row r="9" spans="1:26" x14ac:dyDescent="0.25">
      <c r="A9" s="1" t="s">
        <v>69</v>
      </c>
      <c r="B9" s="1" t="s">
        <v>222</v>
      </c>
      <c r="C9" s="1" t="s">
        <v>197</v>
      </c>
      <c r="D9" s="5">
        <v>2.4</v>
      </c>
      <c r="E9" s="6">
        <f t="shared" si="0"/>
        <v>7.2413793103448265</v>
      </c>
      <c r="F9" s="5">
        <v>8.3000000000000007</v>
      </c>
      <c r="G9" s="6">
        <f t="shared" si="1"/>
        <v>10</v>
      </c>
      <c r="H9" s="5">
        <v>1.3</v>
      </c>
      <c r="I9" s="6">
        <f t="shared" si="2"/>
        <v>7.8571428571428568</v>
      </c>
      <c r="J9" s="5">
        <v>0.1</v>
      </c>
      <c r="K9" s="6">
        <f t="shared" si="3"/>
        <v>1</v>
      </c>
      <c r="L9" s="5">
        <v>3</v>
      </c>
      <c r="M9" s="6">
        <f t="shared" si="4"/>
        <v>2.8571428571428568</v>
      </c>
      <c r="N9" s="5">
        <v>20.399999999999999</v>
      </c>
      <c r="O9" s="6">
        <f t="shared" si="5"/>
        <v>7</v>
      </c>
      <c r="P9" s="5">
        <v>0.46400000000000002</v>
      </c>
      <c r="Q9" s="6">
        <f t="shared" si="6"/>
        <v>7.2307692307692326</v>
      </c>
      <c r="R9" s="5">
        <v>0.89500000000000002</v>
      </c>
      <c r="S9" s="6">
        <f t="shared" si="7"/>
        <v>9.75</v>
      </c>
      <c r="T9" s="13">
        <f t="shared" si="8"/>
        <v>52.936434255399774</v>
      </c>
      <c r="U9" s="20">
        <v>73</v>
      </c>
      <c r="V9" s="17">
        <f t="shared" si="9"/>
        <v>1</v>
      </c>
      <c r="W9" s="13">
        <f t="shared" si="10"/>
        <v>52.936434255399774</v>
      </c>
      <c r="X9" s="11">
        <v>8</v>
      </c>
    </row>
    <row r="10" spans="1:26" x14ac:dyDescent="0.25">
      <c r="A10" s="1" t="s">
        <v>55</v>
      </c>
      <c r="B10" s="1" t="s">
        <v>205</v>
      </c>
      <c r="C10" s="1" t="s">
        <v>197</v>
      </c>
      <c r="D10" s="5">
        <v>4.4000000000000004</v>
      </c>
      <c r="E10" s="6">
        <f t="shared" si="0"/>
        <v>10</v>
      </c>
      <c r="F10" s="5">
        <v>6.3</v>
      </c>
      <c r="G10" s="6">
        <f t="shared" si="1"/>
        <v>8.5483870967741922</v>
      </c>
      <c r="H10" s="5">
        <v>1.3</v>
      </c>
      <c r="I10" s="6">
        <f t="shared" si="2"/>
        <v>7.8571428571428568</v>
      </c>
      <c r="J10" s="5">
        <v>0.3</v>
      </c>
      <c r="K10" s="6">
        <f t="shared" si="3"/>
        <v>1</v>
      </c>
      <c r="L10" s="5">
        <v>3.2</v>
      </c>
      <c r="M10" s="6">
        <f t="shared" si="4"/>
        <v>2.2857142857142851</v>
      </c>
      <c r="N10" s="5">
        <v>25.2</v>
      </c>
      <c r="O10" s="6">
        <f t="shared" si="5"/>
        <v>9.1818181818181817</v>
      </c>
      <c r="P10" s="5">
        <v>0.44800000000000001</v>
      </c>
      <c r="Q10" s="6">
        <f t="shared" si="6"/>
        <v>6.0000000000000009</v>
      </c>
      <c r="R10" s="5">
        <v>0.91900000000000004</v>
      </c>
      <c r="S10" s="6">
        <f t="shared" si="7"/>
        <v>10</v>
      </c>
      <c r="T10" s="13">
        <f t="shared" si="8"/>
        <v>54.873062421449518</v>
      </c>
      <c r="U10" s="20">
        <v>67</v>
      </c>
      <c r="V10" s="17">
        <f t="shared" si="9"/>
        <v>0.96402877697841727</v>
      </c>
      <c r="W10" s="13">
        <f t="shared" si="10"/>
        <v>52.899211255210325</v>
      </c>
      <c r="X10" s="11">
        <v>9</v>
      </c>
    </row>
    <row r="11" spans="1:26" x14ac:dyDescent="0.25">
      <c r="A11" s="1" t="s">
        <v>167</v>
      </c>
      <c r="B11" s="1" t="s">
        <v>219</v>
      </c>
      <c r="C11" s="1" t="s">
        <v>197</v>
      </c>
      <c r="D11" s="5">
        <v>3.6</v>
      </c>
      <c r="E11" s="6">
        <f t="shared" si="0"/>
        <v>10</v>
      </c>
      <c r="F11" s="5">
        <v>6.6</v>
      </c>
      <c r="G11" s="6">
        <f t="shared" si="1"/>
        <v>9.0322580645161281</v>
      </c>
      <c r="H11" s="5">
        <v>1.6</v>
      </c>
      <c r="I11" s="6">
        <f t="shared" si="2"/>
        <v>10</v>
      </c>
      <c r="J11" s="5">
        <v>0.5</v>
      </c>
      <c r="K11" s="6">
        <f t="shared" si="3"/>
        <v>1.9999999999999998</v>
      </c>
      <c r="L11" s="5">
        <v>2.5</v>
      </c>
      <c r="M11" s="6">
        <f t="shared" si="4"/>
        <v>4.2857142857142856</v>
      </c>
      <c r="N11" s="5">
        <v>20</v>
      </c>
      <c r="O11" s="6">
        <f t="shared" si="5"/>
        <v>6.8181818181818175</v>
      </c>
      <c r="P11" s="5">
        <v>0.40400000000000003</v>
      </c>
      <c r="Q11" s="6">
        <f t="shared" si="6"/>
        <v>2.6153846153846176</v>
      </c>
      <c r="R11" s="5">
        <v>0.873</v>
      </c>
      <c r="S11" s="6">
        <f t="shared" si="7"/>
        <v>8.6499999999999986</v>
      </c>
      <c r="T11" s="13">
        <f t="shared" si="8"/>
        <v>53.401538783796852</v>
      </c>
      <c r="U11" s="20">
        <v>68</v>
      </c>
      <c r="V11" s="17">
        <f t="shared" si="9"/>
        <v>0.97841726618705038</v>
      </c>
      <c r="W11" s="13">
        <f t="shared" si="10"/>
        <v>52.24898758702426</v>
      </c>
      <c r="X11" s="11">
        <v>10</v>
      </c>
    </row>
    <row r="12" spans="1:26" x14ac:dyDescent="0.25">
      <c r="A12" s="1" t="s">
        <v>32</v>
      </c>
      <c r="B12" s="1" t="s">
        <v>201</v>
      </c>
      <c r="C12" s="1" t="s">
        <v>263</v>
      </c>
      <c r="D12" s="5">
        <v>2.7</v>
      </c>
      <c r="E12" s="6">
        <f t="shared" si="0"/>
        <v>8.2758620689655178</v>
      </c>
      <c r="F12" s="5">
        <v>4.9000000000000004</v>
      </c>
      <c r="G12" s="6">
        <f t="shared" si="1"/>
        <v>6.290322580645161</v>
      </c>
      <c r="H12" s="5">
        <v>1.1000000000000001</v>
      </c>
      <c r="I12" s="6">
        <f t="shared" si="2"/>
        <v>6.4285714285714288</v>
      </c>
      <c r="J12" s="5">
        <v>0.4</v>
      </c>
      <c r="K12" s="6">
        <f t="shared" si="3"/>
        <v>1.3333333333333333</v>
      </c>
      <c r="L12" s="5">
        <v>2.6</v>
      </c>
      <c r="M12" s="6">
        <f t="shared" si="4"/>
        <v>3.9999999999999996</v>
      </c>
      <c r="N12" s="5">
        <v>27</v>
      </c>
      <c r="O12" s="6">
        <f t="shared" si="5"/>
        <v>10</v>
      </c>
      <c r="P12" s="5">
        <v>0.46500000000000002</v>
      </c>
      <c r="Q12" s="6">
        <f t="shared" si="6"/>
        <v>7.3076923076923093</v>
      </c>
      <c r="R12" s="5">
        <v>0.86899999999999999</v>
      </c>
      <c r="S12" s="6">
        <f t="shared" si="7"/>
        <v>8.4499999999999993</v>
      </c>
      <c r="T12" s="13">
        <f t="shared" si="8"/>
        <v>52.085781719207745</v>
      </c>
      <c r="U12" s="20">
        <v>73</v>
      </c>
      <c r="V12" s="17">
        <f t="shared" si="9"/>
        <v>1</v>
      </c>
      <c r="W12" s="13">
        <f t="shared" si="10"/>
        <v>52.085781719207745</v>
      </c>
      <c r="X12" s="11">
        <v>11</v>
      </c>
    </row>
    <row r="13" spans="1:26" x14ac:dyDescent="0.25">
      <c r="A13" s="1" t="s">
        <v>23</v>
      </c>
      <c r="B13" s="1" t="s">
        <v>185</v>
      </c>
      <c r="C13" s="1" t="s">
        <v>245</v>
      </c>
      <c r="D13" s="5">
        <v>3.1</v>
      </c>
      <c r="E13" s="6">
        <f t="shared" si="0"/>
        <v>9.6551724137931032</v>
      </c>
      <c r="F13" s="5">
        <v>3.1</v>
      </c>
      <c r="G13" s="6">
        <f t="shared" si="1"/>
        <v>3.3870967741935489</v>
      </c>
      <c r="H13" s="5">
        <v>1.2</v>
      </c>
      <c r="I13" s="6">
        <f t="shared" si="2"/>
        <v>7.1428571428571423</v>
      </c>
      <c r="J13" s="5">
        <v>0.4</v>
      </c>
      <c r="K13" s="6">
        <f t="shared" si="3"/>
        <v>1.3333333333333333</v>
      </c>
      <c r="L13" s="5">
        <v>1.6</v>
      </c>
      <c r="M13" s="6">
        <f t="shared" si="4"/>
        <v>6.8571428571428577</v>
      </c>
      <c r="N13" s="5">
        <v>19.2</v>
      </c>
      <c r="O13" s="6">
        <f t="shared" si="5"/>
        <v>6.4545454545454541</v>
      </c>
      <c r="P13" s="5">
        <v>0.46200000000000002</v>
      </c>
      <c r="Q13" s="6">
        <f t="shared" si="6"/>
        <v>7.0769230769230784</v>
      </c>
      <c r="R13" s="5">
        <v>0.90300000000000002</v>
      </c>
      <c r="S13" s="6">
        <f t="shared" si="7"/>
        <v>10</v>
      </c>
      <c r="T13" s="13">
        <f t="shared" si="8"/>
        <v>51.907071052788517</v>
      </c>
      <c r="U13" s="20">
        <v>76</v>
      </c>
      <c r="V13" s="17">
        <f t="shared" si="9"/>
        <v>1</v>
      </c>
      <c r="W13" s="13">
        <f t="shared" si="10"/>
        <v>51.907071052788517</v>
      </c>
      <c r="X13" s="11">
        <v>12</v>
      </c>
    </row>
    <row r="14" spans="1:26" x14ac:dyDescent="0.25">
      <c r="A14" s="1" t="s">
        <v>100</v>
      </c>
      <c r="B14" s="1" t="s">
        <v>191</v>
      </c>
      <c r="C14" s="1" t="s">
        <v>192</v>
      </c>
      <c r="D14" s="5">
        <v>2.8</v>
      </c>
      <c r="E14" s="6">
        <f t="shared" si="0"/>
        <v>8.6206896551724128</v>
      </c>
      <c r="F14" s="5">
        <v>6.2</v>
      </c>
      <c r="G14" s="6">
        <f t="shared" si="1"/>
        <v>8.387096774193548</v>
      </c>
      <c r="H14" s="5">
        <v>1.2</v>
      </c>
      <c r="I14" s="6">
        <f t="shared" si="2"/>
        <v>7.1428571428571423</v>
      </c>
      <c r="J14" s="5">
        <v>0.9</v>
      </c>
      <c r="K14" s="6">
        <f t="shared" si="3"/>
        <v>4.6666666666666661</v>
      </c>
      <c r="L14" s="5">
        <v>3.2</v>
      </c>
      <c r="M14" s="6">
        <f t="shared" si="4"/>
        <v>2.2857142857142851</v>
      </c>
      <c r="N14" s="5">
        <v>28.7</v>
      </c>
      <c r="O14" s="6">
        <f t="shared" si="5"/>
        <v>10</v>
      </c>
      <c r="P14" s="5">
        <v>0.52200000000000002</v>
      </c>
      <c r="Q14" s="6">
        <f t="shared" si="6"/>
        <v>10</v>
      </c>
      <c r="R14" s="5">
        <v>0.73799999999999999</v>
      </c>
      <c r="S14" s="6">
        <f t="shared" si="7"/>
        <v>1.9000000000000012</v>
      </c>
      <c r="T14" s="13">
        <f t="shared" si="8"/>
        <v>53.003024524604051</v>
      </c>
      <c r="U14" s="20">
        <v>68</v>
      </c>
      <c r="V14" s="17">
        <f t="shared" si="9"/>
        <v>0.97841726618705038</v>
      </c>
      <c r="W14" s="13">
        <f t="shared" si="10"/>
        <v>51.859074355008282</v>
      </c>
      <c r="X14" s="11">
        <v>13</v>
      </c>
    </row>
    <row r="15" spans="1:26" x14ac:dyDescent="0.25">
      <c r="A15" s="1" t="s">
        <v>159</v>
      </c>
      <c r="B15" s="1" t="s">
        <v>200</v>
      </c>
      <c r="C15" s="1" t="s">
        <v>194</v>
      </c>
      <c r="D15" s="5">
        <v>3.1</v>
      </c>
      <c r="E15" s="6">
        <f t="shared" si="0"/>
        <v>9.6551724137931032</v>
      </c>
      <c r="F15" s="5">
        <v>4.5999999999999996</v>
      </c>
      <c r="G15" s="6">
        <f t="shared" si="1"/>
        <v>5.8064516129032251</v>
      </c>
      <c r="H15" s="5">
        <v>1</v>
      </c>
      <c r="I15" s="6">
        <f t="shared" si="2"/>
        <v>5.7142857142857135</v>
      </c>
      <c r="J15" s="5">
        <v>0.6</v>
      </c>
      <c r="K15" s="6">
        <f t="shared" si="3"/>
        <v>2.6666666666666665</v>
      </c>
      <c r="L15" s="5">
        <v>2.9</v>
      </c>
      <c r="M15" s="6">
        <f t="shared" si="4"/>
        <v>3.1428571428571432</v>
      </c>
      <c r="N15" s="5">
        <v>27.4</v>
      </c>
      <c r="O15" s="6">
        <f t="shared" si="5"/>
        <v>10</v>
      </c>
      <c r="P15" s="5">
        <v>0.45900000000000002</v>
      </c>
      <c r="Q15" s="6">
        <f t="shared" si="6"/>
        <v>6.8461538461538476</v>
      </c>
      <c r="R15" s="5">
        <v>0.85599999999999998</v>
      </c>
      <c r="S15" s="6">
        <f t="shared" si="7"/>
        <v>7.7999999999999989</v>
      </c>
      <c r="T15" s="13">
        <f t="shared" si="8"/>
        <v>51.631587396659697</v>
      </c>
      <c r="U15" s="20">
        <v>76</v>
      </c>
      <c r="V15" s="17">
        <f t="shared" si="9"/>
        <v>1</v>
      </c>
      <c r="W15" s="13">
        <f t="shared" si="10"/>
        <v>51.631587396659697</v>
      </c>
      <c r="X15" s="11">
        <v>14</v>
      </c>
    </row>
    <row r="16" spans="1:26" x14ac:dyDescent="0.25">
      <c r="A16" s="1" t="s">
        <v>148</v>
      </c>
      <c r="B16" s="1" t="s">
        <v>216</v>
      </c>
      <c r="C16" s="1" t="s">
        <v>197</v>
      </c>
      <c r="D16" s="5">
        <v>3.1</v>
      </c>
      <c r="E16" s="6">
        <f t="shared" si="0"/>
        <v>9.6551724137931032</v>
      </c>
      <c r="F16" s="5">
        <v>4.5</v>
      </c>
      <c r="G16" s="6">
        <f t="shared" si="1"/>
        <v>5.6451612903225801</v>
      </c>
      <c r="H16" s="5">
        <v>1.3</v>
      </c>
      <c r="I16" s="6">
        <f t="shared" si="2"/>
        <v>7.8571428571428568</v>
      </c>
      <c r="J16" s="5">
        <v>0.3</v>
      </c>
      <c r="K16" s="6">
        <f t="shared" si="3"/>
        <v>1</v>
      </c>
      <c r="L16" s="5">
        <v>1.5</v>
      </c>
      <c r="M16" s="6">
        <f t="shared" si="4"/>
        <v>7.1428571428571432</v>
      </c>
      <c r="N16" s="5">
        <v>20.5</v>
      </c>
      <c r="O16" s="6">
        <f t="shared" si="5"/>
        <v>7.0454545454545459</v>
      </c>
      <c r="P16" s="5">
        <v>0.44500000000000001</v>
      </c>
      <c r="Q16" s="6">
        <f t="shared" si="6"/>
        <v>5.7692307692307701</v>
      </c>
      <c r="R16" s="5">
        <v>0.84499999999999997</v>
      </c>
      <c r="S16" s="6">
        <f t="shared" si="7"/>
        <v>7.2499999999999982</v>
      </c>
      <c r="T16" s="13">
        <f t="shared" si="8"/>
        <v>51.365019018800993</v>
      </c>
      <c r="U16" s="20">
        <v>74</v>
      </c>
      <c r="V16" s="17">
        <f t="shared" si="9"/>
        <v>1</v>
      </c>
      <c r="W16" s="13">
        <f t="shared" si="10"/>
        <v>51.365019018800993</v>
      </c>
      <c r="X16" s="11">
        <v>15</v>
      </c>
    </row>
    <row r="17" spans="1:24" x14ac:dyDescent="0.25">
      <c r="A17" s="1" t="s">
        <v>123</v>
      </c>
      <c r="B17" s="1" t="s">
        <v>222</v>
      </c>
      <c r="C17" s="1" t="s">
        <v>197</v>
      </c>
      <c r="D17" s="5">
        <v>2.9</v>
      </c>
      <c r="E17" s="6">
        <f t="shared" si="0"/>
        <v>8.9655172413793096</v>
      </c>
      <c r="F17" s="5">
        <v>5.4</v>
      </c>
      <c r="G17" s="6">
        <f t="shared" si="1"/>
        <v>7.0967741935483879</v>
      </c>
      <c r="H17" s="5">
        <v>1.4</v>
      </c>
      <c r="I17" s="6">
        <f t="shared" si="2"/>
        <v>8.5714285714285694</v>
      </c>
      <c r="J17" s="5">
        <v>0.2</v>
      </c>
      <c r="K17" s="6">
        <f t="shared" si="3"/>
        <v>1</v>
      </c>
      <c r="L17" s="5">
        <v>2.7</v>
      </c>
      <c r="M17" s="6">
        <f t="shared" si="4"/>
        <v>3.714285714285714</v>
      </c>
      <c r="N17" s="5">
        <v>23.1</v>
      </c>
      <c r="O17" s="6">
        <f t="shared" si="5"/>
        <v>8.2272727272727266</v>
      </c>
      <c r="P17" s="5">
        <v>0.45600000000000002</v>
      </c>
      <c r="Q17" s="6">
        <f t="shared" si="6"/>
        <v>6.6153846153846168</v>
      </c>
      <c r="R17" s="5">
        <v>0.84199999999999997</v>
      </c>
      <c r="S17" s="6">
        <f t="shared" si="7"/>
        <v>7.0999999999999988</v>
      </c>
      <c r="T17" s="13">
        <f t="shared" si="8"/>
        <v>51.290663063299327</v>
      </c>
      <c r="U17" s="20">
        <v>73</v>
      </c>
      <c r="V17" s="17">
        <f t="shared" si="9"/>
        <v>1</v>
      </c>
      <c r="W17" s="13">
        <f t="shared" si="10"/>
        <v>51.290663063299327</v>
      </c>
      <c r="X17" s="11">
        <v>16</v>
      </c>
    </row>
    <row r="18" spans="1:24" x14ac:dyDescent="0.25">
      <c r="A18" s="1" t="s">
        <v>195</v>
      </c>
      <c r="B18" s="1" t="s">
        <v>196</v>
      </c>
      <c r="C18" s="1" t="s">
        <v>197</v>
      </c>
      <c r="D18" s="5">
        <v>3.2</v>
      </c>
      <c r="E18" s="6">
        <f t="shared" si="0"/>
        <v>10</v>
      </c>
      <c r="F18" s="5">
        <v>8.9</v>
      </c>
      <c r="G18" s="6">
        <f t="shared" si="1"/>
        <v>10</v>
      </c>
      <c r="H18" s="5">
        <v>1.2</v>
      </c>
      <c r="I18" s="6">
        <f t="shared" si="2"/>
        <v>7.1428571428571423</v>
      </c>
      <c r="J18" s="5">
        <v>0.6</v>
      </c>
      <c r="K18" s="6">
        <f t="shared" si="3"/>
        <v>2.6666666666666665</v>
      </c>
      <c r="L18" s="5">
        <v>4.4000000000000004</v>
      </c>
      <c r="M18" s="6">
        <f t="shared" si="4"/>
        <v>1</v>
      </c>
      <c r="N18" s="5">
        <v>29.2</v>
      </c>
      <c r="O18" s="6">
        <f t="shared" si="5"/>
        <v>10</v>
      </c>
      <c r="P18" s="5">
        <v>0.46200000000000002</v>
      </c>
      <c r="Q18" s="6">
        <f t="shared" si="6"/>
        <v>7.0769230769230784</v>
      </c>
      <c r="R18" s="5">
        <v>0.753</v>
      </c>
      <c r="S18" s="6">
        <f t="shared" si="7"/>
        <v>2.6500000000000012</v>
      </c>
      <c r="T18" s="13">
        <f t="shared" si="8"/>
        <v>50.536446886446889</v>
      </c>
      <c r="U18" s="20">
        <v>73</v>
      </c>
      <c r="V18" s="17">
        <f t="shared" si="9"/>
        <v>1</v>
      </c>
      <c r="W18" s="13">
        <f t="shared" si="10"/>
        <v>50.536446886446889</v>
      </c>
      <c r="X18" s="11">
        <v>17</v>
      </c>
    </row>
    <row r="19" spans="1:24" x14ac:dyDescent="0.25">
      <c r="A19" s="1" t="s">
        <v>64</v>
      </c>
      <c r="B19" s="1" t="s">
        <v>184</v>
      </c>
      <c r="C19" s="1" t="s">
        <v>267</v>
      </c>
      <c r="D19" s="5">
        <v>1.3</v>
      </c>
      <c r="E19" s="6">
        <f t="shared" si="0"/>
        <v>3.4482758620689653</v>
      </c>
      <c r="F19" s="5">
        <v>3.9</v>
      </c>
      <c r="G19" s="6">
        <f t="shared" si="1"/>
        <v>4.6774193548387091</v>
      </c>
      <c r="H19" s="5">
        <v>1.1000000000000001</v>
      </c>
      <c r="I19" s="6">
        <f t="shared" si="2"/>
        <v>6.4285714285714288</v>
      </c>
      <c r="J19" s="5">
        <v>1.5</v>
      </c>
      <c r="K19" s="6">
        <f t="shared" si="3"/>
        <v>8.6666666666666679</v>
      </c>
      <c r="L19" s="5">
        <v>3.2</v>
      </c>
      <c r="M19" s="6">
        <f t="shared" si="4"/>
        <v>2.2857142857142851</v>
      </c>
      <c r="N19" s="5">
        <v>30.4</v>
      </c>
      <c r="O19" s="6">
        <f t="shared" si="5"/>
        <v>10</v>
      </c>
      <c r="P19" s="5">
        <v>0.498</v>
      </c>
      <c r="Q19" s="6">
        <f t="shared" si="6"/>
        <v>9.8461538461538449</v>
      </c>
      <c r="R19" s="5">
        <v>0.82599999999999996</v>
      </c>
      <c r="S19" s="6">
        <f t="shared" si="7"/>
        <v>6.299999999999998</v>
      </c>
      <c r="T19" s="13">
        <f t="shared" si="8"/>
        <v>51.652801444013896</v>
      </c>
      <c r="U19" s="20">
        <v>67</v>
      </c>
      <c r="V19" s="17">
        <f t="shared" si="9"/>
        <v>0.96402877697841727</v>
      </c>
      <c r="W19" s="13">
        <f t="shared" si="10"/>
        <v>49.794787003581739</v>
      </c>
      <c r="X19" s="11">
        <v>18</v>
      </c>
    </row>
    <row r="20" spans="1:24" x14ac:dyDescent="0.25">
      <c r="A20" s="1" t="s">
        <v>70</v>
      </c>
      <c r="B20" s="1" t="s">
        <v>210</v>
      </c>
      <c r="C20" s="1" t="s">
        <v>262</v>
      </c>
      <c r="D20" s="5">
        <v>3.1</v>
      </c>
      <c r="E20" s="6">
        <f t="shared" si="0"/>
        <v>9.6551724137931032</v>
      </c>
      <c r="F20" s="5">
        <v>5.0999999999999996</v>
      </c>
      <c r="G20" s="6">
        <f t="shared" si="1"/>
        <v>6.6129032258064511</v>
      </c>
      <c r="H20" s="5">
        <v>1.7</v>
      </c>
      <c r="I20" s="6">
        <f t="shared" si="2"/>
        <v>10</v>
      </c>
      <c r="J20" s="5">
        <v>0.4</v>
      </c>
      <c r="K20" s="6">
        <f t="shared" si="3"/>
        <v>1.3333333333333333</v>
      </c>
      <c r="L20" s="5">
        <v>3.5</v>
      </c>
      <c r="M20" s="6">
        <f t="shared" si="4"/>
        <v>1.4285714285714284</v>
      </c>
      <c r="N20" s="5">
        <v>23.4</v>
      </c>
      <c r="O20" s="6">
        <f t="shared" si="5"/>
        <v>8.3636363636363633</v>
      </c>
      <c r="P20" s="5">
        <v>0.44900000000000001</v>
      </c>
      <c r="Q20" s="6">
        <f t="shared" si="6"/>
        <v>6.0769230769230775</v>
      </c>
      <c r="R20" s="5">
        <v>0.85899999999999999</v>
      </c>
      <c r="S20" s="6">
        <f t="shared" si="7"/>
        <v>7.9499999999999993</v>
      </c>
      <c r="T20" s="13">
        <f t="shared" si="8"/>
        <v>51.420539842063761</v>
      </c>
      <c r="U20" s="20">
        <v>67</v>
      </c>
      <c r="V20" s="17">
        <f t="shared" si="9"/>
        <v>0.96402877697841727</v>
      </c>
      <c r="W20" s="13">
        <f t="shared" si="10"/>
        <v>49.570880135514706</v>
      </c>
      <c r="X20" s="11">
        <v>19</v>
      </c>
    </row>
    <row r="21" spans="1:24" x14ac:dyDescent="0.25">
      <c r="A21" s="1" t="s">
        <v>122</v>
      </c>
      <c r="B21" s="1" t="s">
        <v>190</v>
      </c>
      <c r="C21" s="1" t="s">
        <v>262</v>
      </c>
      <c r="D21" s="5">
        <v>2.5</v>
      </c>
      <c r="E21" s="6">
        <f t="shared" si="0"/>
        <v>7.5862068965517242</v>
      </c>
      <c r="F21" s="5">
        <v>5.5</v>
      </c>
      <c r="G21" s="6">
        <f t="shared" si="1"/>
        <v>7.258064516129032</v>
      </c>
      <c r="H21" s="5">
        <v>1.2</v>
      </c>
      <c r="I21" s="6">
        <f t="shared" si="2"/>
        <v>7.1428571428571423</v>
      </c>
      <c r="J21" s="5">
        <v>0.2</v>
      </c>
      <c r="K21" s="6">
        <f t="shared" si="3"/>
        <v>1</v>
      </c>
      <c r="L21" s="5">
        <v>2.9</v>
      </c>
      <c r="M21" s="6">
        <f t="shared" si="4"/>
        <v>3.1428571428571432</v>
      </c>
      <c r="N21" s="5">
        <v>20.7</v>
      </c>
      <c r="O21" s="6">
        <f t="shared" si="5"/>
        <v>7.1363636363636367</v>
      </c>
      <c r="P21" s="5">
        <v>0.46100000000000002</v>
      </c>
      <c r="Q21" s="6">
        <f t="shared" si="6"/>
        <v>7.0000000000000018</v>
      </c>
      <c r="R21" s="5">
        <v>0.90200000000000002</v>
      </c>
      <c r="S21" s="6">
        <f t="shared" si="7"/>
        <v>10</v>
      </c>
      <c r="T21" s="13">
        <f t="shared" si="8"/>
        <v>50.266349334758679</v>
      </c>
      <c r="U21" s="20">
        <v>68</v>
      </c>
      <c r="V21" s="17">
        <f t="shared" si="9"/>
        <v>0.97841726618705038</v>
      </c>
      <c r="W21" s="13">
        <f t="shared" si="10"/>
        <v>49.181464097317843</v>
      </c>
      <c r="X21" s="11">
        <v>20</v>
      </c>
    </row>
    <row r="22" spans="1:24" x14ac:dyDescent="0.25">
      <c r="A22" s="1" t="s">
        <v>63</v>
      </c>
      <c r="B22" s="1" t="s">
        <v>211</v>
      </c>
      <c r="C22" s="1" t="s">
        <v>208</v>
      </c>
      <c r="D22" s="5">
        <v>3.2</v>
      </c>
      <c r="E22" s="6">
        <f t="shared" si="0"/>
        <v>10</v>
      </c>
      <c r="F22" s="5">
        <v>4.0999999999999996</v>
      </c>
      <c r="G22" s="6">
        <f t="shared" si="1"/>
        <v>4.9999999999999991</v>
      </c>
      <c r="H22" s="5">
        <v>1.5</v>
      </c>
      <c r="I22" s="6">
        <f t="shared" si="2"/>
        <v>9.2857142857142847</v>
      </c>
      <c r="J22" s="5">
        <v>0.6</v>
      </c>
      <c r="K22" s="6">
        <f t="shared" si="3"/>
        <v>2.6666666666666665</v>
      </c>
      <c r="L22" s="5">
        <v>2.6</v>
      </c>
      <c r="M22" s="6">
        <f t="shared" si="4"/>
        <v>3.9999999999999996</v>
      </c>
      <c r="N22" s="5">
        <v>22.9</v>
      </c>
      <c r="O22" s="6">
        <f t="shared" si="5"/>
        <v>8.1363636363636367</v>
      </c>
      <c r="P22" s="5">
        <v>0.44400000000000001</v>
      </c>
      <c r="Q22" s="6">
        <f t="shared" si="6"/>
        <v>5.6923076923076934</v>
      </c>
      <c r="R22" s="5">
        <v>0.78800000000000003</v>
      </c>
      <c r="S22" s="6">
        <f t="shared" si="7"/>
        <v>4.4000000000000021</v>
      </c>
      <c r="T22" s="13">
        <f t="shared" si="8"/>
        <v>49.181052281052288</v>
      </c>
      <c r="U22" s="20">
        <v>74</v>
      </c>
      <c r="V22" s="17">
        <f t="shared" si="9"/>
        <v>1</v>
      </c>
      <c r="W22" s="13">
        <f t="shared" si="10"/>
        <v>49.181052281052288</v>
      </c>
      <c r="X22" s="11">
        <v>21</v>
      </c>
    </row>
    <row r="23" spans="1:24" x14ac:dyDescent="0.25">
      <c r="A23" s="1" t="s">
        <v>80</v>
      </c>
      <c r="B23" s="1" t="s">
        <v>184</v>
      </c>
      <c r="C23" s="1" t="s">
        <v>197</v>
      </c>
      <c r="D23" s="5">
        <v>2.4</v>
      </c>
      <c r="E23" s="6">
        <f t="shared" si="0"/>
        <v>7.2413793103448265</v>
      </c>
      <c r="F23" s="5">
        <v>9.6999999999999993</v>
      </c>
      <c r="G23" s="6">
        <f t="shared" si="1"/>
        <v>10</v>
      </c>
      <c r="H23" s="5">
        <v>1.3</v>
      </c>
      <c r="I23" s="6">
        <f t="shared" si="2"/>
        <v>7.8571428571428568</v>
      </c>
      <c r="J23" s="5">
        <v>0.5</v>
      </c>
      <c r="K23" s="6">
        <f t="shared" si="3"/>
        <v>1.9999999999999998</v>
      </c>
      <c r="L23" s="5">
        <v>4.0999999999999996</v>
      </c>
      <c r="M23" s="6">
        <f t="shared" si="4"/>
        <v>1</v>
      </c>
      <c r="N23" s="5">
        <v>22.1</v>
      </c>
      <c r="O23" s="6">
        <f t="shared" si="5"/>
        <v>7.7727272727272734</v>
      </c>
      <c r="P23" s="5">
        <v>0.43</v>
      </c>
      <c r="Q23" s="6">
        <f t="shared" si="6"/>
        <v>4.615384615384615</v>
      </c>
      <c r="R23" s="5">
        <v>0.871</v>
      </c>
      <c r="S23" s="6">
        <f t="shared" si="7"/>
        <v>8.5499999999999989</v>
      </c>
      <c r="T23" s="13">
        <f t="shared" si="8"/>
        <v>49.036634055599563</v>
      </c>
      <c r="U23" s="20">
        <v>72</v>
      </c>
      <c r="V23" s="17">
        <f t="shared" si="9"/>
        <v>1</v>
      </c>
      <c r="W23" s="13">
        <f t="shared" si="10"/>
        <v>49.036634055599563</v>
      </c>
      <c r="X23" s="11">
        <v>22</v>
      </c>
    </row>
    <row r="24" spans="1:24" x14ac:dyDescent="0.25">
      <c r="A24" s="1" t="s">
        <v>14</v>
      </c>
      <c r="B24" s="1" t="s">
        <v>190</v>
      </c>
      <c r="C24" s="1" t="s">
        <v>220</v>
      </c>
      <c r="D24" s="5">
        <v>1.1000000000000001</v>
      </c>
      <c r="E24" s="6">
        <f t="shared" si="0"/>
        <v>2.7586206896551726</v>
      </c>
      <c r="F24" s="5">
        <v>5.9</v>
      </c>
      <c r="G24" s="6">
        <f t="shared" si="1"/>
        <v>7.9032258064516139</v>
      </c>
      <c r="H24" s="5">
        <v>1.1000000000000001</v>
      </c>
      <c r="I24" s="6">
        <f t="shared" si="2"/>
        <v>6.4285714285714288</v>
      </c>
      <c r="J24" s="5">
        <v>1.4</v>
      </c>
      <c r="K24" s="6">
        <f t="shared" si="3"/>
        <v>7.9999999999999991</v>
      </c>
      <c r="L24" s="5">
        <v>3.2</v>
      </c>
      <c r="M24" s="6">
        <f t="shared" si="4"/>
        <v>2.2857142857142851</v>
      </c>
      <c r="N24" s="5">
        <v>30.1</v>
      </c>
      <c r="O24" s="6">
        <f t="shared" si="5"/>
        <v>10</v>
      </c>
      <c r="P24" s="5">
        <v>0.54700000000000004</v>
      </c>
      <c r="Q24" s="6">
        <f t="shared" si="6"/>
        <v>10</v>
      </c>
      <c r="R24" s="5">
        <v>0.72099999999999997</v>
      </c>
      <c r="S24" s="6">
        <f t="shared" si="7"/>
        <v>1.0500000000000005</v>
      </c>
      <c r="T24" s="13">
        <f t="shared" si="8"/>
        <v>48.426132210392495</v>
      </c>
      <c r="U24" s="20">
        <v>72</v>
      </c>
      <c r="V24" s="17">
        <f t="shared" si="9"/>
        <v>1</v>
      </c>
      <c r="W24" s="13">
        <f t="shared" si="10"/>
        <v>48.426132210392495</v>
      </c>
      <c r="X24" s="11">
        <v>23</v>
      </c>
    </row>
    <row r="25" spans="1:24" x14ac:dyDescent="0.25">
      <c r="A25" s="1" t="s">
        <v>132</v>
      </c>
      <c r="B25" s="1" t="s">
        <v>201</v>
      </c>
      <c r="C25" s="1" t="s">
        <v>186</v>
      </c>
      <c r="D25" s="5">
        <v>1.1000000000000001</v>
      </c>
      <c r="E25" s="6">
        <f t="shared" si="0"/>
        <v>2.7586206896551726</v>
      </c>
      <c r="F25" s="5">
        <v>9.6999999999999993</v>
      </c>
      <c r="G25" s="6">
        <f t="shared" si="1"/>
        <v>10</v>
      </c>
      <c r="H25" s="5">
        <v>1.6</v>
      </c>
      <c r="I25" s="6">
        <f t="shared" si="2"/>
        <v>10</v>
      </c>
      <c r="J25" s="5">
        <v>0.3</v>
      </c>
      <c r="K25" s="6">
        <f t="shared" si="3"/>
        <v>1</v>
      </c>
      <c r="L25" s="5">
        <v>2.2999999999999998</v>
      </c>
      <c r="M25" s="6">
        <f t="shared" si="4"/>
        <v>4.8571428571428577</v>
      </c>
      <c r="N25" s="5">
        <v>14.8</v>
      </c>
      <c r="O25" s="6">
        <f t="shared" si="5"/>
        <v>4.454545454545455</v>
      </c>
      <c r="P25" s="5">
        <v>0.49199999999999999</v>
      </c>
      <c r="Q25" s="6">
        <f t="shared" si="6"/>
        <v>9.384615384615385</v>
      </c>
      <c r="R25" s="5">
        <v>0.84799999999999998</v>
      </c>
      <c r="S25" s="6">
        <f t="shared" si="7"/>
        <v>7.3999999999999986</v>
      </c>
      <c r="T25" s="13">
        <f t="shared" si="8"/>
        <v>49.854924385958874</v>
      </c>
      <c r="U25" s="20">
        <v>67</v>
      </c>
      <c r="V25" s="17">
        <f t="shared" si="9"/>
        <v>0.96402877697841727</v>
      </c>
      <c r="W25" s="13">
        <f t="shared" si="10"/>
        <v>48.061581782147407</v>
      </c>
      <c r="X25" s="11">
        <v>24</v>
      </c>
    </row>
    <row r="26" spans="1:24" x14ac:dyDescent="0.25">
      <c r="A26" s="1" t="s">
        <v>209</v>
      </c>
      <c r="B26" s="1" t="s">
        <v>210</v>
      </c>
      <c r="C26" s="1" t="s">
        <v>237</v>
      </c>
      <c r="D26" s="5">
        <v>1.9</v>
      </c>
      <c r="E26" s="6">
        <f t="shared" si="0"/>
        <v>5.5172413793103434</v>
      </c>
      <c r="F26" s="5">
        <v>4.7</v>
      </c>
      <c r="G26" s="6">
        <f t="shared" si="1"/>
        <v>5.967741935483871</v>
      </c>
      <c r="H26" s="5">
        <v>1.5</v>
      </c>
      <c r="I26" s="6">
        <f t="shared" si="2"/>
        <v>9.2857142857142847</v>
      </c>
      <c r="J26" s="5">
        <v>0.4</v>
      </c>
      <c r="K26" s="6">
        <f t="shared" si="3"/>
        <v>1.3333333333333333</v>
      </c>
      <c r="L26" s="5">
        <v>2.2000000000000002</v>
      </c>
      <c r="M26" s="6">
        <f t="shared" si="4"/>
        <v>5.1428571428571423</v>
      </c>
      <c r="N26" s="5">
        <v>24.4</v>
      </c>
      <c r="O26" s="6">
        <f t="shared" si="5"/>
        <v>8.8181818181818166</v>
      </c>
      <c r="P26" s="5">
        <v>0.48799999999999999</v>
      </c>
      <c r="Q26" s="6">
        <f t="shared" si="6"/>
        <v>9.0769230769230766</v>
      </c>
      <c r="R26" s="5">
        <v>0.88900000000000001</v>
      </c>
      <c r="S26" s="6">
        <f t="shared" si="7"/>
        <v>9.4499999999999993</v>
      </c>
      <c r="T26" s="13">
        <f t="shared" si="8"/>
        <v>54.591992971803876</v>
      </c>
      <c r="U26" s="20">
        <v>61</v>
      </c>
      <c r="V26" s="17">
        <f t="shared" si="9"/>
        <v>0.87769784172661869</v>
      </c>
      <c r="W26" s="13">
        <f t="shared" si="10"/>
        <v>47.915274406906995</v>
      </c>
      <c r="X26" s="11">
        <v>25</v>
      </c>
    </row>
    <row r="27" spans="1:24" x14ac:dyDescent="0.25">
      <c r="A27" s="1" t="s">
        <v>72</v>
      </c>
      <c r="B27" s="1" t="s">
        <v>202</v>
      </c>
      <c r="C27" s="1" t="s">
        <v>197</v>
      </c>
      <c r="D27" s="5">
        <v>1.9</v>
      </c>
      <c r="E27" s="6">
        <f t="shared" si="0"/>
        <v>5.5172413793103434</v>
      </c>
      <c r="F27" s="5">
        <v>5.6</v>
      </c>
      <c r="G27" s="6">
        <f t="shared" si="1"/>
        <v>7.4193548387096762</v>
      </c>
      <c r="H27" s="5">
        <v>1.2</v>
      </c>
      <c r="I27" s="6">
        <f t="shared" si="2"/>
        <v>7.1428571428571423</v>
      </c>
      <c r="J27" s="5">
        <v>0.7</v>
      </c>
      <c r="K27" s="6">
        <f t="shared" si="3"/>
        <v>3.333333333333333</v>
      </c>
      <c r="L27" s="5">
        <v>2.9</v>
      </c>
      <c r="M27" s="6">
        <f t="shared" si="4"/>
        <v>3.1428571428571432</v>
      </c>
      <c r="N27" s="5">
        <v>25.6</v>
      </c>
      <c r="O27" s="6">
        <f t="shared" si="5"/>
        <v>9.3636363636363633</v>
      </c>
      <c r="P27" s="5">
        <v>0.46700000000000003</v>
      </c>
      <c r="Q27" s="6">
        <f t="shared" si="6"/>
        <v>7.4615384615384635</v>
      </c>
      <c r="R27" s="5">
        <v>0.82399999999999995</v>
      </c>
      <c r="S27" s="6">
        <f t="shared" si="7"/>
        <v>6.1999999999999975</v>
      </c>
      <c r="T27" s="13">
        <f t="shared" si="8"/>
        <v>49.580818662242457</v>
      </c>
      <c r="U27" s="20">
        <v>67</v>
      </c>
      <c r="V27" s="17">
        <f t="shared" si="9"/>
        <v>0.96402877697841727</v>
      </c>
      <c r="W27" s="13">
        <f t="shared" si="10"/>
        <v>47.797335976550279</v>
      </c>
      <c r="X27" s="11">
        <v>26</v>
      </c>
    </row>
    <row r="28" spans="1:24" x14ac:dyDescent="0.25">
      <c r="A28" s="1" t="s">
        <v>108</v>
      </c>
      <c r="B28" s="1" t="s">
        <v>206</v>
      </c>
      <c r="C28" s="1" t="s">
        <v>208</v>
      </c>
      <c r="D28" s="5">
        <v>2.8</v>
      </c>
      <c r="E28" s="6">
        <f t="shared" si="0"/>
        <v>8.6206896551724128</v>
      </c>
      <c r="F28" s="5">
        <v>4.5</v>
      </c>
      <c r="G28" s="6">
        <f t="shared" si="1"/>
        <v>5.6451612903225801</v>
      </c>
      <c r="H28" s="5">
        <v>0.7</v>
      </c>
      <c r="I28" s="6">
        <f t="shared" si="2"/>
        <v>3.5714285714285712</v>
      </c>
      <c r="J28" s="5">
        <v>0.3</v>
      </c>
      <c r="K28" s="6">
        <f t="shared" si="3"/>
        <v>1</v>
      </c>
      <c r="L28" s="5">
        <v>2.5</v>
      </c>
      <c r="M28" s="6">
        <f t="shared" si="4"/>
        <v>4.2857142857142856</v>
      </c>
      <c r="N28" s="5">
        <v>24.6</v>
      </c>
      <c r="O28" s="6">
        <f t="shared" si="5"/>
        <v>8.9090909090909101</v>
      </c>
      <c r="P28" s="5">
        <v>0.47899999999999998</v>
      </c>
      <c r="Q28" s="6">
        <f t="shared" si="6"/>
        <v>8.3846153846153832</v>
      </c>
      <c r="R28" s="5">
        <v>0.84699999999999998</v>
      </c>
      <c r="S28" s="6">
        <f t="shared" si="7"/>
        <v>7.3499999999999988</v>
      </c>
      <c r="T28" s="13">
        <f t="shared" si="8"/>
        <v>47.766700096344145</v>
      </c>
      <c r="U28" s="20">
        <v>71</v>
      </c>
      <c r="V28" s="17">
        <f t="shared" si="9"/>
        <v>1</v>
      </c>
      <c r="W28" s="13">
        <f t="shared" si="10"/>
        <v>47.766700096344145</v>
      </c>
      <c r="X28" s="11">
        <v>27</v>
      </c>
    </row>
    <row r="29" spans="1:24" x14ac:dyDescent="0.25">
      <c r="A29" s="1" t="s">
        <v>125</v>
      </c>
      <c r="B29" s="1" t="s">
        <v>185</v>
      </c>
      <c r="C29" s="1" t="s">
        <v>186</v>
      </c>
      <c r="D29" s="5">
        <v>1.7</v>
      </c>
      <c r="E29" s="6">
        <f t="shared" si="0"/>
        <v>4.8275862068965507</v>
      </c>
      <c r="F29" s="5">
        <v>7.3</v>
      </c>
      <c r="G29" s="6">
        <f t="shared" si="1"/>
        <v>10</v>
      </c>
      <c r="H29" s="5">
        <v>1.2</v>
      </c>
      <c r="I29" s="6">
        <f t="shared" si="2"/>
        <v>7.1428571428571423</v>
      </c>
      <c r="J29" s="5">
        <v>0.4</v>
      </c>
      <c r="K29" s="6">
        <f t="shared" si="3"/>
        <v>1.3333333333333333</v>
      </c>
      <c r="L29" s="5">
        <v>3.6</v>
      </c>
      <c r="M29" s="6">
        <f t="shared" si="4"/>
        <v>1.1428571428571426</v>
      </c>
      <c r="N29" s="5">
        <v>28.9</v>
      </c>
      <c r="O29" s="6">
        <f t="shared" si="5"/>
        <v>10</v>
      </c>
      <c r="P29" s="5">
        <v>0.496</v>
      </c>
      <c r="Q29" s="6">
        <f t="shared" si="6"/>
        <v>9.6923076923076916</v>
      </c>
      <c r="R29" s="5">
        <v>0.76900000000000002</v>
      </c>
      <c r="S29" s="6">
        <f t="shared" si="7"/>
        <v>3.450000000000002</v>
      </c>
      <c r="T29" s="13">
        <f t="shared" si="8"/>
        <v>47.588941518251865</v>
      </c>
      <c r="U29" s="20">
        <v>71</v>
      </c>
      <c r="V29" s="17">
        <f t="shared" si="9"/>
        <v>1</v>
      </c>
      <c r="W29" s="13">
        <f t="shared" si="10"/>
        <v>47.588941518251865</v>
      </c>
      <c r="X29" s="11">
        <v>28</v>
      </c>
    </row>
    <row r="30" spans="1:24" x14ac:dyDescent="0.25">
      <c r="A30" s="1" t="s">
        <v>37</v>
      </c>
      <c r="B30" s="1" t="s">
        <v>217</v>
      </c>
      <c r="C30" s="1" t="s">
        <v>197</v>
      </c>
      <c r="D30" s="5">
        <v>1.5</v>
      </c>
      <c r="E30" s="6">
        <f t="shared" si="0"/>
        <v>4.137931034482758</v>
      </c>
      <c r="F30" s="5">
        <v>6.3</v>
      </c>
      <c r="G30" s="6">
        <f t="shared" si="1"/>
        <v>8.5483870967741922</v>
      </c>
      <c r="H30" s="5">
        <v>0.9</v>
      </c>
      <c r="I30" s="6">
        <f t="shared" si="2"/>
        <v>4.9999999999999991</v>
      </c>
      <c r="J30" s="5">
        <v>0</v>
      </c>
      <c r="K30" s="6">
        <f t="shared" si="3"/>
        <v>1</v>
      </c>
      <c r="L30" s="5">
        <v>1.8</v>
      </c>
      <c r="M30" s="6">
        <f t="shared" si="4"/>
        <v>6.2857142857142865</v>
      </c>
      <c r="N30" s="5">
        <v>18.7</v>
      </c>
      <c r="O30" s="6">
        <f t="shared" si="5"/>
        <v>6.2272727272727266</v>
      </c>
      <c r="P30" s="5">
        <v>0.49299999999999999</v>
      </c>
      <c r="Q30" s="6">
        <f t="shared" si="6"/>
        <v>9.4615384615384617</v>
      </c>
      <c r="R30" s="5">
        <v>0.83599999999999997</v>
      </c>
      <c r="S30" s="6">
        <f t="shared" si="7"/>
        <v>6.799999999999998</v>
      </c>
      <c r="T30" s="13">
        <f t="shared" si="8"/>
        <v>47.460843605782422</v>
      </c>
      <c r="U30" s="20">
        <v>77</v>
      </c>
      <c r="V30" s="17">
        <f t="shared" si="9"/>
        <v>1</v>
      </c>
      <c r="W30" s="13">
        <f t="shared" si="10"/>
        <v>47.460843605782422</v>
      </c>
      <c r="X30" s="11">
        <v>29</v>
      </c>
    </row>
    <row r="31" spans="1:24" x14ac:dyDescent="0.25">
      <c r="A31" s="1" t="s">
        <v>163</v>
      </c>
      <c r="B31" s="1" t="s">
        <v>211</v>
      </c>
      <c r="C31" s="1" t="s">
        <v>212</v>
      </c>
      <c r="D31" s="5">
        <v>2.2000000000000002</v>
      </c>
      <c r="E31" s="6">
        <f t="shared" si="0"/>
        <v>6.5517241379310338</v>
      </c>
      <c r="F31" s="5">
        <v>3.5</v>
      </c>
      <c r="G31" s="6">
        <f t="shared" si="1"/>
        <v>4.032258064516129</v>
      </c>
      <c r="H31" s="5">
        <v>0.9</v>
      </c>
      <c r="I31" s="6">
        <f t="shared" si="2"/>
        <v>4.9999999999999991</v>
      </c>
      <c r="J31" s="5">
        <v>1.1000000000000001</v>
      </c>
      <c r="K31" s="6">
        <f t="shared" si="3"/>
        <v>6.0000000000000009</v>
      </c>
      <c r="L31" s="5">
        <v>3.1</v>
      </c>
      <c r="M31" s="6">
        <f t="shared" si="4"/>
        <v>2.5714285714285712</v>
      </c>
      <c r="N31" s="5">
        <v>23.8</v>
      </c>
      <c r="O31" s="6">
        <f t="shared" si="5"/>
        <v>8.5454545454545467</v>
      </c>
      <c r="P31" s="5">
        <v>0.51800000000000002</v>
      </c>
      <c r="Q31" s="6">
        <f t="shared" si="6"/>
        <v>10</v>
      </c>
      <c r="R31" s="5">
        <v>0.78900000000000003</v>
      </c>
      <c r="S31" s="6">
        <f t="shared" si="7"/>
        <v>4.450000000000002</v>
      </c>
      <c r="T31" s="13">
        <f t="shared" si="8"/>
        <v>47.150865319330286</v>
      </c>
      <c r="U31" s="20">
        <v>75</v>
      </c>
      <c r="V31" s="17">
        <f t="shared" si="9"/>
        <v>1</v>
      </c>
      <c r="W31" s="13">
        <f t="shared" si="10"/>
        <v>47.150865319330286</v>
      </c>
      <c r="X31" s="11">
        <v>30</v>
      </c>
    </row>
    <row r="32" spans="1:24" x14ac:dyDescent="0.25">
      <c r="A32" s="1" t="s">
        <v>89</v>
      </c>
      <c r="B32" s="1" t="s">
        <v>190</v>
      </c>
      <c r="C32" s="1" t="s">
        <v>197</v>
      </c>
      <c r="D32" s="5">
        <v>2</v>
      </c>
      <c r="E32" s="6">
        <f t="shared" si="0"/>
        <v>5.8620689655172411</v>
      </c>
      <c r="F32" s="5">
        <v>6.8</v>
      </c>
      <c r="G32" s="6">
        <f t="shared" si="1"/>
        <v>9.3548387096774182</v>
      </c>
      <c r="H32" s="5">
        <v>1.7</v>
      </c>
      <c r="I32" s="6">
        <f t="shared" si="2"/>
        <v>10</v>
      </c>
      <c r="J32" s="5">
        <v>0.4</v>
      </c>
      <c r="K32" s="6">
        <f t="shared" si="3"/>
        <v>1.3333333333333333</v>
      </c>
      <c r="L32" s="5">
        <v>2.8</v>
      </c>
      <c r="M32" s="6">
        <f t="shared" si="4"/>
        <v>3.4285714285714293</v>
      </c>
      <c r="N32" s="5">
        <v>18.3</v>
      </c>
      <c r="O32" s="6">
        <f t="shared" si="5"/>
        <v>6.0454545454545459</v>
      </c>
      <c r="P32" s="5">
        <v>0.48799999999999999</v>
      </c>
      <c r="Q32" s="6">
        <f t="shared" si="6"/>
        <v>9.0769230769230766</v>
      </c>
      <c r="R32" s="5">
        <v>0.73599999999999999</v>
      </c>
      <c r="S32" s="6">
        <f t="shared" si="7"/>
        <v>1.8000000000000012</v>
      </c>
      <c r="T32" s="13">
        <f t="shared" si="8"/>
        <v>46.901190059477052</v>
      </c>
      <c r="U32" s="20">
        <v>71</v>
      </c>
      <c r="V32" s="17">
        <f t="shared" si="9"/>
        <v>1</v>
      </c>
      <c r="W32" s="13">
        <f t="shared" si="10"/>
        <v>46.901190059477052</v>
      </c>
      <c r="X32" s="11">
        <v>31</v>
      </c>
    </row>
    <row r="33" spans="1:24" x14ac:dyDescent="0.25">
      <c r="A33" s="1" t="s">
        <v>53</v>
      </c>
      <c r="B33" s="1" t="s">
        <v>223</v>
      </c>
      <c r="C33" s="1" t="s">
        <v>197</v>
      </c>
      <c r="D33" s="5">
        <v>2</v>
      </c>
      <c r="E33" s="6">
        <f t="shared" si="0"/>
        <v>5.8620689655172411</v>
      </c>
      <c r="F33" s="5">
        <v>6.6</v>
      </c>
      <c r="G33" s="6">
        <f t="shared" si="1"/>
        <v>9.0322580645161281</v>
      </c>
      <c r="H33" s="5">
        <v>1.2</v>
      </c>
      <c r="I33" s="6">
        <f t="shared" si="2"/>
        <v>7.1428571428571423</v>
      </c>
      <c r="J33" s="5">
        <v>0.7</v>
      </c>
      <c r="K33" s="6">
        <f t="shared" si="3"/>
        <v>3.333333333333333</v>
      </c>
      <c r="L33" s="5">
        <v>3.8</v>
      </c>
      <c r="M33" s="6">
        <f t="shared" si="4"/>
        <v>1</v>
      </c>
      <c r="N33" s="5">
        <v>21.6</v>
      </c>
      <c r="O33" s="6">
        <f t="shared" si="5"/>
        <v>7.5454545454545467</v>
      </c>
      <c r="P33" s="5">
        <v>0.437</v>
      </c>
      <c r="Q33" s="6">
        <f t="shared" si="6"/>
        <v>5.1538461538461542</v>
      </c>
      <c r="R33" s="5">
        <v>0.85499999999999998</v>
      </c>
      <c r="S33" s="6">
        <f t="shared" si="7"/>
        <v>7.7499999999999991</v>
      </c>
      <c r="T33" s="13">
        <f t="shared" si="8"/>
        <v>46.819818205524548</v>
      </c>
      <c r="U33" s="20">
        <v>74</v>
      </c>
      <c r="V33" s="17">
        <f t="shared" si="9"/>
        <v>1</v>
      </c>
      <c r="W33" s="13">
        <f t="shared" si="10"/>
        <v>46.819818205524548</v>
      </c>
      <c r="X33" s="11">
        <v>32</v>
      </c>
    </row>
    <row r="34" spans="1:24" x14ac:dyDescent="0.25">
      <c r="A34" s="1" t="s">
        <v>117</v>
      </c>
      <c r="B34" s="1" t="s">
        <v>184</v>
      </c>
      <c r="C34" s="1" t="s">
        <v>197</v>
      </c>
      <c r="D34" s="5">
        <v>2.1</v>
      </c>
      <c r="E34" s="6">
        <f t="shared" si="0"/>
        <v>6.206896551724137</v>
      </c>
      <c r="F34" s="5">
        <v>3.9</v>
      </c>
      <c r="G34" s="6">
        <f t="shared" si="1"/>
        <v>4.6774193548387091</v>
      </c>
      <c r="H34" s="5">
        <v>0.8</v>
      </c>
      <c r="I34" s="6">
        <f t="shared" si="2"/>
        <v>4.2857142857142865</v>
      </c>
      <c r="J34" s="5">
        <v>0.4</v>
      </c>
      <c r="K34" s="6">
        <f t="shared" si="3"/>
        <v>1.3333333333333333</v>
      </c>
      <c r="L34" s="5">
        <v>1.3</v>
      </c>
      <c r="M34" s="6">
        <f t="shared" si="4"/>
        <v>7.7142857142857144</v>
      </c>
      <c r="N34" s="5">
        <v>18.8</v>
      </c>
      <c r="O34" s="6">
        <f t="shared" si="5"/>
        <v>6.2727272727272734</v>
      </c>
      <c r="P34" s="5">
        <v>0.47599999999999998</v>
      </c>
      <c r="Q34" s="6">
        <f t="shared" si="6"/>
        <v>8.1538461538461533</v>
      </c>
      <c r="R34" s="5">
        <v>0.85899999999999999</v>
      </c>
      <c r="S34" s="6">
        <f t="shared" si="7"/>
        <v>7.9499999999999993</v>
      </c>
      <c r="T34" s="13">
        <f t="shared" si="8"/>
        <v>46.594222666469605</v>
      </c>
      <c r="U34" s="20">
        <v>76</v>
      </c>
      <c r="V34" s="17">
        <f t="shared" si="9"/>
        <v>1</v>
      </c>
      <c r="W34" s="13">
        <f t="shared" si="10"/>
        <v>46.594222666469605</v>
      </c>
      <c r="X34" s="11">
        <v>33</v>
      </c>
    </row>
    <row r="35" spans="1:24" x14ac:dyDescent="0.25">
      <c r="A35" s="1" t="s">
        <v>164</v>
      </c>
      <c r="B35" s="1" t="s">
        <v>219</v>
      </c>
      <c r="C35" s="1" t="s">
        <v>208</v>
      </c>
      <c r="D35" s="5">
        <v>3</v>
      </c>
      <c r="E35" s="6">
        <f t="shared" si="0"/>
        <v>9.3103448275862064</v>
      </c>
      <c r="F35" s="5">
        <v>2.1</v>
      </c>
      <c r="G35" s="6">
        <f t="shared" si="1"/>
        <v>1.774193548387097</v>
      </c>
      <c r="H35" s="5">
        <v>1.5</v>
      </c>
      <c r="I35" s="6">
        <f t="shared" si="2"/>
        <v>9.2857142857142847</v>
      </c>
      <c r="J35" s="5">
        <v>0.3</v>
      </c>
      <c r="K35" s="6">
        <f t="shared" si="3"/>
        <v>1</v>
      </c>
      <c r="L35" s="5">
        <v>1.1000000000000001</v>
      </c>
      <c r="M35" s="6">
        <f t="shared" si="4"/>
        <v>8.2857142857142847</v>
      </c>
      <c r="N35" s="5">
        <v>17.8</v>
      </c>
      <c r="O35" s="6">
        <f t="shared" si="5"/>
        <v>5.8181818181818192</v>
      </c>
      <c r="P35" s="5">
        <v>0.41599999999999998</v>
      </c>
      <c r="Q35" s="6">
        <f t="shared" si="6"/>
        <v>3.538461538461537</v>
      </c>
      <c r="R35" s="5">
        <v>0.84499999999999997</v>
      </c>
      <c r="S35" s="6">
        <f t="shared" si="7"/>
        <v>7.2499999999999982</v>
      </c>
      <c r="T35" s="13">
        <f t="shared" si="8"/>
        <v>46.262610304045232</v>
      </c>
      <c r="U35" s="20">
        <v>72</v>
      </c>
      <c r="V35" s="17">
        <f t="shared" si="9"/>
        <v>1</v>
      </c>
      <c r="W35" s="13">
        <f t="shared" si="10"/>
        <v>46.262610304045232</v>
      </c>
      <c r="X35" s="11">
        <v>34</v>
      </c>
    </row>
    <row r="36" spans="1:24" x14ac:dyDescent="0.25">
      <c r="A36" s="1" t="s">
        <v>127</v>
      </c>
      <c r="B36" s="1" t="s">
        <v>199</v>
      </c>
      <c r="C36" s="1" t="s">
        <v>197</v>
      </c>
      <c r="D36" s="5">
        <v>1.4</v>
      </c>
      <c r="E36" s="6">
        <f t="shared" si="0"/>
        <v>3.7931034482758612</v>
      </c>
      <c r="F36" s="5">
        <v>6.2</v>
      </c>
      <c r="G36" s="6">
        <f t="shared" si="1"/>
        <v>8.387096774193548</v>
      </c>
      <c r="H36" s="5">
        <v>1.9</v>
      </c>
      <c r="I36" s="6">
        <f t="shared" si="2"/>
        <v>10</v>
      </c>
      <c r="J36" s="5">
        <v>0.3</v>
      </c>
      <c r="K36" s="6">
        <f t="shared" si="3"/>
        <v>1</v>
      </c>
      <c r="L36" s="5">
        <v>2.5</v>
      </c>
      <c r="M36" s="6">
        <f t="shared" si="4"/>
        <v>4.2857142857142856</v>
      </c>
      <c r="N36" s="5">
        <v>18.899999999999999</v>
      </c>
      <c r="O36" s="6">
        <f t="shared" si="5"/>
        <v>6.3181818181818175</v>
      </c>
      <c r="P36" s="5">
        <v>0.45900000000000002</v>
      </c>
      <c r="Q36" s="6">
        <f t="shared" si="6"/>
        <v>6.8461538461538476</v>
      </c>
      <c r="R36" s="5">
        <v>0.80100000000000005</v>
      </c>
      <c r="S36" s="6">
        <f t="shared" si="7"/>
        <v>5.0500000000000025</v>
      </c>
      <c r="T36" s="13">
        <f t="shared" si="8"/>
        <v>45.680250172519365</v>
      </c>
      <c r="U36" s="20">
        <v>73</v>
      </c>
      <c r="V36" s="17">
        <f t="shared" si="9"/>
        <v>1</v>
      </c>
      <c r="W36" s="13">
        <f t="shared" si="10"/>
        <v>45.680250172519365</v>
      </c>
      <c r="X36" s="11">
        <v>35</v>
      </c>
    </row>
    <row r="37" spans="1:24" x14ac:dyDescent="0.25">
      <c r="A37" s="1" t="s">
        <v>168</v>
      </c>
      <c r="B37" s="1" t="s">
        <v>218</v>
      </c>
      <c r="C37" s="1" t="s">
        <v>208</v>
      </c>
      <c r="D37" s="5">
        <v>2.4</v>
      </c>
      <c r="E37" s="6">
        <f t="shared" si="0"/>
        <v>7.2413793103448265</v>
      </c>
      <c r="F37" s="5">
        <v>2.5</v>
      </c>
      <c r="G37" s="6">
        <f t="shared" si="1"/>
        <v>2.419354838709677</v>
      </c>
      <c r="H37" s="5">
        <v>1.2</v>
      </c>
      <c r="I37" s="6">
        <f t="shared" si="2"/>
        <v>7.1428571428571423</v>
      </c>
      <c r="J37" s="5">
        <v>0.6</v>
      </c>
      <c r="K37" s="6">
        <f t="shared" si="3"/>
        <v>2.6666666666666665</v>
      </c>
      <c r="L37" s="5">
        <v>1.1000000000000001</v>
      </c>
      <c r="M37" s="6">
        <f t="shared" si="4"/>
        <v>8.2857142857142847</v>
      </c>
      <c r="N37" s="5">
        <v>15.9</v>
      </c>
      <c r="O37" s="6">
        <f t="shared" si="5"/>
        <v>4.954545454545455</v>
      </c>
      <c r="P37" s="5">
        <v>0.437</v>
      </c>
      <c r="Q37" s="6">
        <f t="shared" si="6"/>
        <v>5.1538461538461542</v>
      </c>
      <c r="R37" s="5">
        <v>0.85499999999999998</v>
      </c>
      <c r="S37" s="6">
        <f t="shared" si="7"/>
        <v>7.7499999999999991</v>
      </c>
      <c r="T37" s="13">
        <f t="shared" si="8"/>
        <v>45.614363852684207</v>
      </c>
      <c r="U37" s="20">
        <v>73</v>
      </c>
      <c r="V37" s="17">
        <f t="shared" si="9"/>
        <v>1</v>
      </c>
      <c r="W37" s="13">
        <f t="shared" si="10"/>
        <v>45.614363852684207</v>
      </c>
      <c r="X37" s="11">
        <v>36</v>
      </c>
    </row>
    <row r="38" spans="1:24" x14ac:dyDescent="0.25">
      <c r="A38" s="1" t="s">
        <v>160</v>
      </c>
      <c r="B38" s="1" t="s">
        <v>205</v>
      </c>
      <c r="C38" s="1" t="s">
        <v>208</v>
      </c>
      <c r="D38" s="5">
        <v>3.7</v>
      </c>
      <c r="E38" s="6">
        <f t="shared" si="0"/>
        <v>10</v>
      </c>
      <c r="F38" s="5">
        <v>2.8</v>
      </c>
      <c r="G38" s="6">
        <f t="shared" si="1"/>
        <v>2.9032258064516125</v>
      </c>
      <c r="H38" s="5">
        <v>0.6</v>
      </c>
      <c r="I38" s="6">
        <f t="shared" si="2"/>
        <v>2.8571428571428563</v>
      </c>
      <c r="J38" s="5">
        <v>0.5</v>
      </c>
      <c r="K38" s="6">
        <f t="shared" si="3"/>
        <v>1.9999999999999998</v>
      </c>
      <c r="L38" s="5">
        <v>1.5</v>
      </c>
      <c r="M38" s="6">
        <f t="shared" si="4"/>
        <v>7.1428571428571432</v>
      </c>
      <c r="N38" s="5">
        <v>21.6</v>
      </c>
      <c r="O38" s="6">
        <f t="shared" si="5"/>
        <v>7.5454545454545467</v>
      </c>
      <c r="P38" s="5">
        <v>0.438</v>
      </c>
      <c r="Q38" s="6">
        <f t="shared" si="6"/>
        <v>5.2307692307692308</v>
      </c>
      <c r="R38" s="5">
        <v>0.89200000000000002</v>
      </c>
      <c r="S38" s="6">
        <f t="shared" si="7"/>
        <v>9.6</v>
      </c>
      <c r="T38" s="13">
        <f t="shared" si="8"/>
        <v>47.27944958267539</v>
      </c>
      <c r="U38" s="20">
        <v>67</v>
      </c>
      <c r="V38" s="17">
        <f t="shared" si="9"/>
        <v>0.96402877697841727</v>
      </c>
      <c r="W38" s="13">
        <f t="shared" si="10"/>
        <v>45.578749957399296</v>
      </c>
      <c r="X38" s="11">
        <v>37</v>
      </c>
    </row>
    <row r="39" spans="1:24" x14ac:dyDescent="0.25">
      <c r="A39" s="1" t="s">
        <v>57</v>
      </c>
      <c r="B39" s="1" t="s">
        <v>206</v>
      </c>
      <c r="C39" s="1" t="s">
        <v>262</v>
      </c>
      <c r="D39" s="5">
        <v>0.7</v>
      </c>
      <c r="E39" s="6">
        <f t="shared" si="0"/>
        <v>1.3793103448275859</v>
      </c>
      <c r="F39" s="5">
        <v>4.8</v>
      </c>
      <c r="G39" s="6">
        <f t="shared" si="1"/>
        <v>6.1290322580645151</v>
      </c>
      <c r="H39" s="5">
        <v>0.9</v>
      </c>
      <c r="I39" s="6">
        <f t="shared" si="2"/>
        <v>4.9999999999999991</v>
      </c>
      <c r="J39" s="5">
        <v>0.3</v>
      </c>
      <c r="K39" s="6">
        <f t="shared" si="3"/>
        <v>1</v>
      </c>
      <c r="L39" s="5">
        <v>2.4</v>
      </c>
      <c r="M39" s="6">
        <f t="shared" si="4"/>
        <v>4.5714285714285721</v>
      </c>
      <c r="N39" s="5">
        <v>26.2</v>
      </c>
      <c r="O39" s="6">
        <f t="shared" si="5"/>
        <v>9.6363636363636367</v>
      </c>
      <c r="P39" s="5">
        <v>0.48699999999999999</v>
      </c>
      <c r="Q39" s="6">
        <f t="shared" si="6"/>
        <v>9</v>
      </c>
      <c r="R39" s="5">
        <v>0.875</v>
      </c>
      <c r="S39" s="6">
        <f t="shared" si="7"/>
        <v>8.7499999999999982</v>
      </c>
      <c r="T39" s="13">
        <f t="shared" si="8"/>
        <v>45.466134810684309</v>
      </c>
      <c r="U39" s="20">
        <v>77</v>
      </c>
      <c r="V39" s="17">
        <f t="shared" si="9"/>
        <v>1</v>
      </c>
      <c r="W39" s="13">
        <f t="shared" si="10"/>
        <v>45.466134810684309</v>
      </c>
      <c r="X39" s="11">
        <v>38</v>
      </c>
    </row>
    <row r="40" spans="1:24" x14ac:dyDescent="0.25">
      <c r="A40" s="1" t="s">
        <v>29</v>
      </c>
      <c r="B40" s="1" t="s">
        <v>213</v>
      </c>
      <c r="C40" s="1" t="s">
        <v>208</v>
      </c>
      <c r="D40" s="5">
        <v>1.9</v>
      </c>
      <c r="E40" s="6">
        <f t="shared" si="0"/>
        <v>5.5172413793103434</v>
      </c>
      <c r="F40" s="5">
        <v>6.1</v>
      </c>
      <c r="G40" s="6">
        <f t="shared" si="1"/>
        <v>8.2258064516129021</v>
      </c>
      <c r="H40" s="5">
        <v>1</v>
      </c>
      <c r="I40" s="6">
        <f t="shared" si="2"/>
        <v>5.7142857142857135</v>
      </c>
      <c r="J40" s="5">
        <v>0.3</v>
      </c>
      <c r="K40" s="6">
        <f t="shared" si="3"/>
        <v>1</v>
      </c>
      <c r="L40" s="5">
        <v>3.1</v>
      </c>
      <c r="M40" s="6">
        <f t="shared" si="4"/>
        <v>2.5714285714285712</v>
      </c>
      <c r="N40" s="5">
        <v>24.1</v>
      </c>
      <c r="O40" s="6">
        <f t="shared" si="5"/>
        <v>8.6818181818181834</v>
      </c>
      <c r="P40" s="5">
        <v>0.46200000000000002</v>
      </c>
      <c r="Q40" s="6">
        <f t="shared" si="6"/>
        <v>7.0769230769230784</v>
      </c>
      <c r="R40" s="5">
        <v>0.83299999999999996</v>
      </c>
      <c r="S40" s="6">
        <f t="shared" si="7"/>
        <v>6.6499999999999986</v>
      </c>
      <c r="T40" s="13">
        <f t="shared" si="8"/>
        <v>45.437503375378789</v>
      </c>
      <c r="U40" s="20">
        <v>71</v>
      </c>
      <c r="V40" s="17">
        <f t="shared" si="9"/>
        <v>1</v>
      </c>
      <c r="W40" s="13">
        <f t="shared" si="10"/>
        <v>45.437503375378789</v>
      </c>
      <c r="X40" s="11">
        <v>39</v>
      </c>
    </row>
    <row r="41" spans="1:24" x14ac:dyDescent="0.25">
      <c r="A41" s="1" t="s">
        <v>33</v>
      </c>
      <c r="B41" s="1" t="s">
        <v>201</v>
      </c>
      <c r="C41" s="1" t="s">
        <v>208</v>
      </c>
      <c r="D41" s="5">
        <v>1.5</v>
      </c>
      <c r="E41" s="6">
        <f t="shared" si="0"/>
        <v>4.137931034482758</v>
      </c>
      <c r="F41" s="5">
        <v>2.2000000000000002</v>
      </c>
      <c r="G41" s="6">
        <f t="shared" si="1"/>
        <v>1.9354838709677422</v>
      </c>
      <c r="H41" s="5">
        <v>1.2</v>
      </c>
      <c r="I41" s="6">
        <f t="shared" si="2"/>
        <v>7.1428571428571423</v>
      </c>
      <c r="J41" s="5">
        <v>0.5</v>
      </c>
      <c r="K41" s="6">
        <f t="shared" si="3"/>
        <v>1.9999999999999998</v>
      </c>
      <c r="L41" s="5">
        <v>0.9</v>
      </c>
      <c r="M41" s="6">
        <f t="shared" si="4"/>
        <v>8.8571428571428577</v>
      </c>
      <c r="N41" s="5">
        <v>14.4</v>
      </c>
      <c r="O41" s="6">
        <f t="shared" si="5"/>
        <v>4.2727272727272734</v>
      </c>
      <c r="P41" s="5">
        <v>0.51600000000000001</v>
      </c>
      <c r="Q41" s="6">
        <f t="shared" si="6"/>
        <v>10</v>
      </c>
      <c r="R41" s="5">
        <v>0.83799999999999997</v>
      </c>
      <c r="S41" s="6">
        <f t="shared" si="7"/>
        <v>6.8999999999999986</v>
      </c>
      <c r="T41" s="13">
        <f t="shared" si="8"/>
        <v>45.24614217817777</v>
      </c>
      <c r="U41" s="20">
        <v>79</v>
      </c>
      <c r="V41" s="17">
        <f t="shared" si="9"/>
        <v>1</v>
      </c>
      <c r="W41" s="13">
        <f t="shared" si="10"/>
        <v>45.24614217817777</v>
      </c>
      <c r="X41" s="11">
        <v>40</v>
      </c>
    </row>
    <row r="42" spans="1:24" x14ac:dyDescent="0.25">
      <c r="A42" s="1" t="s">
        <v>126</v>
      </c>
      <c r="B42" s="1" t="s">
        <v>213</v>
      </c>
      <c r="C42" s="1" t="s">
        <v>197</v>
      </c>
      <c r="D42" s="5">
        <v>1.6</v>
      </c>
      <c r="E42" s="6">
        <f t="shared" si="0"/>
        <v>4.4827586206896548</v>
      </c>
      <c r="F42" s="5">
        <v>5.8</v>
      </c>
      <c r="G42" s="6">
        <f t="shared" si="1"/>
        <v>7.741935483870968</v>
      </c>
      <c r="H42" s="5">
        <v>0.8</v>
      </c>
      <c r="I42" s="6">
        <f t="shared" si="2"/>
        <v>4.2857142857142865</v>
      </c>
      <c r="J42" s="5">
        <v>0.2</v>
      </c>
      <c r="K42" s="6">
        <f t="shared" si="3"/>
        <v>1</v>
      </c>
      <c r="L42" s="5">
        <v>1.1000000000000001</v>
      </c>
      <c r="M42" s="6">
        <f t="shared" si="4"/>
        <v>8.2857142857142847</v>
      </c>
      <c r="N42" s="5">
        <v>12.6</v>
      </c>
      <c r="O42" s="6">
        <f t="shared" si="5"/>
        <v>3.4545454545454546</v>
      </c>
      <c r="P42" s="5">
        <v>0.47499999999999998</v>
      </c>
      <c r="Q42" s="6">
        <f t="shared" si="6"/>
        <v>8.0769230769230749</v>
      </c>
      <c r="R42" s="5">
        <v>0.85599999999999998</v>
      </c>
      <c r="S42" s="6">
        <f t="shared" si="7"/>
        <v>7.7999999999999989</v>
      </c>
      <c r="T42" s="13">
        <f t="shared" si="8"/>
        <v>45.127591207457719</v>
      </c>
      <c r="U42" s="20">
        <v>74</v>
      </c>
      <c r="V42" s="17">
        <f t="shared" si="9"/>
        <v>1</v>
      </c>
      <c r="W42" s="13">
        <f t="shared" si="10"/>
        <v>45.127591207457719</v>
      </c>
      <c r="X42" s="11">
        <v>41</v>
      </c>
    </row>
    <row r="43" spans="1:24" x14ac:dyDescent="0.25">
      <c r="A43" s="1" t="s">
        <v>138</v>
      </c>
      <c r="B43" s="1" t="s">
        <v>205</v>
      </c>
      <c r="C43" s="1" t="s">
        <v>197</v>
      </c>
      <c r="D43" s="5">
        <v>2.8</v>
      </c>
      <c r="E43" s="6">
        <f t="shared" si="0"/>
        <v>8.6206896551724128</v>
      </c>
      <c r="F43" s="5">
        <v>4.0999999999999996</v>
      </c>
      <c r="G43" s="6">
        <f t="shared" si="1"/>
        <v>4.9999999999999991</v>
      </c>
      <c r="H43" s="5">
        <v>0.8</v>
      </c>
      <c r="I43" s="6">
        <f t="shared" si="2"/>
        <v>4.2857142857142865</v>
      </c>
      <c r="J43" s="5">
        <v>0.3</v>
      </c>
      <c r="K43" s="6">
        <f t="shared" si="3"/>
        <v>1</v>
      </c>
      <c r="L43" s="5">
        <v>2.6</v>
      </c>
      <c r="M43" s="6">
        <f t="shared" si="4"/>
        <v>3.9999999999999996</v>
      </c>
      <c r="N43" s="5">
        <v>18.7</v>
      </c>
      <c r="O43" s="6">
        <f t="shared" si="5"/>
        <v>6.2272727272727266</v>
      </c>
      <c r="P43" s="5">
        <v>0.44700000000000001</v>
      </c>
      <c r="Q43" s="6">
        <f t="shared" si="6"/>
        <v>5.9230769230769242</v>
      </c>
      <c r="R43" s="5">
        <v>0.92</v>
      </c>
      <c r="S43" s="6">
        <f t="shared" si="7"/>
        <v>10</v>
      </c>
      <c r="T43" s="13">
        <f t="shared" si="8"/>
        <v>45.056753591236351</v>
      </c>
      <c r="U43" s="20">
        <v>77</v>
      </c>
      <c r="V43" s="17">
        <f t="shared" si="9"/>
        <v>1</v>
      </c>
      <c r="W43" s="13">
        <f t="shared" si="10"/>
        <v>45.056753591236351</v>
      </c>
      <c r="X43" s="11">
        <v>42</v>
      </c>
    </row>
    <row r="44" spans="1:24" x14ac:dyDescent="0.25">
      <c r="A44" s="1" t="s">
        <v>66</v>
      </c>
      <c r="B44" s="1" t="s">
        <v>207</v>
      </c>
      <c r="C44" s="1" t="s">
        <v>186</v>
      </c>
      <c r="D44" s="5">
        <v>1.5</v>
      </c>
      <c r="E44" s="6">
        <f t="shared" si="0"/>
        <v>4.137931034482758</v>
      </c>
      <c r="F44" s="5">
        <v>6.6</v>
      </c>
      <c r="G44" s="6">
        <f t="shared" si="1"/>
        <v>9.0322580645161281</v>
      </c>
      <c r="H44" s="5">
        <v>1.3</v>
      </c>
      <c r="I44" s="6">
        <f t="shared" si="2"/>
        <v>7.8571428571428568</v>
      </c>
      <c r="J44" s="5">
        <v>0.4</v>
      </c>
      <c r="K44" s="6">
        <f t="shared" si="3"/>
        <v>1.3333333333333333</v>
      </c>
      <c r="L44" s="5">
        <v>2.9</v>
      </c>
      <c r="M44" s="6">
        <f t="shared" si="4"/>
        <v>3.1428571428571432</v>
      </c>
      <c r="N44" s="5">
        <v>24.1</v>
      </c>
      <c r="O44" s="6">
        <f t="shared" si="5"/>
        <v>8.6818181818181834</v>
      </c>
      <c r="P44" s="5">
        <v>0.47699999999999998</v>
      </c>
      <c r="Q44" s="6">
        <f t="shared" si="6"/>
        <v>8.2307692307692299</v>
      </c>
      <c r="R44" s="5">
        <v>0.74</v>
      </c>
      <c r="S44" s="6">
        <f t="shared" si="7"/>
        <v>2.0000000000000013</v>
      </c>
      <c r="T44" s="13">
        <f t="shared" si="8"/>
        <v>44.416109844919632</v>
      </c>
      <c r="U44" s="20">
        <v>69</v>
      </c>
      <c r="V44" s="17">
        <f t="shared" si="9"/>
        <v>0.9928057553956835</v>
      </c>
      <c r="W44" s="13">
        <f t="shared" si="10"/>
        <v>44.096569486323091</v>
      </c>
      <c r="X44" s="11">
        <v>43</v>
      </c>
    </row>
    <row r="45" spans="1:24" x14ac:dyDescent="0.25">
      <c r="A45" s="1" t="s">
        <v>226</v>
      </c>
      <c r="B45" s="1" t="s">
        <v>204</v>
      </c>
      <c r="C45" s="1" t="s">
        <v>197</v>
      </c>
      <c r="D45" s="5">
        <v>2.4</v>
      </c>
      <c r="E45" s="6">
        <f t="shared" si="0"/>
        <v>7.2413793103448265</v>
      </c>
      <c r="F45" s="5">
        <v>4.4000000000000004</v>
      </c>
      <c r="G45" s="6">
        <f t="shared" si="1"/>
        <v>5.4838709677419359</v>
      </c>
      <c r="H45" s="5">
        <v>1.1000000000000001</v>
      </c>
      <c r="I45" s="6">
        <f t="shared" si="2"/>
        <v>6.4285714285714288</v>
      </c>
      <c r="J45" s="5">
        <v>0.3</v>
      </c>
      <c r="K45" s="6">
        <f t="shared" si="3"/>
        <v>1</v>
      </c>
      <c r="L45" s="5">
        <v>2</v>
      </c>
      <c r="M45" s="6">
        <f t="shared" si="4"/>
        <v>5.7142857142857135</v>
      </c>
      <c r="N45" s="5">
        <v>19</v>
      </c>
      <c r="O45" s="6">
        <f t="shared" si="5"/>
        <v>6.3636363636363633</v>
      </c>
      <c r="P45" s="5">
        <v>0.44900000000000001</v>
      </c>
      <c r="Q45" s="6">
        <f t="shared" si="6"/>
        <v>6.0769230769230775</v>
      </c>
      <c r="R45" s="5">
        <v>0.84499999999999997</v>
      </c>
      <c r="S45" s="6">
        <f t="shared" si="7"/>
        <v>7.2499999999999982</v>
      </c>
      <c r="T45" s="13">
        <f t="shared" si="8"/>
        <v>45.558666861503355</v>
      </c>
      <c r="U45" s="20">
        <v>67</v>
      </c>
      <c r="V45" s="17">
        <f t="shared" si="9"/>
        <v>0.96402877697841727</v>
      </c>
      <c r="W45" s="13">
        <f t="shared" si="10"/>
        <v>43.919865895262227</v>
      </c>
      <c r="X45" s="11">
        <v>44</v>
      </c>
    </row>
    <row r="46" spans="1:24" x14ac:dyDescent="0.25">
      <c r="A46" s="1" t="s">
        <v>118</v>
      </c>
      <c r="B46" s="1" t="s">
        <v>188</v>
      </c>
      <c r="C46" s="1" t="s">
        <v>197</v>
      </c>
      <c r="D46" s="5">
        <v>2.9</v>
      </c>
      <c r="E46" s="6">
        <f t="shared" si="0"/>
        <v>8.9655172413793096</v>
      </c>
      <c r="F46" s="5">
        <v>5</v>
      </c>
      <c r="G46" s="6">
        <f t="shared" si="1"/>
        <v>6.4516129032258061</v>
      </c>
      <c r="H46" s="5">
        <v>1.1000000000000001</v>
      </c>
      <c r="I46" s="6">
        <f t="shared" si="2"/>
        <v>6.4285714285714288</v>
      </c>
      <c r="J46" s="5">
        <v>0.4</v>
      </c>
      <c r="K46" s="6">
        <f t="shared" si="3"/>
        <v>1.3333333333333333</v>
      </c>
      <c r="L46" s="5">
        <v>2</v>
      </c>
      <c r="M46" s="6">
        <f t="shared" si="4"/>
        <v>5.7142857142857135</v>
      </c>
      <c r="N46" s="5">
        <v>21.7</v>
      </c>
      <c r="O46" s="6">
        <f t="shared" si="5"/>
        <v>7.5909090909090899</v>
      </c>
      <c r="P46" s="5">
        <v>0.45200000000000001</v>
      </c>
      <c r="Q46" s="6">
        <f t="shared" si="6"/>
        <v>6.3076923076923084</v>
      </c>
      <c r="R46" s="5">
        <v>0.72</v>
      </c>
      <c r="S46" s="6">
        <f t="shared" si="7"/>
        <v>1.0000000000000007</v>
      </c>
      <c r="T46" s="13">
        <f t="shared" si="8"/>
        <v>43.791922019396992</v>
      </c>
      <c r="U46" s="20">
        <v>73</v>
      </c>
      <c r="V46" s="17">
        <f t="shared" si="9"/>
        <v>1</v>
      </c>
      <c r="W46" s="13">
        <f t="shared" si="10"/>
        <v>43.791922019396992</v>
      </c>
      <c r="X46" s="11">
        <v>45</v>
      </c>
    </row>
    <row r="47" spans="1:24" x14ac:dyDescent="0.25">
      <c r="A47" s="1" t="s">
        <v>40</v>
      </c>
      <c r="B47" s="1" t="s">
        <v>221</v>
      </c>
      <c r="C47" s="1" t="s">
        <v>262</v>
      </c>
      <c r="D47" s="5">
        <v>0.6</v>
      </c>
      <c r="E47" s="6">
        <f t="shared" si="0"/>
        <v>1.0344827586206895</v>
      </c>
      <c r="F47" s="5">
        <v>5.6</v>
      </c>
      <c r="G47" s="6">
        <f t="shared" si="1"/>
        <v>7.4193548387096762</v>
      </c>
      <c r="H47" s="5">
        <v>1.6</v>
      </c>
      <c r="I47" s="6">
        <f t="shared" si="2"/>
        <v>10</v>
      </c>
      <c r="J47" s="5">
        <v>0.5</v>
      </c>
      <c r="K47" s="6">
        <f t="shared" si="3"/>
        <v>1.9999999999999998</v>
      </c>
      <c r="L47" s="5">
        <v>2.2999999999999998</v>
      </c>
      <c r="M47" s="6">
        <f t="shared" si="4"/>
        <v>4.8571428571428577</v>
      </c>
      <c r="N47" s="5">
        <v>21.4</v>
      </c>
      <c r="O47" s="6">
        <f t="shared" si="5"/>
        <v>7.4545454545454533</v>
      </c>
      <c r="P47" s="5">
        <v>0.47899999999999998</v>
      </c>
      <c r="Q47" s="6">
        <f t="shared" si="6"/>
        <v>8.3846153846153832</v>
      </c>
      <c r="R47" s="5">
        <v>0.874</v>
      </c>
      <c r="S47" s="6">
        <f t="shared" si="7"/>
        <v>8.6999999999999993</v>
      </c>
      <c r="T47" s="13">
        <f t="shared" si="8"/>
        <v>49.850141293634067</v>
      </c>
      <c r="U47" s="20">
        <v>61</v>
      </c>
      <c r="V47" s="17">
        <f t="shared" si="9"/>
        <v>0.87769784172661869</v>
      </c>
      <c r="W47" s="13">
        <f t="shared" si="10"/>
        <v>43.75336142318961</v>
      </c>
      <c r="X47" s="11">
        <v>46</v>
      </c>
    </row>
    <row r="48" spans="1:24" x14ac:dyDescent="0.25">
      <c r="A48" s="1" t="s">
        <v>153</v>
      </c>
      <c r="B48" s="1" t="s">
        <v>198</v>
      </c>
      <c r="C48" s="1" t="s">
        <v>197</v>
      </c>
      <c r="D48" s="5">
        <v>3.3</v>
      </c>
      <c r="E48" s="6">
        <f t="shared" si="0"/>
        <v>10</v>
      </c>
      <c r="F48" s="5">
        <v>3.6</v>
      </c>
      <c r="G48" s="6">
        <f t="shared" si="1"/>
        <v>4.193548387096774</v>
      </c>
      <c r="H48" s="5">
        <v>0.6</v>
      </c>
      <c r="I48" s="6">
        <f t="shared" si="2"/>
        <v>2.8571428571428563</v>
      </c>
      <c r="J48" s="5">
        <v>0.1</v>
      </c>
      <c r="K48" s="6">
        <f t="shared" si="3"/>
        <v>1</v>
      </c>
      <c r="L48" s="5">
        <v>2.1</v>
      </c>
      <c r="M48" s="6">
        <f t="shared" si="4"/>
        <v>5.4285714285714279</v>
      </c>
      <c r="N48" s="5">
        <v>19</v>
      </c>
      <c r="O48" s="6">
        <f t="shared" si="5"/>
        <v>6.3636363636363633</v>
      </c>
      <c r="P48" s="5">
        <v>0.436</v>
      </c>
      <c r="Q48" s="6">
        <f t="shared" si="6"/>
        <v>5.0769230769230766</v>
      </c>
      <c r="R48" s="5">
        <v>0.873</v>
      </c>
      <c r="S48" s="6">
        <f t="shared" si="7"/>
        <v>8.6499999999999986</v>
      </c>
      <c r="T48" s="13">
        <f t="shared" si="8"/>
        <v>43.569822113370499</v>
      </c>
      <c r="U48" s="20">
        <v>70</v>
      </c>
      <c r="V48" s="17">
        <f t="shared" si="9"/>
        <v>1</v>
      </c>
      <c r="W48" s="13">
        <f t="shared" si="10"/>
        <v>43.569822113370499</v>
      </c>
      <c r="X48" s="11">
        <v>47</v>
      </c>
    </row>
    <row r="49" spans="1:24" x14ac:dyDescent="0.25">
      <c r="A49" s="1" t="s">
        <v>56</v>
      </c>
      <c r="B49" s="1" t="s">
        <v>191</v>
      </c>
      <c r="C49" s="1" t="s">
        <v>220</v>
      </c>
      <c r="D49" s="5">
        <v>0.6</v>
      </c>
      <c r="E49" s="6">
        <f t="shared" si="0"/>
        <v>1.0344827586206895</v>
      </c>
      <c r="F49" s="5">
        <v>3.1</v>
      </c>
      <c r="G49" s="6">
        <f t="shared" si="1"/>
        <v>3.3870967741935489</v>
      </c>
      <c r="H49" s="5">
        <v>1.3</v>
      </c>
      <c r="I49" s="6">
        <f t="shared" si="2"/>
        <v>7.8571428571428568</v>
      </c>
      <c r="J49" s="5">
        <v>2</v>
      </c>
      <c r="K49" s="6">
        <f t="shared" si="3"/>
        <v>10</v>
      </c>
      <c r="L49" s="5">
        <v>2.2000000000000002</v>
      </c>
      <c r="M49" s="6">
        <f t="shared" si="4"/>
        <v>5.1428571428571423</v>
      </c>
      <c r="N49" s="5">
        <v>23.8</v>
      </c>
      <c r="O49" s="6">
        <f t="shared" si="5"/>
        <v>8.5454545454545467</v>
      </c>
      <c r="P49" s="5">
        <v>0.51400000000000001</v>
      </c>
      <c r="Q49" s="6">
        <f t="shared" si="6"/>
        <v>10</v>
      </c>
      <c r="R49" s="5">
        <v>0.73699999999999999</v>
      </c>
      <c r="S49" s="6">
        <f t="shared" si="7"/>
        <v>1.850000000000001</v>
      </c>
      <c r="T49" s="13">
        <f t="shared" si="8"/>
        <v>47.817034078268783</v>
      </c>
      <c r="U49" s="20">
        <v>63</v>
      </c>
      <c r="V49" s="17">
        <f t="shared" si="9"/>
        <v>0.90647482014388492</v>
      </c>
      <c r="W49" s="13">
        <f t="shared" si="10"/>
        <v>43.344937365912713</v>
      </c>
      <c r="X49" s="11">
        <v>48</v>
      </c>
    </row>
    <row r="50" spans="1:24" x14ac:dyDescent="0.25">
      <c r="A50" s="1" t="s">
        <v>149</v>
      </c>
      <c r="B50" s="1" t="s">
        <v>211</v>
      </c>
      <c r="C50" s="1" t="s">
        <v>197</v>
      </c>
      <c r="D50" s="5">
        <v>2.7</v>
      </c>
      <c r="E50" s="6">
        <f t="shared" si="0"/>
        <v>8.2758620689655178</v>
      </c>
      <c r="F50" s="5">
        <v>7.2</v>
      </c>
      <c r="G50" s="6">
        <f t="shared" si="1"/>
        <v>10</v>
      </c>
      <c r="H50" s="5">
        <v>1</v>
      </c>
      <c r="I50" s="6">
        <f t="shared" si="2"/>
        <v>5.7142857142857135</v>
      </c>
      <c r="J50" s="5">
        <v>0.3</v>
      </c>
      <c r="K50" s="6">
        <f t="shared" si="3"/>
        <v>1</v>
      </c>
      <c r="L50" s="5">
        <v>2.7</v>
      </c>
      <c r="M50" s="6">
        <f t="shared" si="4"/>
        <v>3.714285714285714</v>
      </c>
      <c r="N50" s="5">
        <v>17.399999999999999</v>
      </c>
      <c r="O50" s="6">
        <f t="shared" si="5"/>
        <v>5.6363636363636358</v>
      </c>
      <c r="P50" s="5">
        <v>0.42</v>
      </c>
      <c r="Q50" s="6">
        <f t="shared" si="6"/>
        <v>3.8461538461538454</v>
      </c>
      <c r="R50" s="5">
        <v>0.80700000000000005</v>
      </c>
      <c r="S50" s="6">
        <f t="shared" si="7"/>
        <v>5.3500000000000023</v>
      </c>
      <c r="T50" s="13">
        <f t="shared" si="8"/>
        <v>43.536950980054428</v>
      </c>
      <c r="U50" s="20">
        <v>69</v>
      </c>
      <c r="V50" s="17">
        <f t="shared" si="9"/>
        <v>0.9928057553956835</v>
      </c>
      <c r="W50" s="13">
        <f t="shared" si="10"/>
        <v>43.223735505377782</v>
      </c>
      <c r="X50" s="11">
        <v>49</v>
      </c>
    </row>
    <row r="51" spans="1:24" x14ac:dyDescent="0.25">
      <c r="A51" s="1" t="s">
        <v>152</v>
      </c>
      <c r="B51" s="1" t="s">
        <v>219</v>
      </c>
      <c r="C51" s="1" t="s">
        <v>220</v>
      </c>
      <c r="D51" s="5">
        <v>1.3</v>
      </c>
      <c r="E51" s="6">
        <f t="shared" si="0"/>
        <v>3.4482758620689653</v>
      </c>
      <c r="F51" s="5">
        <v>5.0999999999999996</v>
      </c>
      <c r="G51" s="6">
        <f t="shared" si="1"/>
        <v>6.6129032258064511</v>
      </c>
      <c r="H51" s="5">
        <v>1.2</v>
      </c>
      <c r="I51" s="6">
        <f t="shared" si="2"/>
        <v>7.1428571428571423</v>
      </c>
      <c r="J51" s="5">
        <v>0.7</v>
      </c>
      <c r="K51" s="6">
        <f t="shared" si="3"/>
        <v>3.333333333333333</v>
      </c>
      <c r="L51" s="5">
        <v>2.7</v>
      </c>
      <c r="M51" s="6">
        <f t="shared" si="4"/>
        <v>3.714285714285714</v>
      </c>
      <c r="N51" s="5">
        <v>22.3</v>
      </c>
      <c r="O51" s="6">
        <f t="shared" si="5"/>
        <v>7.8636363636363633</v>
      </c>
      <c r="P51" s="5">
        <v>0.47899999999999998</v>
      </c>
      <c r="Q51" s="6">
        <f t="shared" si="6"/>
        <v>8.3846153846153832</v>
      </c>
      <c r="R51" s="5">
        <v>0.753</v>
      </c>
      <c r="S51" s="6">
        <f t="shared" si="7"/>
        <v>2.6500000000000012</v>
      </c>
      <c r="T51" s="13">
        <f t="shared" si="8"/>
        <v>43.149907026603351</v>
      </c>
      <c r="U51" s="20">
        <v>73</v>
      </c>
      <c r="V51" s="17">
        <f t="shared" si="9"/>
        <v>1</v>
      </c>
      <c r="W51" s="13">
        <f t="shared" si="10"/>
        <v>43.149907026603351</v>
      </c>
      <c r="X51" s="11">
        <v>50</v>
      </c>
    </row>
    <row r="52" spans="1:24" x14ac:dyDescent="0.25">
      <c r="A52" s="1" t="s">
        <v>36</v>
      </c>
      <c r="B52" s="1" t="s">
        <v>200</v>
      </c>
      <c r="C52" s="1" t="s">
        <v>208</v>
      </c>
      <c r="D52" s="5">
        <v>2.5</v>
      </c>
      <c r="E52" s="6">
        <f t="shared" si="0"/>
        <v>7.5862068965517242</v>
      </c>
      <c r="F52" s="5">
        <v>3.6</v>
      </c>
      <c r="G52" s="6">
        <f t="shared" si="1"/>
        <v>4.193548387096774</v>
      </c>
      <c r="H52" s="5">
        <v>1.1000000000000001</v>
      </c>
      <c r="I52" s="6">
        <f t="shared" si="2"/>
        <v>6.4285714285714288</v>
      </c>
      <c r="J52" s="5">
        <v>0.3</v>
      </c>
      <c r="K52" s="6">
        <f t="shared" si="3"/>
        <v>1</v>
      </c>
      <c r="L52" s="5">
        <v>2.6</v>
      </c>
      <c r="M52" s="6">
        <f t="shared" si="4"/>
        <v>3.9999999999999996</v>
      </c>
      <c r="N52" s="5">
        <v>23.9</v>
      </c>
      <c r="O52" s="6">
        <f t="shared" si="5"/>
        <v>8.5909090909090899</v>
      </c>
      <c r="P52" s="5">
        <v>0.47199999999999998</v>
      </c>
      <c r="Q52" s="6">
        <f t="shared" si="6"/>
        <v>7.846153846153844</v>
      </c>
      <c r="R52" s="5">
        <v>0.76200000000000001</v>
      </c>
      <c r="S52" s="6">
        <f t="shared" si="7"/>
        <v>3.1000000000000014</v>
      </c>
      <c r="T52" s="13">
        <f t="shared" si="8"/>
        <v>42.745389649282863</v>
      </c>
      <c r="U52" s="20">
        <v>73</v>
      </c>
      <c r="V52" s="17">
        <f t="shared" si="9"/>
        <v>1</v>
      </c>
      <c r="W52" s="13">
        <f t="shared" si="10"/>
        <v>42.745389649282863</v>
      </c>
      <c r="X52" s="11">
        <v>51</v>
      </c>
    </row>
    <row r="53" spans="1:24" x14ac:dyDescent="0.25">
      <c r="A53" s="1" t="s">
        <v>87</v>
      </c>
      <c r="B53" s="1" t="s">
        <v>221</v>
      </c>
      <c r="C53" s="1" t="s">
        <v>197</v>
      </c>
      <c r="D53" s="5">
        <v>2.6</v>
      </c>
      <c r="E53" s="6">
        <f t="shared" si="0"/>
        <v>7.931034482758621</v>
      </c>
      <c r="F53" s="5">
        <v>4.2</v>
      </c>
      <c r="G53" s="6">
        <f t="shared" si="1"/>
        <v>5.161290322580645</v>
      </c>
      <c r="H53" s="5">
        <v>0.7</v>
      </c>
      <c r="I53" s="6">
        <f t="shared" si="2"/>
        <v>3.5714285714285712</v>
      </c>
      <c r="J53" s="5">
        <v>0.1</v>
      </c>
      <c r="K53" s="6">
        <f t="shared" si="3"/>
        <v>1</v>
      </c>
      <c r="L53" s="5">
        <v>2.7</v>
      </c>
      <c r="M53" s="6">
        <f t="shared" si="4"/>
        <v>3.714285714285714</v>
      </c>
      <c r="N53" s="5">
        <v>20.7</v>
      </c>
      <c r="O53" s="6">
        <f t="shared" si="5"/>
        <v>7.1363636363636367</v>
      </c>
      <c r="P53" s="5">
        <v>0.442</v>
      </c>
      <c r="Q53" s="6">
        <f t="shared" si="6"/>
        <v>5.5384615384615383</v>
      </c>
      <c r="R53" s="5">
        <v>0.873</v>
      </c>
      <c r="S53" s="6">
        <f t="shared" si="7"/>
        <v>8.6499999999999986</v>
      </c>
      <c r="T53" s="13">
        <f t="shared" si="8"/>
        <v>42.702864265878723</v>
      </c>
      <c r="U53" s="20">
        <v>71</v>
      </c>
      <c r="V53" s="17">
        <f t="shared" si="9"/>
        <v>1</v>
      </c>
      <c r="W53" s="13">
        <f t="shared" si="10"/>
        <v>42.702864265878723</v>
      </c>
      <c r="X53" s="11">
        <v>52</v>
      </c>
    </row>
    <row r="54" spans="1:24" x14ac:dyDescent="0.25">
      <c r="A54" s="1" t="s">
        <v>54</v>
      </c>
      <c r="B54" s="1" t="s">
        <v>193</v>
      </c>
      <c r="C54" s="1" t="s">
        <v>197</v>
      </c>
      <c r="D54" s="5">
        <v>2.2999999999999998</v>
      </c>
      <c r="E54" s="6">
        <f t="shared" si="0"/>
        <v>6.8965517241379288</v>
      </c>
      <c r="F54" s="5">
        <v>3</v>
      </c>
      <c r="G54" s="6">
        <f t="shared" si="1"/>
        <v>3.225806451612903</v>
      </c>
      <c r="H54" s="5">
        <v>0.7</v>
      </c>
      <c r="I54" s="6">
        <f t="shared" si="2"/>
        <v>3.5714285714285712</v>
      </c>
      <c r="J54" s="5">
        <v>0.2</v>
      </c>
      <c r="K54" s="6">
        <f t="shared" si="3"/>
        <v>1</v>
      </c>
      <c r="L54" s="5">
        <v>1.5</v>
      </c>
      <c r="M54" s="6">
        <f t="shared" si="4"/>
        <v>7.1428571428571432</v>
      </c>
      <c r="N54" s="5">
        <v>13.1</v>
      </c>
      <c r="O54" s="6">
        <f t="shared" si="5"/>
        <v>3.6818181818181817</v>
      </c>
      <c r="P54" s="5">
        <v>0.48299999999999998</v>
      </c>
      <c r="Q54" s="6">
        <f t="shared" si="6"/>
        <v>8.6923076923076916</v>
      </c>
      <c r="R54" s="5">
        <v>0.86599999999999999</v>
      </c>
      <c r="S54" s="6">
        <f t="shared" si="7"/>
        <v>8.2999999999999989</v>
      </c>
      <c r="T54" s="13">
        <f t="shared" si="8"/>
        <v>42.510769764162418</v>
      </c>
      <c r="U54" s="20">
        <v>70</v>
      </c>
      <c r="V54" s="17">
        <f t="shared" si="9"/>
        <v>1</v>
      </c>
      <c r="W54" s="13">
        <f t="shared" si="10"/>
        <v>42.510769764162418</v>
      </c>
      <c r="X54" s="11">
        <v>53</v>
      </c>
    </row>
    <row r="55" spans="1:24" x14ac:dyDescent="0.25">
      <c r="A55" s="1" t="s">
        <v>104</v>
      </c>
      <c r="B55" s="1" t="s">
        <v>188</v>
      </c>
      <c r="C55" s="1" t="s">
        <v>229</v>
      </c>
      <c r="D55" s="5">
        <v>0.9</v>
      </c>
      <c r="E55" s="6">
        <f t="shared" si="0"/>
        <v>2.0689655172413794</v>
      </c>
      <c r="F55" s="5">
        <v>2.1</v>
      </c>
      <c r="G55" s="6">
        <f t="shared" si="1"/>
        <v>1.774193548387097</v>
      </c>
      <c r="H55" s="5">
        <v>1.7</v>
      </c>
      <c r="I55" s="6">
        <f t="shared" si="2"/>
        <v>10</v>
      </c>
      <c r="J55" s="5">
        <v>0.7</v>
      </c>
      <c r="K55" s="6">
        <f t="shared" si="3"/>
        <v>3.333333333333333</v>
      </c>
      <c r="L55" s="5">
        <v>1.3</v>
      </c>
      <c r="M55" s="6">
        <f t="shared" si="4"/>
        <v>7.7142857142857144</v>
      </c>
      <c r="N55" s="5">
        <v>9.8000000000000007</v>
      </c>
      <c r="O55" s="6">
        <f t="shared" si="5"/>
        <v>2.1818181818181821</v>
      </c>
      <c r="P55" s="5">
        <v>0.47099999999999997</v>
      </c>
      <c r="Q55" s="6">
        <f t="shared" si="6"/>
        <v>7.7692307692307674</v>
      </c>
      <c r="R55" s="5">
        <v>0.85099999999999998</v>
      </c>
      <c r="S55" s="6">
        <f t="shared" si="7"/>
        <v>7.5499999999999989</v>
      </c>
      <c r="T55" s="13">
        <f t="shared" si="8"/>
        <v>42.391827064296471</v>
      </c>
      <c r="U55" s="20">
        <v>76</v>
      </c>
      <c r="V55" s="17">
        <f t="shared" si="9"/>
        <v>1</v>
      </c>
      <c r="W55" s="13">
        <f t="shared" si="10"/>
        <v>42.391827064296471</v>
      </c>
      <c r="X55" s="11">
        <v>54</v>
      </c>
    </row>
    <row r="56" spans="1:24" x14ac:dyDescent="0.25">
      <c r="A56" s="1" t="s">
        <v>31</v>
      </c>
      <c r="B56" s="1" t="s">
        <v>223</v>
      </c>
      <c r="C56" s="1" t="s">
        <v>229</v>
      </c>
      <c r="D56" s="5">
        <v>3</v>
      </c>
      <c r="E56" s="6">
        <f t="shared" si="0"/>
        <v>9.3103448275862064</v>
      </c>
      <c r="F56" s="5">
        <v>2.7</v>
      </c>
      <c r="G56" s="6">
        <f t="shared" si="1"/>
        <v>2.741935483870968</v>
      </c>
      <c r="H56" s="5">
        <v>0.9</v>
      </c>
      <c r="I56" s="6">
        <f t="shared" si="2"/>
        <v>4.9999999999999991</v>
      </c>
      <c r="J56" s="5">
        <v>0.2</v>
      </c>
      <c r="K56" s="6">
        <f t="shared" si="3"/>
        <v>1</v>
      </c>
      <c r="L56" s="5">
        <v>1.2</v>
      </c>
      <c r="M56" s="6">
        <f t="shared" si="4"/>
        <v>7.9999999999999991</v>
      </c>
      <c r="N56" s="5">
        <v>18</v>
      </c>
      <c r="O56" s="6">
        <f t="shared" si="5"/>
        <v>5.9090909090909092</v>
      </c>
      <c r="P56" s="5">
        <v>0.42</v>
      </c>
      <c r="Q56" s="6">
        <f t="shared" si="6"/>
        <v>3.8461538461538454</v>
      </c>
      <c r="R56" s="5">
        <v>0.83099999999999996</v>
      </c>
      <c r="S56" s="6">
        <f t="shared" si="7"/>
        <v>6.549999999999998</v>
      </c>
      <c r="T56" s="13">
        <f t="shared" si="8"/>
        <v>42.357525066701925</v>
      </c>
      <c r="U56" s="20">
        <v>79</v>
      </c>
      <c r="V56" s="17">
        <f t="shared" si="9"/>
        <v>1</v>
      </c>
      <c r="W56" s="13">
        <f t="shared" si="10"/>
        <v>42.357525066701925</v>
      </c>
      <c r="X56" s="11">
        <v>55</v>
      </c>
    </row>
    <row r="57" spans="1:24" x14ac:dyDescent="0.25">
      <c r="A57" s="1" t="s">
        <v>88</v>
      </c>
      <c r="B57" s="1" t="s">
        <v>225</v>
      </c>
      <c r="C57" s="1" t="s">
        <v>208</v>
      </c>
      <c r="D57" s="5">
        <v>3.3</v>
      </c>
      <c r="E57" s="6">
        <f t="shared" si="0"/>
        <v>10</v>
      </c>
      <c r="F57" s="5">
        <v>3.5</v>
      </c>
      <c r="G57" s="6">
        <f t="shared" si="1"/>
        <v>4.032258064516129</v>
      </c>
      <c r="H57" s="5">
        <v>0.9</v>
      </c>
      <c r="I57" s="6">
        <f t="shared" si="2"/>
        <v>4.9999999999999991</v>
      </c>
      <c r="J57" s="5">
        <v>0.3</v>
      </c>
      <c r="K57" s="6">
        <f t="shared" si="3"/>
        <v>1</v>
      </c>
      <c r="L57" s="5">
        <v>1.8</v>
      </c>
      <c r="M57" s="6">
        <f t="shared" si="4"/>
        <v>6.2857142857142865</v>
      </c>
      <c r="N57" s="5">
        <v>16.399999999999999</v>
      </c>
      <c r="O57" s="6">
        <f t="shared" si="5"/>
        <v>5.1818181818181808</v>
      </c>
      <c r="P57" s="5">
        <v>0.41799999999999998</v>
      </c>
      <c r="Q57" s="6">
        <f t="shared" si="6"/>
        <v>3.6923076923076916</v>
      </c>
      <c r="R57" s="5">
        <v>0.84299999999999997</v>
      </c>
      <c r="S57" s="6">
        <f t="shared" si="7"/>
        <v>7.1499999999999986</v>
      </c>
      <c r="T57" s="13">
        <f t="shared" si="8"/>
        <v>42.342098224356285</v>
      </c>
      <c r="U57" s="20">
        <v>75</v>
      </c>
      <c r="V57" s="17">
        <f t="shared" si="9"/>
        <v>1</v>
      </c>
      <c r="W57" s="13">
        <f t="shared" si="10"/>
        <v>42.342098224356285</v>
      </c>
      <c r="X57" s="11">
        <v>56</v>
      </c>
    </row>
    <row r="58" spans="1:24" x14ac:dyDescent="0.25">
      <c r="A58" s="1" t="s">
        <v>111</v>
      </c>
      <c r="B58" s="1" t="s">
        <v>190</v>
      </c>
      <c r="C58" s="1" t="s">
        <v>212</v>
      </c>
      <c r="D58" s="5">
        <v>1.4</v>
      </c>
      <c r="E58" s="6">
        <f t="shared" si="0"/>
        <v>3.7931034482758612</v>
      </c>
      <c r="F58" s="5">
        <v>0.8</v>
      </c>
      <c r="G58" s="6">
        <f t="shared" si="1"/>
        <v>1</v>
      </c>
      <c r="H58" s="5">
        <v>0.6</v>
      </c>
      <c r="I58" s="6">
        <f t="shared" si="2"/>
        <v>2.8571428571428563</v>
      </c>
      <c r="J58" s="5">
        <v>1.4</v>
      </c>
      <c r="K58" s="6">
        <f t="shared" si="3"/>
        <v>7.9999999999999991</v>
      </c>
      <c r="L58" s="5">
        <v>1</v>
      </c>
      <c r="M58" s="6">
        <f t="shared" si="4"/>
        <v>8.5714285714285712</v>
      </c>
      <c r="N58" s="5">
        <v>11.9</v>
      </c>
      <c r="O58" s="6">
        <f t="shared" si="5"/>
        <v>3.1363636363636367</v>
      </c>
      <c r="P58" s="5">
        <v>0.47699999999999998</v>
      </c>
      <c r="Q58" s="6">
        <f t="shared" si="6"/>
        <v>8.2307692307692299</v>
      </c>
      <c r="R58" s="5">
        <v>0.86599999999999999</v>
      </c>
      <c r="S58" s="6">
        <f t="shared" si="7"/>
        <v>8.2999999999999989</v>
      </c>
      <c r="T58" s="13">
        <f t="shared" si="8"/>
        <v>43.888807743980152</v>
      </c>
      <c r="U58" s="20">
        <v>67</v>
      </c>
      <c r="V58" s="17">
        <f t="shared" si="9"/>
        <v>0.96402877697841727</v>
      </c>
      <c r="W58" s="13">
        <f t="shared" si="10"/>
        <v>42.310073652470074</v>
      </c>
      <c r="X58" s="11">
        <v>57</v>
      </c>
    </row>
    <row r="59" spans="1:24" x14ac:dyDescent="0.25">
      <c r="A59" s="1" t="s">
        <v>224</v>
      </c>
      <c r="B59" s="1" t="s">
        <v>213</v>
      </c>
      <c r="C59" s="1" t="s">
        <v>220</v>
      </c>
      <c r="D59" s="5">
        <v>1.6</v>
      </c>
      <c r="E59" s="6">
        <f t="shared" si="0"/>
        <v>4.4827586206896548</v>
      </c>
      <c r="F59" s="5">
        <v>2.2000000000000002</v>
      </c>
      <c r="G59" s="6">
        <f t="shared" si="1"/>
        <v>1.9354838709677422</v>
      </c>
      <c r="H59" s="5">
        <v>0.7</v>
      </c>
      <c r="I59" s="6">
        <f t="shared" si="2"/>
        <v>3.5714285714285712</v>
      </c>
      <c r="J59" s="5">
        <v>1.6</v>
      </c>
      <c r="K59" s="6">
        <f t="shared" si="3"/>
        <v>9.3333333333333339</v>
      </c>
      <c r="L59" s="5">
        <v>1.8</v>
      </c>
      <c r="M59" s="6">
        <f t="shared" si="4"/>
        <v>6.2857142857142865</v>
      </c>
      <c r="N59" s="5">
        <v>21</v>
      </c>
      <c r="O59" s="6">
        <f t="shared" si="5"/>
        <v>7.2727272727272734</v>
      </c>
      <c r="P59" s="5">
        <v>0.47099999999999997</v>
      </c>
      <c r="Q59" s="6">
        <f t="shared" si="6"/>
        <v>7.7692307692307674</v>
      </c>
      <c r="R59" s="5">
        <v>0.86699999999999999</v>
      </c>
      <c r="S59" s="6">
        <f t="shared" si="7"/>
        <v>8.3499999999999979</v>
      </c>
      <c r="T59" s="13">
        <f t="shared" si="8"/>
        <v>49.000676724091619</v>
      </c>
      <c r="U59" s="20">
        <v>60</v>
      </c>
      <c r="V59" s="17">
        <f t="shared" si="9"/>
        <v>0.86330935251798557</v>
      </c>
      <c r="W59" s="13">
        <f t="shared" si="10"/>
        <v>42.302742495618659</v>
      </c>
      <c r="X59" s="11">
        <v>58</v>
      </c>
    </row>
    <row r="60" spans="1:24" x14ac:dyDescent="0.25">
      <c r="A60" s="1" t="s">
        <v>25</v>
      </c>
      <c r="B60" s="1" t="s">
        <v>219</v>
      </c>
      <c r="C60" s="1" t="s">
        <v>194</v>
      </c>
      <c r="D60" s="5">
        <v>1.1000000000000001</v>
      </c>
      <c r="E60" s="6">
        <f t="shared" si="0"/>
        <v>2.7586206896551726</v>
      </c>
      <c r="F60" s="5">
        <v>4.0999999999999996</v>
      </c>
      <c r="G60" s="6">
        <f t="shared" si="1"/>
        <v>4.9999999999999991</v>
      </c>
      <c r="H60" s="5">
        <v>1.2</v>
      </c>
      <c r="I60" s="6">
        <f t="shared" si="2"/>
        <v>7.1428571428571423</v>
      </c>
      <c r="J60" s="5">
        <v>0.8</v>
      </c>
      <c r="K60" s="6">
        <f t="shared" si="3"/>
        <v>4.0000000000000009</v>
      </c>
      <c r="L60" s="5">
        <v>1.9</v>
      </c>
      <c r="M60" s="6">
        <f t="shared" si="4"/>
        <v>6</v>
      </c>
      <c r="N60" s="5">
        <v>17.5</v>
      </c>
      <c r="O60" s="6">
        <f t="shared" si="5"/>
        <v>5.6818181818181825</v>
      </c>
      <c r="P60" s="5">
        <v>0.49299999999999999</v>
      </c>
      <c r="Q60" s="6">
        <f t="shared" si="6"/>
        <v>9.4615384615384617</v>
      </c>
      <c r="R60" s="5">
        <v>0.74299999999999999</v>
      </c>
      <c r="S60" s="6">
        <f t="shared" si="7"/>
        <v>2.1500000000000012</v>
      </c>
      <c r="T60" s="13">
        <f t="shared" si="8"/>
        <v>42.194834475868959</v>
      </c>
      <c r="U60" s="20">
        <v>75</v>
      </c>
      <c r="V60" s="17">
        <f t="shared" si="9"/>
        <v>1</v>
      </c>
      <c r="W60" s="13">
        <f t="shared" si="10"/>
        <v>42.194834475868959</v>
      </c>
      <c r="X60" s="11">
        <v>59</v>
      </c>
    </row>
    <row r="61" spans="1:24" x14ac:dyDescent="0.25">
      <c r="A61" s="1" t="s">
        <v>16</v>
      </c>
      <c r="B61" s="1" t="s">
        <v>219</v>
      </c>
      <c r="C61" s="1" t="s">
        <v>194</v>
      </c>
      <c r="D61" s="5">
        <v>2.4</v>
      </c>
      <c r="E61" s="6">
        <f t="shared" si="0"/>
        <v>7.2413793103448265</v>
      </c>
      <c r="F61" s="5">
        <v>2.7</v>
      </c>
      <c r="G61" s="6">
        <f t="shared" si="1"/>
        <v>2.741935483870968</v>
      </c>
      <c r="H61" s="5">
        <v>1.5</v>
      </c>
      <c r="I61" s="6">
        <f t="shared" si="2"/>
        <v>9.2857142857142847</v>
      </c>
      <c r="J61" s="5">
        <v>0.6</v>
      </c>
      <c r="K61" s="6">
        <f t="shared" si="3"/>
        <v>2.6666666666666665</v>
      </c>
      <c r="L61" s="5">
        <v>1.6</v>
      </c>
      <c r="M61" s="6">
        <f t="shared" si="4"/>
        <v>6.8571428571428577</v>
      </c>
      <c r="N61" s="5">
        <v>16.899999999999999</v>
      </c>
      <c r="O61" s="6">
        <f t="shared" si="5"/>
        <v>5.4090909090909092</v>
      </c>
      <c r="P61" s="5">
        <v>0.44900000000000001</v>
      </c>
      <c r="Q61" s="6">
        <f t="shared" si="6"/>
        <v>6.0769230769230775</v>
      </c>
      <c r="R61" s="5">
        <v>0.755</v>
      </c>
      <c r="S61" s="6">
        <f t="shared" si="7"/>
        <v>2.7500000000000013</v>
      </c>
      <c r="T61" s="13">
        <f t="shared" si="8"/>
        <v>43.028852589753591</v>
      </c>
      <c r="U61" s="20">
        <v>68</v>
      </c>
      <c r="V61" s="17">
        <f t="shared" si="9"/>
        <v>0.97841726618705038</v>
      </c>
      <c r="W61" s="13">
        <f t="shared" si="10"/>
        <v>42.100172318032293</v>
      </c>
      <c r="X61" s="11">
        <v>60</v>
      </c>
    </row>
    <row r="62" spans="1:24" x14ac:dyDescent="0.25">
      <c r="A62" s="1" t="s">
        <v>114</v>
      </c>
      <c r="B62" s="1" t="s">
        <v>228</v>
      </c>
      <c r="C62" s="1" t="s">
        <v>220</v>
      </c>
      <c r="D62" s="5">
        <v>2.5</v>
      </c>
      <c r="E62" s="6">
        <f t="shared" si="0"/>
        <v>7.5862068965517242</v>
      </c>
      <c r="F62" s="5">
        <v>1.4</v>
      </c>
      <c r="G62" s="6">
        <f t="shared" si="1"/>
        <v>1</v>
      </c>
      <c r="H62" s="5">
        <v>0.8</v>
      </c>
      <c r="I62" s="6">
        <f t="shared" si="2"/>
        <v>4.2857142857142865</v>
      </c>
      <c r="J62" s="5">
        <v>0.5</v>
      </c>
      <c r="K62" s="6">
        <f t="shared" si="3"/>
        <v>1.9999999999999998</v>
      </c>
      <c r="L62" s="5">
        <v>1.2</v>
      </c>
      <c r="M62" s="6">
        <f t="shared" si="4"/>
        <v>7.9999999999999991</v>
      </c>
      <c r="N62" s="5">
        <v>16.7</v>
      </c>
      <c r="O62" s="6">
        <f t="shared" si="5"/>
        <v>5.3181818181818175</v>
      </c>
      <c r="P62" s="5">
        <v>0.44900000000000001</v>
      </c>
      <c r="Q62" s="6">
        <f t="shared" si="6"/>
        <v>6.0769230769230775</v>
      </c>
      <c r="R62" s="5">
        <v>0.85899999999999999</v>
      </c>
      <c r="S62" s="6">
        <f t="shared" si="7"/>
        <v>7.9499999999999993</v>
      </c>
      <c r="T62" s="13">
        <f t="shared" si="8"/>
        <v>42.217026077370903</v>
      </c>
      <c r="U62" s="20">
        <v>69</v>
      </c>
      <c r="V62" s="17">
        <f t="shared" si="9"/>
        <v>0.9928057553956835</v>
      </c>
      <c r="W62" s="13">
        <f t="shared" si="10"/>
        <v>41.913306465303485</v>
      </c>
      <c r="X62" s="11">
        <v>61</v>
      </c>
    </row>
    <row r="63" spans="1:24" x14ac:dyDescent="0.25">
      <c r="A63" s="1" t="s">
        <v>10</v>
      </c>
      <c r="B63" s="1" t="s">
        <v>221</v>
      </c>
      <c r="C63" s="1" t="s">
        <v>220</v>
      </c>
      <c r="D63" s="5">
        <v>0.1</v>
      </c>
      <c r="E63" s="6">
        <f t="shared" si="0"/>
        <v>1</v>
      </c>
      <c r="F63" s="5">
        <v>3.9</v>
      </c>
      <c r="G63" s="6">
        <f t="shared" si="1"/>
        <v>4.6774193548387091</v>
      </c>
      <c r="H63" s="5">
        <v>1.3</v>
      </c>
      <c r="I63" s="6">
        <f t="shared" si="2"/>
        <v>7.8571428571428568</v>
      </c>
      <c r="J63" s="5">
        <v>1</v>
      </c>
      <c r="K63" s="6">
        <f t="shared" si="3"/>
        <v>5.333333333333333</v>
      </c>
      <c r="L63" s="5">
        <v>2.9</v>
      </c>
      <c r="M63" s="6">
        <f t="shared" si="4"/>
        <v>3.1428571428571432</v>
      </c>
      <c r="N63" s="5">
        <v>19.399999999999999</v>
      </c>
      <c r="O63" s="6">
        <f t="shared" si="5"/>
        <v>6.5454545454545441</v>
      </c>
      <c r="P63" s="5">
        <v>0.55800000000000005</v>
      </c>
      <c r="Q63" s="6">
        <f t="shared" si="6"/>
        <v>10</v>
      </c>
      <c r="R63" s="5">
        <v>0.76500000000000001</v>
      </c>
      <c r="S63" s="6">
        <f t="shared" si="7"/>
        <v>3.2500000000000018</v>
      </c>
      <c r="T63" s="13">
        <f t="shared" si="8"/>
        <v>41.80620723362658</v>
      </c>
      <c r="U63" s="20">
        <v>72</v>
      </c>
      <c r="V63" s="17">
        <f t="shared" si="9"/>
        <v>1</v>
      </c>
      <c r="W63" s="13">
        <f t="shared" si="10"/>
        <v>41.80620723362658</v>
      </c>
      <c r="X63" s="11">
        <v>62</v>
      </c>
    </row>
    <row r="64" spans="1:24" x14ac:dyDescent="0.25">
      <c r="A64" s="1" t="s">
        <v>169</v>
      </c>
      <c r="B64" s="1" t="s">
        <v>232</v>
      </c>
      <c r="C64" s="1" t="s">
        <v>208</v>
      </c>
      <c r="D64" s="5">
        <v>1.5</v>
      </c>
      <c r="E64" s="6">
        <f t="shared" si="0"/>
        <v>4.137931034482758</v>
      </c>
      <c r="F64" s="5">
        <v>2.7</v>
      </c>
      <c r="G64" s="6">
        <f t="shared" si="1"/>
        <v>2.741935483870968</v>
      </c>
      <c r="H64" s="5">
        <v>1</v>
      </c>
      <c r="I64" s="6">
        <f t="shared" si="2"/>
        <v>5.7142857142857135</v>
      </c>
      <c r="J64" s="5">
        <v>0.5</v>
      </c>
      <c r="K64" s="6">
        <f t="shared" si="3"/>
        <v>1.9999999999999998</v>
      </c>
      <c r="L64" s="5">
        <v>1.6</v>
      </c>
      <c r="M64" s="6">
        <f t="shared" si="4"/>
        <v>6.8571428571428577</v>
      </c>
      <c r="N64" s="5">
        <v>16.5</v>
      </c>
      <c r="O64" s="6">
        <f t="shared" si="5"/>
        <v>5.2272727272727266</v>
      </c>
      <c r="P64" s="5">
        <v>0.45600000000000002</v>
      </c>
      <c r="Q64" s="6">
        <f t="shared" si="6"/>
        <v>6.6153846153846168</v>
      </c>
      <c r="R64" s="5">
        <v>0.86699999999999999</v>
      </c>
      <c r="S64" s="6">
        <f t="shared" si="7"/>
        <v>8.3499999999999979</v>
      </c>
      <c r="T64" s="13">
        <f t="shared" si="8"/>
        <v>41.643952432439633</v>
      </c>
      <c r="U64" s="20">
        <v>78</v>
      </c>
      <c r="V64" s="17">
        <f t="shared" si="9"/>
        <v>1</v>
      </c>
      <c r="W64" s="13">
        <f t="shared" si="10"/>
        <v>41.643952432439633</v>
      </c>
      <c r="X64" s="11">
        <v>63</v>
      </c>
    </row>
    <row r="65" spans="1:24" x14ac:dyDescent="0.25">
      <c r="A65" s="1" t="s">
        <v>77</v>
      </c>
      <c r="B65" s="1" t="s">
        <v>214</v>
      </c>
      <c r="C65" s="1" t="s">
        <v>215</v>
      </c>
      <c r="D65" s="5">
        <v>3</v>
      </c>
      <c r="E65" s="6">
        <f t="shared" si="0"/>
        <v>9.3103448275862064</v>
      </c>
      <c r="F65" s="5">
        <v>3.2</v>
      </c>
      <c r="G65" s="6">
        <f t="shared" si="1"/>
        <v>3.5483870967741939</v>
      </c>
      <c r="H65" s="5">
        <v>0.7</v>
      </c>
      <c r="I65" s="6">
        <f t="shared" si="2"/>
        <v>3.5714285714285712</v>
      </c>
      <c r="J65" s="5">
        <v>0.3</v>
      </c>
      <c r="K65" s="6">
        <f t="shared" si="3"/>
        <v>1</v>
      </c>
      <c r="L65" s="5">
        <v>2.2000000000000002</v>
      </c>
      <c r="M65" s="6">
        <f t="shared" si="4"/>
        <v>5.1428571428571423</v>
      </c>
      <c r="N65" s="5">
        <v>22.5</v>
      </c>
      <c r="O65" s="6">
        <f t="shared" si="5"/>
        <v>7.9545454545454541</v>
      </c>
      <c r="P65" s="5">
        <v>0.44500000000000001</v>
      </c>
      <c r="Q65" s="6">
        <f t="shared" si="6"/>
        <v>5.7692307692307701</v>
      </c>
      <c r="R65" s="5">
        <v>0.80600000000000005</v>
      </c>
      <c r="S65" s="6">
        <f t="shared" si="7"/>
        <v>5.3000000000000025</v>
      </c>
      <c r="T65" s="13">
        <f t="shared" si="8"/>
        <v>41.596793862422338</v>
      </c>
      <c r="U65" s="20">
        <v>74</v>
      </c>
      <c r="V65" s="17">
        <f t="shared" si="9"/>
        <v>1</v>
      </c>
      <c r="W65" s="13">
        <f t="shared" si="10"/>
        <v>41.596793862422338</v>
      </c>
      <c r="X65" s="11">
        <v>64</v>
      </c>
    </row>
    <row r="66" spans="1:24" x14ac:dyDescent="0.25">
      <c r="A66" s="1" t="s">
        <v>81</v>
      </c>
      <c r="B66" s="1" t="s">
        <v>184</v>
      </c>
      <c r="C66" s="1" t="s">
        <v>194</v>
      </c>
      <c r="D66" s="5">
        <v>1.5</v>
      </c>
      <c r="E66" s="6">
        <f t="shared" ref="E66:E129" si="11">MAX(1,(MIN(10,(((D66-0.3)/(3.2-0.3))*10))))</f>
        <v>4.137931034482758</v>
      </c>
      <c r="F66" s="5">
        <v>3.2</v>
      </c>
      <c r="G66" s="6">
        <f t="shared" ref="G66:G129" si="12">MAX(1,(MIN(10,(((F66-1)/(7.2-1))*10))))</f>
        <v>3.5483870967741939</v>
      </c>
      <c r="H66" s="5">
        <v>0.6</v>
      </c>
      <c r="I66" s="6">
        <f t="shared" ref="I66:I129" si="13">MAX(1,(MIN(10,(((H66-0.2)/(1.6-0.2))*10))))</f>
        <v>2.8571428571428563</v>
      </c>
      <c r="J66" s="5">
        <v>0.6</v>
      </c>
      <c r="K66" s="6">
        <f t="shared" ref="K66:K129" si="14">MAX(1,(MIN(10,(((J66-0.2)/(1.7-0.2))*10))))</f>
        <v>2.6666666666666665</v>
      </c>
      <c r="L66" s="5">
        <v>1.6</v>
      </c>
      <c r="M66" s="6">
        <f t="shared" ref="M66:M129" si="15">(MAX(1,(MIN(10,(((L66-4)/(0.5-4))*10)))))</f>
        <v>6.8571428571428577</v>
      </c>
      <c r="N66" s="5">
        <v>15.8</v>
      </c>
      <c r="O66" s="6">
        <f t="shared" ref="O66:O129" si="16">MAX(1,(MIN(10,(((N66-5)/(27-5))*10))))</f>
        <v>4.9090909090909101</v>
      </c>
      <c r="P66" s="5">
        <v>0.48499999999999999</v>
      </c>
      <c r="Q66" s="6">
        <f t="shared" ref="Q66:Q129" si="17">MAX(1,(MIN(10,(((P66-0.37)/(0.5-0.37))*10))))</f>
        <v>8.8461538461538449</v>
      </c>
      <c r="R66" s="5">
        <v>0.85399999999999998</v>
      </c>
      <c r="S66" s="6">
        <f t="shared" ref="S66:S129" si="18">MAX(1,(MIN(10,(((R66-0.7)/(0.9-0.7))*10))))</f>
        <v>7.6999999999999993</v>
      </c>
      <c r="T66" s="13">
        <f t="shared" ref="T66:T129" si="19">E66+G66+I66+K66+M66+O66+Q66+S66</f>
        <v>41.522515267454082</v>
      </c>
      <c r="U66" s="20">
        <v>75</v>
      </c>
      <c r="V66" s="17">
        <f t="shared" ref="V66:V129" si="20">IF((U66/$Z$4)&gt;1,1,U66/$Z$4)</f>
        <v>1</v>
      </c>
      <c r="W66" s="13">
        <f t="shared" ref="W66:W129" si="21">T66*V66</f>
        <v>41.522515267454082</v>
      </c>
      <c r="X66" s="11">
        <v>65</v>
      </c>
    </row>
    <row r="67" spans="1:24" x14ac:dyDescent="0.25">
      <c r="A67" s="1" t="s">
        <v>48</v>
      </c>
      <c r="B67" s="1" t="s">
        <v>199</v>
      </c>
      <c r="C67" s="1" t="s">
        <v>220</v>
      </c>
      <c r="D67" s="5">
        <v>1.2</v>
      </c>
      <c r="E67" s="6">
        <f t="shared" si="11"/>
        <v>3.1034482758620685</v>
      </c>
      <c r="F67" s="5">
        <v>1.7</v>
      </c>
      <c r="G67" s="6">
        <f t="shared" si="12"/>
        <v>1.129032258064516</v>
      </c>
      <c r="H67" s="5">
        <v>0.6</v>
      </c>
      <c r="I67" s="6">
        <f t="shared" si="13"/>
        <v>2.8571428571428563</v>
      </c>
      <c r="J67" s="5">
        <v>1.1000000000000001</v>
      </c>
      <c r="K67" s="6">
        <f t="shared" si="14"/>
        <v>6.0000000000000009</v>
      </c>
      <c r="L67" s="5">
        <v>1.2</v>
      </c>
      <c r="M67" s="6">
        <f t="shared" si="15"/>
        <v>7.9999999999999991</v>
      </c>
      <c r="N67" s="5">
        <v>16.399999999999999</v>
      </c>
      <c r="O67" s="6">
        <f t="shared" si="16"/>
        <v>5.1818181818181808</v>
      </c>
      <c r="P67" s="5">
        <v>0.53100000000000003</v>
      </c>
      <c r="Q67" s="6">
        <f t="shared" si="17"/>
        <v>10</v>
      </c>
      <c r="R67" s="5">
        <v>0.80500000000000005</v>
      </c>
      <c r="S67" s="6">
        <f t="shared" si="18"/>
        <v>5.2500000000000027</v>
      </c>
      <c r="T67" s="13">
        <f t="shared" si="19"/>
        <v>41.521441572887625</v>
      </c>
      <c r="U67" s="20">
        <v>70</v>
      </c>
      <c r="V67" s="17">
        <f t="shared" si="20"/>
        <v>1</v>
      </c>
      <c r="W67" s="13">
        <f t="shared" si="21"/>
        <v>41.521441572887625</v>
      </c>
      <c r="X67" s="11">
        <v>66</v>
      </c>
    </row>
    <row r="68" spans="1:24" x14ac:dyDescent="0.25">
      <c r="A68" s="1" t="s">
        <v>105</v>
      </c>
      <c r="B68" s="1" t="s">
        <v>218</v>
      </c>
      <c r="C68" s="1" t="s">
        <v>186</v>
      </c>
      <c r="D68" s="5">
        <v>0.6</v>
      </c>
      <c r="E68" s="6">
        <f t="shared" si="11"/>
        <v>1.0344827586206895</v>
      </c>
      <c r="F68" s="5">
        <v>6.5</v>
      </c>
      <c r="G68" s="6">
        <f t="shared" si="12"/>
        <v>8.870967741935484</v>
      </c>
      <c r="H68" s="5">
        <v>1.1000000000000001</v>
      </c>
      <c r="I68" s="6">
        <f t="shared" si="13"/>
        <v>6.4285714285714288</v>
      </c>
      <c r="J68" s="5">
        <v>0.2</v>
      </c>
      <c r="K68" s="6">
        <f t="shared" si="14"/>
        <v>1</v>
      </c>
      <c r="L68" s="5">
        <v>1.3</v>
      </c>
      <c r="M68" s="6">
        <f t="shared" si="15"/>
        <v>7.7142857142857144</v>
      </c>
      <c r="N68" s="5">
        <v>11.8</v>
      </c>
      <c r="O68" s="6">
        <f t="shared" si="16"/>
        <v>3.0909090909090913</v>
      </c>
      <c r="P68" s="5">
        <v>0.47699999999999998</v>
      </c>
      <c r="Q68" s="6">
        <f t="shared" si="17"/>
        <v>8.2307692307692299</v>
      </c>
      <c r="R68" s="5">
        <v>0.79800000000000004</v>
      </c>
      <c r="S68" s="6">
        <f t="shared" si="18"/>
        <v>4.900000000000003</v>
      </c>
      <c r="T68" s="13">
        <f t="shared" si="19"/>
        <v>41.269985965091642</v>
      </c>
      <c r="U68" s="20">
        <v>72</v>
      </c>
      <c r="V68" s="17">
        <f t="shared" si="20"/>
        <v>1</v>
      </c>
      <c r="W68" s="13">
        <f t="shared" si="21"/>
        <v>41.269985965091642</v>
      </c>
      <c r="X68" s="11">
        <v>67</v>
      </c>
    </row>
    <row r="69" spans="1:24" x14ac:dyDescent="0.25">
      <c r="A69" s="1" t="s">
        <v>95</v>
      </c>
      <c r="B69" s="1" t="s">
        <v>188</v>
      </c>
      <c r="C69" s="1" t="s">
        <v>194</v>
      </c>
      <c r="D69" s="5">
        <v>1.6</v>
      </c>
      <c r="E69" s="6">
        <f t="shared" si="11"/>
        <v>4.4827586206896548</v>
      </c>
      <c r="F69" s="5">
        <v>5.0999999999999996</v>
      </c>
      <c r="G69" s="6">
        <f t="shared" si="12"/>
        <v>6.6129032258064511</v>
      </c>
      <c r="H69" s="5">
        <v>0.7</v>
      </c>
      <c r="I69" s="6">
        <f t="shared" si="13"/>
        <v>3.5714285714285712</v>
      </c>
      <c r="J69" s="5">
        <v>0.5</v>
      </c>
      <c r="K69" s="6">
        <f t="shared" si="14"/>
        <v>1.9999999999999998</v>
      </c>
      <c r="L69" s="5">
        <v>2.6</v>
      </c>
      <c r="M69" s="6">
        <f t="shared" si="15"/>
        <v>3.9999999999999996</v>
      </c>
      <c r="N69" s="5">
        <v>23</v>
      </c>
      <c r="O69" s="6">
        <f t="shared" si="16"/>
        <v>8.1818181818181817</v>
      </c>
      <c r="P69" s="5">
        <v>0.45700000000000002</v>
      </c>
      <c r="Q69" s="6">
        <f t="shared" si="17"/>
        <v>6.6923076923076943</v>
      </c>
      <c r="R69" s="5">
        <v>0.82599999999999996</v>
      </c>
      <c r="S69" s="6">
        <f t="shared" si="18"/>
        <v>6.299999999999998</v>
      </c>
      <c r="T69" s="13">
        <f t="shared" si="19"/>
        <v>41.841216292050547</v>
      </c>
      <c r="U69" s="20">
        <v>68</v>
      </c>
      <c r="V69" s="17">
        <f t="shared" si="20"/>
        <v>0.97841726618705038</v>
      </c>
      <c r="W69" s="13">
        <f t="shared" si="21"/>
        <v>40.938168458409166</v>
      </c>
      <c r="X69" s="11">
        <v>68</v>
      </c>
    </row>
    <row r="70" spans="1:24" x14ac:dyDescent="0.25">
      <c r="A70" s="1" t="s">
        <v>230</v>
      </c>
      <c r="B70" s="1" t="s">
        <v>206</v>
      </c>
      <c r="C70" s="1" t="s">
        <v>212</v>
      </c>
      <c r="D70" s="5">
        <v>1.5</v>
      </c>
      <c r="E70" s="6">
        <f t="shared" si="11"/>
        <v>4.137931034482758</v>
      </c>
      <c r="F70" s="5">
        <v>3.1</v>
      </c>
      <c r="G70" s="6">
        <f t="shared" si="12"/>
        <v>3.3870967741935489</v>
      </c>
      <c r="H70" s="5">
        <v>0.9</v>
      </c>
      <c r="I70" s="6">
        <f t="shared" si="13"/>
        <v>4.9999999999999991</v>
      </c>
      <c r="J70" s="5">
        <v>0.9</v>
      </c>
      <c r="K70" s="6">
        <f t="shared" si="14"/>
        <v>4.6666666666666661</v>
      </c>
      <c r="L70" s="5">
        <v>1.8</v>
      </c>
      <c r="M70" s="6">
        <f t="shared" si="15"/>
        <v>6.2857142857142865</v>
      </c>
      <c r="N70" s="5">
        <v>18.100000000000001</v>
      </c>
      <c r="O70" s="6">
        <f t="shared" si="16"/>
        <v>5.9545454545454559</v>
      </c>
      <c r="P70" s="5">
        <v>0.47</v>
      </c>
      <c r="Q70" s="6">
        <f t="shared" si="17"/>
        <v>7.6923076923076907</v>
      </c>
      <c r="R70" s="5">
        <v>0.77600000000000002</v>
      </c>
      <c r="S70" s="6">
        <f t="shared" si="18"/>
        <v>3.8000000000000025</v>
      </c>
      <c r="T70" s="13">
        <f t="shared" si="19"/>
        <v>40.924261907910406</v>
      </c>
      <c r="U70" s="20">
        <v>74</v>
      </c>
      <c r="V70" s="17">
        <f t="shared" si="20"/>
        <v>1</v>
      </c>
      <c r="W70" s="13">
        <f t="shared" si="21"/>
        <v>40.924261907910406</v>
      </c>
      <c r="X70" s="11">
        <v>69</v>
      </c>
    </row>
    <row r="71" spans="1:24" x14ac:dyDescent="0.25">
      <c r="A71" s="1" t="s">
        <v>49</v>
      </c>
      <c r="B71" s="1" t="s">
        <v>228</v>
      </c>
      <c r="C71" s="1" t="s">
        <v>186</v>
      </c>
      <c r="D71" s="5">
        <v>2.2999999999999998</v>
      </c>
      <c r="E71" s="6">
        <f t="shared" si="11"/>
        <v>6.8965517241379288</v>
      </c>
      <c r="F71" s="5">
        <v>5.5</v>
      </c>
      <c r="G71" s="6">
        <f t="shared" si="12"/>
        <v>7.258064516129032</v>
      </c>
      <c r="H71" s="5">
        <v>1.3</v>
      </c>
      <c r="I71" s="6">
        <f t="shared" si="13"/>
        <v>7.8571428571428568</v>
      </c>
      <c r="J71" s="5">
        <v>0.2</v>
      </c>
      <c r="K71" s="6">
        <f t="shared" si="14"/>
        <v>1</v>
      </c>
      <c r="L71" s="5">
        <v>1.8</v>
      </c>
      <c r="M71" s="6">
        <f t="shared" si="15"/>
        <v>6.2857142857142865</v>
      </c>
      <c r="N71" s="5">
        <v>14</v>
      </c>
      <c r="O71" s="6">
        <f t="shared" si="16"/>
        <v>4.0909090909090908</v>
      </c>
      <c r="P71" s="5">
        <v>0.43</v>
      </c>
      <c r="Q71" s="6">
        <f t="shared" si="17"/>
        <v>4.615384615384615</v>
      </c>
      <c r="R71" s="5">
        <v>0.81399999999999995</v>
      </c>
      <c r="S71" s="6">
        <f t="shared" si="18"/>
        <v>5.6999999999999975</v>
      </c>
      <c r="T71" s="13">
        <f t="shared" si="19"/>
        <v>43.703767089417809</v>
      </c>
      <c r="U71" s="20">
        <v>65</v>
      </c>
      <c r="V71" s="17">
        <f t="shared" si="20"/>
        <v>0.93525179856115104</v>
      </c>
      <c r="W71" s="13">
        <f t="shared" si="21"/>
        <v>40.874026774275649</v>
      </c>
      <c r="X71" s="11">
        <v>70</v>
      </c>
    </row>
    <row r="72" spans="1:24" x14ac:dyDescent="0.25">
      <c r="A72" s="1" t="s">
        <v>154</v>
      </c>
      <c r="B72" s="1" t="s">
        <v>200</v>
      </c>
      <c r="C72" s="1" t="s">
        <v>197</v>
      </c>
      <c r="D72" s="5">
        <v>1.9</v>
      </c>
      <c r="E72" s="6">
        <f t="shared" si="11"/>
        <v>5.5172413793103434</v>
      </c>
      <c r="F72" s="5">
        <v>5.3</v>
      </c>
      <c r="G72" s="6">
        <f t="shared" si="12"/>
        <v>6.9354838709677411</v>
      </c>
      <c r="H72" s="5">
        <v>1.6</v>
      </c>
      <c r="I72" s="6">
        <f t="shared" si="13"/>
        <v>10</v>
      </c>
      <c r="J72" s="5">
        <v>0.3</v>
      </c>
      <c r="K72" s="6">
        <f t="shared" si="14"/>
        <v>1</v>
      </c>
      <c r="L72" s="5">
        <v>2.2000000000000002</v>
      </c>
      <c r="M72" s="6">
        <f t="shared" si="15"/>
        <v>5.1428571428571423</v>
      </c>
      <c r="N72" s="5">
        <v>12.8</v>
      </c>
      <c r="O72" s="6">
        <f t="shared" si="16"/>
        <v>3.5454545454545454</v>
      </c>
      <c r="P72" s="5">
        <v>0.41799999999999998</v>
      </c>
      <c r="Q72" s="6">
        <f t="shared" si="17"/>
        <v>3.6923076923076916</v>
      </c>
      <c r="R72" s="5">
        <v>0.8</v>
      </c>
      <c r="S72" s="6">
        <f t="shared" si="18"/>
        <v>5.0000000000000018</v>
      </c>
      <c r="T72" s="13">
        <f t="shared" si="19"/>
        <v>40.833344630897464</v>
      </c>
      <c r="U72" s="20">
        <v>71</v>
      </c>
      <c r="V72" s="17">
        <f t="shared" si="20"/>
        <v>1</v>
      </c>
      <c r="W72" s="13">
        <f t="shared" si="21"/>
        <v>40.833344630897464</v>
      </c>
      <c r="X72" s="11">
        <v>71</v>
      </c>
    </row>
    <row r="73" spans="1:24" x14ac:dyDescent="0.25">
      <c r="A73" s="1" t="s">
        <v>233</v>
      </c>
      <c r="B73" s="1" t="s">
        <v>199</v>
      </c>
      <c r="C73" s="1" t="s">
        <v>262</v>
      </c>
      <c r="D73" s="5">
        <v>2.7</v>
      </c>
      <c r="E73" s="6">
        <f t="shared" si="11"/>
        <v>8.2758620689655178</v>
      </c>
      <c r="F73" s="5">
        <v>3</v>
      </c>
      <c r="G73" s="6">
        <f t="shared" si="12"/>
        <v>3.225806451612903</v>
      </c>
      <c r="H73" s="5">
        <v>1.1000000000000001</v>
      </c>
      <c r="I73" s="6">
        <f t="shared" si="13"/>
        <v>6.4285714285714288</v>
      </c>
      <c r="J73" s="5">
        <v>0.2</v>
      </c>
      <c r="K73" s="6">
        <f t="shared" si="14"/>
        <v>1</v>
      </c>
      <c r="L73" s="5">
        <v>1.3</v>
      </c>
      <c r="M73" s="6">
        <f t="shared" si="15"/>
        <v>7.7142857142857144</v>
      </c>
      <c r="N73" s="5">
        <v>15.2</v>
      </c>
      <c r="O73" s="6">
        <f t="shared" si="16"/>
        <v>4.6363636363636367</v>
      </c>
      <c r="P73" s="5">
        <v>0.432</v>
      </c>
      <c r="Q73" s="6">
        <f t="shared" si="17"/>
        <v>4.7692307692307692</v>
      </c>
      <c r="R73" s="5">
        <v>0.83699999999999997</v>
      </c>
      <c r="S73" s="6">
        <f t="shared" si="18"/>
        <v>6.8499999999999979</v>
      </c>
      <c r="T73" s="13">
        <f t="shared" si="19"/>
        <v>42.900120069029967</v>
      </c>
      <c r="U73" s="20">
        <v>66</v>
      </c>
      <c r="V73" s="17">
        <f t="shared" si="20"/>
        <v>0.94964028776978415</v>
      </c>
      <c r="W73" s="13">
        <f t="shared" si="21"/>
        <v>40.739682367711907</v>
      </c>
      <c r="X73" s="11">
        <v>72</v>
      </c>
    </row>
    <row r="74" spans="1:24" x14ac:dyDescent="0.25">
      <c r="A74" s="1" t="s">
        <v>75</v>
      </c>
      <c r="B74" s="1" t="s">
        <v>198</v>
      </c>
      <c r="C74" s="1" t="s">
        <v>194</v>
      </c>
      <c r="D74" s="5">
        <v>1.7</v>
      </c>
      <c r="E74" s="6">
        <f t="shared" si="11"/>
        <v>4.8275862068965507</v>
      </c>
      <c r="F74" s="5">
        <v>2.2000000000000002</v>
      </c>
      <c r="G74" s="6">
        <f t="shared" si="12"/>
        <v>1.9354838709677422</v>
      </c>
      <c r="H74" s="5">
        <v>0.9</v>
      </c>
      <c r="I74" s="6">
        <f t="shared" si="13"/>
        <v>4.9999999999999991</v>
      </c>
      <c r="J74" s="5">
        <v>1</v>
      </c>
      <c r="K74" s="6">
        <f t="shared" si="14"/>
        <v>5.333333333333333</v>
      </c>
      <c r="L74" s="5">
        <v>1.8</v>
      </c>
      <c r="M74" s="6">
        <f t="shared" si="15"/>
        <v>6.2857142857142865</v>
      </c>
      <c r="N74" s="5">
        <v>16.3</v>
      </c>
      <c r="O74" s="6">
        <f t="shared" si="16"/>
        <v>5.1363636363636367</v>
      </c>
      <c r="P74" s="5">
        <v>0.44</v>
      </c>
      <c r="Q74" s="6">
        <f t="shared" si="17"/>
        <v>5.384615384615385</v>
      </c>
      <c r="R74" s="5">
        <v>0.83299999999999996</v>
      </c>
      <c r="S74" s="6">
        <f t="shared" si="18"/>
        <v>6.6499999999999986</v>
      </c>
      <c r="T74" s="13">
        <f t="shared" si="19"/>
        <v>40.553096717890931</v>
      </c>
      <c r="U74" s="20">
        <v>71</v>
      </c>
      <c r="V74" s="17">
        <f t="shared" si="20"/>
        <v>1</v>
      </c>
      <c r="W74" s="13">
        <f t="shared" si="21"/>
        <v>40.553096717890931</v>
      </c>
      <c r="X74" s="11">
        <v>73</v>
      </c>
    </row>
    <row r="75" spans="1:24" x14ac:dyDescent="0.25">
      <c r="A75" s="1" t="s">
        <v>102</v>
      </c>
      <c r="B75" s="1" t="s">
        <v>218</v>
      </c>
      <c r="C75" s="1" t="s">
        <v>194</v>
      </c>
      <c r="D75" s="5">
        <v>2.5</v>
      </c>
      <c r="E75" s="6">
        <f t="shared" si="11"/>
        <v>7.5862068965517242</v>
      </c>
      <c r="F75" s="5">
        <v>2.5</v>
      </c>
      <c r="G75" s="6">
        <f t="shared" si="12"/>
        <v>2.419354838709677</v>
      </c>
      <c r="H75" s="5">
        <v>0.8</v>
      </c>
      <c r="I75" s="6">
        <f t="shared" si="13"/>
        <v>4.2857142857142865</v>
      </c>
      <c r="J75" s="5">
        <v>0.2</v>
      </c>
      <c r="K75" s="6">
        <f t="shared" si="14"/>
        <v>1</v>
      </c>
      <c r="L75" s="5">
        <v>1.6</v>
      </c>
      <c r="M75" s="6">
        <f t="shared" si="15"/>
        <v>6.8571428571428577</v>
      </c>
      <c r="N75" s="5">
        <v>20.3</v>
      </c>
      <c r="O75" s="6">
        <f t="shared" si="16"/>
        <v>6.9545454545454541</v>
      </c>
      <c r="P75" s="5">
        <v>0.46700000000000003</v>
      </c>
      <c r="Q75" s="6">
        <f t="shared" si="17"/>
        <v>7.4615384615384635</v>
      </c>
      <c r="R75" s="5">
        <v>0.77200000000000002</v>
      </c>
      <c r="S75" s="6">
        <f t="shared" si="18"/>
        <v>3.6000000000000023</v>
      </c>
      <c r="T75" s="13">
        <f t="shared" si="19"/>
        <v>40.16450279420247</v>
      </c>
      <c r="U75" s="20">
        <v>70</v>
      </c>
      <c r="V75" s="17">
        <f t="shared" si="20"/>
        <v>1</v>
      </c>
      <c r="W75" s="13">
        <f t="shared" si="21"/>
        <v>40.16450279420247</v>
      </c>
      <c r="X75" s="11">
        <v>74</v>
      </c>
    </row>
    <row r="76" spans="1:24" x14ac:dyDescent="0.25">
      <c r="A76" s="1" t="s">
        <v>101</v>
      </c>
      <c r="B76" s="1" t="s">
        <v>201</v>
      </c>
      <c r="C76" s="1" t="s">
        <v>194</v>
      </c>
      <c r="D76" s="5">
        <v>2.6</v>
      </c>
      <c r="E76" s="6">
        <f t="shared" si="11"/>
        <v>7.931034482758621</v>
      </c>
      <c r="F76" s="5">
        <v>1.5</v>
      </c>
      <c r="G76" s="6">
        <f t="shared" si="12"/>
        <v>1</v>
      </c>
      <c r="H76" s="5">
        <v>0.9</v>
      </c>
      <c r="I76" s="6">
        <f t="shared" si="13"/>
        <v>4.9999999999999991</v>
      </c>
      <c r="J76" s="5">
        <v>0.3</v>
      </c>
      <c r="K76" s="6">
        <f t="shared" si="14"/>
        <v>1</v>
      </c>
      <c r="L76" s="5">
        <v>0.8</v>
      </c>
      <c r="M76" s="6">
        <f t="shared" si="15"/>
        <v>9.1428571428571441</v>
      </c>
      <c r="N76" s="5">
        <v>12.8</v>
      </c>
      <c r="O76" s="6">
        <f t="shared" si="16"/>
        <v>3.5454545454545454</v>
      </c>
      <c r="P76" s="5">
        <v>0.45200000000000001</v>
      </c>
      <c r="Q76" s="6">
        <f t="shared" si="17"/>
        <v>6.3076923076923084</v>
      </c>
      <c r="R76" s="5">
        <v>0.82</v>
      </c>
      <c r="S76" s="6">
        <f t="shared" si="18"/>
        <v>5.9999999999999973</v>
      </c>
      <c r="T76" s="13">
        <f t="shared" si="19"/>
        <v>39.927038478762618</v>
      </c>
      <c r="U76" s="20">
        <v>70</v>
      </c>
      <c r="V76" s="17">
        <f t="shared" si="20"/>
        <v>1</v>
      </c>
      <c r="W76" s="13">
        <f t="shared" si="21"/>
        <v>39.927038478762618</v>
      </c>
      <c r="X76" s="11">
        <v>75</v>
      </c>
    </row>
    <row r="77" spans="1:24" x14ac:dyDescent="0.25">
      <c r="A77" s="1" t="s">
        <v>165</v>
      </c>
      <c r="B77" s="1" t="s">
        <v>225</v>
      </c>
      <c r="C77" s="1" t="s">
        <v>220</v>
      </c>
      <c r="D77" s="5">
        <v>1.5</v>
      </c>
      <c r="E77" s="6">
        <f t="shared" si="11"/>
        <v>4.137931034482758</v>
      </c>
      <c r="F77" s="5">
        <v>1</v>
      </c>
      <c r="G77" s="6">
        <f t="shared" si="12"/>
        <v>1</v>
      </c>
      <c r="H77" s="5">
        <v>0.7</v>
      </c>
      <c r="I77" s="6">
        <f t="shared" si="13"/>
        <v>3.5714285714285712</v>
      </c>
      <c r="J77" s="5">
        <v>2.8</v>
      </c>
      <c r="K77" s="6">
        <f t="shared" si="14"/>
        <v>10</v>
      </c>
      <c r="L77" s="5">
        <v>2.1</v>
      </c>
      <c r="M77" s="6">
        <f t="shared" si="15"/>
        <v>5.4285714285714279</v>
      </c>
      <c r="N77" s="5">
        <v>13.4</v>
      </c>
      <c r="O77" s="6">
        <f t="shared" si="16"/>
        <v>3.8181818181818183</v>
      </c>
      <c r="P77" s="5">
        <v>0.496</v>
      </c>
      <c r="Q77" s="6">
        <f t="shared" si="17"/>
        <v>9.6923076923076916</v>
      </c>
      <c r="R77" s="5">
        <v>0.75800000000000001</v>
      </c>
      <c r="S77" s="6">
        <f t="shared" si="18"/>
        <v>2.9000000000000012</v>
      </c>
      <c r="T77" s="13">
        <f t="shared" si="19"/>
        <v>40.548420544972267</v>
      </c>
      <c r="U77" s="20">
        <v>68</v>
      </c>
      <c r="V77" s="17">
        <f t="shared" si="20"/>
        <v>0.97841726618705038</v>
      </c>
      <c r="W77" s="13">
        <f t="shared" si="21"/>
        <v>39.673274777814591</v>
      </c>
      <c r="X77" s="11">
        <v>76</v>
      </c>
    </row>
    <row r="78" spans="1:24" x14ac:dyDescent="0.25">
      <c r="A78" s="1" t="s">
        <v>124</v>
      </c>
      <c r="B78" s="1" t="s">
        <v>222</v>
      </c>
      <c r="C78" s="1" t="s">
        <v>234</v>
      </c>
      <c r="D78" s="5">
        <v>0.5</v>
      </c>
      <c r="E78" s="6">
        <f t="shared" si="11"/>
        <v>1</v>
      </c>
      <c r="F78" s="5">
        <v>2.5</v>
      </c>
      <c r="G78" s="6">
        <f t="shared" si="12"/>
        <v>2.419354838709677</v>
      </c>
      <c r="H78" s="5">
        <v>0.8</v>
      </c>
      <c r="I78" s="6">
        <f t="shared" si="13"/>
        <v>4.2857142857142865</v>
      </c>
      <c r="J78" s="5">
        <v>1.8</v>
      </c>
      <c r="K78" s="6">
        <f t="shared" si="14"/>
        <v>10</v>
      </c>
      <c r="L78" s="5">
        <v>2</v>
      </c>
      <c r="M78" s="6">
        <f t="shared" si="15"/>
        <v>5.7142857142857135</v>
      </c>
      <c r="N78" s="5">
        <v>16.399999999999999</v>
      </c>
      <c r="O78" s="6">
        <f t="shared" si="16"/>
        <v>5.1818181818181808</v>
      </c>
      <c r="P78" s="5">
        <v>0.5</v>
      </c>
      <c r="Q78" s="6">
        <f t="shared" si="17"/>
        <v>10</v>
      </c>
      <c r="R78" s="5">
        <v>0.68100000000000005</v>
      </c>
      <c r="S78" s="6">
        <f t="shared" si="18"/>
        <v>1</v>
      </c>
      <c r="T78" s="13">
        <f t="shared" si="19"/>
        <v>39.60117302052786</v>
      </c>
      <c r="U78" s="20">
        <v>75</v>
      </c>
      <c r="V78" s="17">
        <f t="shared" si="20"/>
        <v>1</v>
      </c>
      <c r="W78" s="13">
        <f t="shared" si="21"/>
        <v>39.60117302052786</v>
      </c>
      <c r="X78" s="11">
        <v>77</v>
      </c>
    </row>
    <row r="79" spans="1:24" x14ac:dyDescent="0.25">
      <c r="A79" s="1" t="s">
        <v>113</v>
      </c>
      <c r="B79" s="1" t="s">
        <v>221</v>
      </c>
      <c r="C79" s="1" t="s">
        <v>186</v>
      </c>
      <c r="D79" s="5">
        <v>2.2999999999999998</v>
      </c>
      <c r="E79" s="6">
        <f t="shared" si="11"/>
        <v>6.8965517241379288</v>
      </c>
      <c r="F79" s="5">
        <v>7</v>
      </c>
      <c r="G79" s="6">
        <f t="shared" si="12"/>
        <v>9.6774193548387082</v>
      </c>
      <c r="H79" s="5">
        <v>1</v>
      </c>
      <c r="I79" s="6">
        <f t="shared" si="13"/>
        <v>5.7142857142857135</v>
      </c>
      <c r="J79" s="5">
        <v>0.3</v>
      </c>
      <c r="K79" s="6">
        <f t="shared" si="14"/>
        <v>1</v>
      </c>
      <c r="L79" s="5">
        <v>2.6</v>
      </c>
      <c r="M79" s="6">
        <f t="shared" si="15"/>
        <v>3.9999999999999996</v>
      </c>
      <c r="N79" s="5">
        <v>14.1</v>
      </c>
      <c r="O79" s="6">
        <f t="shared" si="16"/>
        <v>4.1363636363636367</v>
      </c>
      <c r="P79" s="5">
        <v>0.437</v>
      </c>
      <c r="Q79" s="6">
        <f t="shared" si="17"/>
        <v>5.1538461538461542</v>
      </c>
      <c r="R79" s="5">
        <v>0.85599999999999998</v>
      </c>
      <c r="S79" s="6">
        <f t="shared" si="18"/>
        <v>7.7999999999999989</v>
      </c>
      <c r="T79" s="13">
        <f t="shared" si="19"/>
        <v>44.378466583472139</v>
      </c>
      <c r="U79" s="20">
        <v>62</v>
      </c>
      <c r="V79" s="17">
        <f t="shared" si="20"/>
        <v>0.8920863309352518</v>
      </c>
      <c r="W79" s="13">
        <f t="shared" si="21"/>
        <v>39.589423426982343</v>
      </c>
      <c r="X79" s="11">
        <v>78</v>
      </c>
    </row>
    <row r="80" spans="1:24" x14ac:dyDescent="0.25">
      <c r="A80" s="1" t="s">
        <v>136</v>
      </c>
      <c r="B80" s="1" t="s">
        <v>218</v>
      </c>
      <c r="C80" s="1" t="s">
        <v>212</v>
      </c>
      <c r="D80" s="5">
        <v>0</v>
      </c>
      <c r="E80" s="6">
        <f t="shared" si="11"/>
        <v>1</v>
      </c>
      <c r="F80" s="5">
        <v>2.8</v>
      </c>
      <c r="G80" s="6">
        <f t="shared" si="12"/>
        <v>2.9032258064516125</v>
      </c>
      <c r="H80" s="5">
        <v>0.7</v>
      </c>
      <c r="I80" s="6">
        <f t="shared" si="13"/>
        <v>3.5714285714285712</v>
      </c>
      <c r="J80" s="5">
        <v>1.8</v>
      </c>
      <c r="K80" s="6">
        <f t="shared" si="14"/>
        <v>10</v>
      </c>
      <c r="L80" s="5">
        <v>1.6</v>
      </c>
      <c r="M80" s="6">
        <f t="shared" si="15"/>
        <v>6.8571428571428577</v>
      </c>
      <c r="N80" s="5">
        <v>14</v>
      </c>
      <c r="O80" s="6">
        <f t="shared" si="16"/>
        <v>4.0909090909090908</v>
      </c>
      <c r="P80" s="5">
        <v>0.61699999999999999</v>
      </c>
      <c r="Q80" s="6">
        <f t="shared" si="17"/>
        <v>10</v>
      </c>
      <c r="R80" s="5">
        <v>0.496</v>
      </c>
      <c r="S80" s="6">
        <f t="shared" si="18"/>
        <v>1</v>
      </c>
      <c r="T80" s="13">
        <f t="shared" si="19"/>
        <v>39.422706325932133</v>
      </c>
      <c r="U80" s="20">
        <v>70</v>
      </c>
      <c r="V80" s="17">
        <f t="shared" si="20"/>
        <v>1</v>
      </c>
      <c r="W80" s="13">
        <f t="shared" si="21"/>
        <v>39.422706325932133</v>
      </c>
      <c r="X80" s="11">
        <v>79</v>
      </c>
    </row>
    <row r="81" spans="1:24" x14ac:dyDescent="0.25">
      <c r="A81" s="1" t="s">
        <v>41</v>
      </c>
      <c r="B81" s="1" t="s">
        <v>204</v>
      </c>
      <c r="C81" s="1" t="s">
        <v>245</v>
      </c>
      <c r="D81" s="5">
        <v>1.9</v>
      </c>
      <c r="E81" s="6">
        <f t="shared" si="11"/>
        <v>5.5172413793103434</v>
      </c>
      <c r="F81" s="5">
        <v>1.8</v>
      </c>
      <c r="G81" s="6">
        <f t="shared" si="12"/>
        <v>1.2903225806451613</v>
      </c>
      <c r="H81" s="5">
        <v>1</v>
      </c>
      <c r="I81" s="6">
        <f t="shared" si="13"/>
        <v>5.7142857142857135</v>
      </c>
      <c r="J81" s="5">
        <v>0.3</v>
      </c>
      <c r="K81" s="6">
        <f t="shared" si="14"/>
        <v>1</v>
      </c>
      <c r="L81" s="5">
        <v>1.2</v>
      </c>
      <c r="M81" s="6">
        <f t="shared" si="15"/>
        <v>7.9999999999999991</v>
      </c>
      <c r="N81" s="5">
        <v>12.3</v>
      </c>
      <c r="O81" s="6">
        <f t="shared" si="16"/>
        <v>3.3181818181818183</v>
      </c>
      <c r="P81" s="5">
        <v>0.437</v>
      </c>
      <c r="Q81" s="6">
        <f t="shared" si="17"/>
        <v>5.1538461538461542</v>
      </c>
      <c r="R81" s="5">
        <v>0.88800000000000001</v>
      </c>
      <c r="S81" s="6">
        <f t="shared" si="18"/>
        <v>9.3999999999999986</v>
      </c>
      <c r="T81" s="13">
        <f t="shared" si="19"/>
        <v>39.393877646269189</v>
      </c>
      <c r="U81" s="20">
        <v>77</v>
      </c>
      <c r="V81" s="17">
        <f t="shared" si="20"/>
        <v>1</v>
      </c>
      <c r="W81" s="13">
        <f t="shared" si="21"/>
        <v>39.393877646269189</v>
      </c>
      <c r="X81" s="11">
        <v>80</v>
      </c>
    </row>
    <row r="82" spans="1:24" x14ac:dyDescent="0.25">
      <c r="A82" s="1" t="s">
        <v>241</v>
      </c>
      <c r="B82" s="1" t="s">
        <v>207</v>
      </c>
      <c r="C82" s="1" t="s">
        <v>189</v>
      </c>
      <c r="D82" s="5">
        <v>1.5</v>
      </c>
      <c r="E82" s="6">
        <f t="shared" si="11"/>
        <v>4.137931034482758</v>
      </c>
      <c r="F82" s="5">
        <v>1.4</v>
      </c>
      <c r="G82" s="6">
        <f t="shared" si="12"/>
        <v>1</v>
      </c>
      <c r="H82" s="5">
        <v>0.9</v>
      </c>
      <c r="I82" s="6">
        <f t="shared" si="13"/>
        <v>4.9999999999999991</v>
      </c>
      <c r="J82" s="5">
        <v>1</v>
      </c>
      <c r="K82" s="6">
        <f t="shared" si="14"/>
        <v>5.333333333333333</v>
      </c>
      <c r="L82" s="5">
        <v>1.4</v>
      </c>
      <c r="M82" s="6">
        <f t="shared" si="15"/>
        <v>7.4285714285714288</v>
      </c>
      <c r="N82" s="5">
        <v>15.9</v>
      </c>
      <c r="O82" s="6">
        <f t="shared" si="16"/>
        <v>4.954545454545455</v>
      </c>
      <c r="P82" s="5">
        <v>0.48399999999999999</v>
      </c>
      <c r="Q82" s="6">
        <f t="shared" si="17"/>
        <v>8.7692307692307683</v>
      </c>
      <c r="R82" s="5">
        <v>0.754</v>
      </c>
      <c r="S82" s="6">
        <f t="shared" si="18"/>
        <v>2.7000000000000011</v>
      </c>
      <c r="T82" s="13">
        <f t="shared" si="19"/>
        <v>39.323612020163743</v>
      </c>
      <c r="U82" s="20">
        <v>73</v>
      </c>
      <c r="V82" s="17">
        <f t="shared" si="20"/>
        <v>1</v>
      </c>
      <c r="W82" s="13">
        <f t="shared" si="21"/>
        <v>39.323612020163743</v>
      </c>
      <c r="X82" s="11">
        <v>81</v>
      </c>
    </row>
    <row r="83" spans="1:24" x14ac:dyDescent="0.25">
      <c r="A83" s="1" t="s">
        <v>151</v>
      </c>
      <c r="B83" s="1" t="s">
        <v>228</v>
      </c>
      <c r="C83" s="1" t="s">
        <v>197</v>
      </c>
      <c r="D83" s="5">
        <v>1.5</v>
      </c>
      <c r="E83" s="6">
        <f t="shared" si="11"/>
        <v>4.137931034482758</v>
      </c>
      <c r="F83" s="5">
        <v>4.3</v>
      </c>
      <c r="G83" s="6">
        <f t="shared" si="12"/>
        <v>5.32258064516129</v>
      </c>
      <c r="H83" s="5">
        <v>1.1000000000000001</v>
      </c>
      <c r="I83" s="6">
        <f t="shared" si="13"/>
        <v>6.4285714285714288</v>
      </c>
      <c r="J83" s="5">
        <v>0.2</v>
      </c>
      <c r="K83" s="6">
        <f t="shared" si="14"/>
        <v>1</v>
      </c>
      <c r="L83" s="5">
        <v>2.7</v>
      </c>
      <c r="M83" s="6">
        <f t="shared" si="15"/>
        <v>3.714285714285714</v>
      </c>
      <c r="N83" s="5">
        <v>20.5</v>
      </c>
      <c r="O83" s="6">
        <f t="shared" si="16"/>
        <v>7.0454545454545459</v>
      </c>
      <c r="P83" s="5">
        <v>0.45400000000000001</v>
      </c>
      <c r="Q83" s="6">
        <f t="shared" si="17"/>
        <v>6.4615384615384635</v>
      </c>
      <c r="R83" s="5">
        <v>0.80200000000000005</v>
      </c>
      <c r="S83" s="6">
        <f t="shared" si="18"/>
        <v>5.1000000000000023</v>
      </c>
      <c r="T83" s="13">
        <f t="shared" si="19"/>
        <v>39.210361829494204</v>
      </c>
      <c r="U83" s="20">
        <v>74</v>
      </c>
      <c r="V83" s="17">
        <f t="shared" si="20"/>
        <v>1</v>
      </c>
      <c r="W83" s="13">
        <f t="shared" si="21"/>
        <v>39.210361829494204</v>
      </c>
      <c r="X83" s="11">
        <v>82</v>
      </c>
    </row>
    <row r="84" spans="1:24" x14ac:dyDescent="0.25">
      <c r="A84" s="1" t="s">
        <v>142</v>
      </c>
      <c r="B84" s="1" t="s">
        <v>210</v>
      </c>
      <c r="C84" s="1" t="s">
        <v>208</v>
      </c>
      <c r="D84" s="5">
        <v>2.2000000000000002</v>
      </c>
      <c r="E84" s="6">
        <f t="shared" si="11"/>
        <v>6.5517241379310338</v>
      </c>
      <c r="F84" s="5">
        <v>1.8</v>
      </c>
      <c r="G84" s="6">
        <f t="shared" si="12"/>
        <v>1.2903225806451613</v>
      </c>
      <c r="H84" s="5">
        <v>0.9</v>
      </c>
      <c r="I84" s="6">
        <f t="shared" si="13"/>
        <v>4.9999999999999991</v>
      </c>
      <c r="J84" s="5">
        <v>0.3</v>
      </c>
      <c r="K84" s="6">
        <f t="shared" si="14"/>
        <v>1</v>
      </c>
      <c r="L84" s="5">
        <v>1.4</v>
      </c>
      <c r="M84" s="6">
        <f t="shared" si="15"/>
        <v>7.4285714285714288</v>
      </c>
      <c r="N84" s="5">
        <v>15.8</v>
      </c>
      <c r="O84" s="6">
        <f t="shared" si="16"/>
        <v>4.9090909090909101</v>
      </c>
      <c r="P84" s="5">
        <v>0.46200000000000002</v>
      </c>
      <c r="Q84" s="6">
        <f t="shared" si="17"/>
        <v>7.0769230769230784</v>
      </c>
      <c r="R84" s="5">
        <v>0.82299999999999995</v>
      </c>
      <c r="S84" s="6">
        <f t="shared" si="18"/>
        <v>6.1499999999999977</v>
      </c>
      <c r="T84" s="13">
        <f t="shared" si="19"/>
        <v>39.406632133161608</v>
      </c>
      <c r="U84" s="20">
        <v>69</v>
      </c>
      <c r="V84" s="17">
        <f t="shared" si="20"/>
        <v>0.9928057553956835</v>
      </c>
      <c r="W84" s="13">
        <f t="shared" si="21"/>
        <v>39.123131182563327</v>
      </c>
      <c r="X84" s="11">
        <v>83</v>
      </c>
    </row>
    <row r="85" spans="1:24" x14ac:dyDescent="0.25">
      <c r="A85" s="1" t="s">
        <v>11</v>
      </c>
      <c r="B85" s="1" t="s">
        <v>190</v>
      </c>
      <c r="C85" s="1" t="s">
        <v>208</v>
      </c>
      <c r="D85" s="5">
        <v>2.4</v>
      </c>
      <c r="E85" s="6">
        <f t="shared" si="11"/>
        <v>7.2413793103448265</v>
      </c>
      <c r="F85" s="5">
        <v>1.5</v>
      </c>
      <c r="G85" s="6">
        <f t="shared" si="12"/>
        <v>1</v>
      </c>
      <c r="H85" s="5">
        <v>0.7</v>
      </c>
      <c r="I85" s="6">
        <f t="shared" si="13"/>
        <v>3.5714285714285712</v>
      </c>
      <c r="J85" s="5">
        <v>0.3</v>
      </c>
      <c r="K85" s="6">
        <f t="shared" si="14"/>
        <v>1</v>
      </c>
      <c r="L85" s="5">
        <v>0.7</v>
      </c>
      <c r="M85" s="6">
        <f t="shared" si="15"/>
        <v>9.4285714285714288</v>
      </c>
      <c r="N85" s="5">
        <v>11.3</v>
      </c>
      <c r="O85" s="6">
        <f t="shared" si="16"/>
        <v>2.8636363636363638</v>
      </c>
      <c r="P85" s="5">
        <v>0.44400000000000001</v>
      </c>
      <c r="Q85" s="6">
        <f t="shared" si="17"/>
        <v>5.6923076923076934</v>
      </c>
      <c r="R85" s="5">
        <v>0.86599999999999999</v>
      </c>
      <c r="S85" s="6">
        <f t="shared" si="18"/>
        <v>8.2999999999999989</v>
      </c>
      <c r="T85" s="13">
        <f t="shared" si="19"/>
        <v>39.097323366288883</v>
      </c>
      <c r="U85" s="20">
        <v>70</v>
      </c>
      <c r="V85" s="17">
        <f t="shared" si="20"/>
        <v>1</v>
      </c>
      <c r="W85" s="13">
        <f t="shared" si="21"/>
        <v>39.097323366288883</v>
      </c>
      <c r="X85" s="11">
        <v>84</v>
      </c>
    </row>
    <row r="86" spans="1:24" x14ac:dyDescent="0.25">
      <c r="A86" s="1" t="s">
        <v>172</v>
      </c>
      <c r="B86" s="1" t="s">
        <v>205</v>
      </c>
      <c r="C86" s="1" t="s">
        <v>208</v>
      </c>
      <c r="D86" s="5">
        <v>2.2999999999999998</v>
      </c>
      <c r="E86" s="6">
        <f t="shared" si="11"/>
        <v>6.8965517241379288</v>
      </c>
      <c r="F86" s="5">
        <v>2.2999999999999998</v>
      </c>
      <c r="G86" s="6">
        <f t="shared" si="12"/>
        <v>2.0967741935483866</v>
      </c>
      <c r="H86" s="5">
        <v>1</v>
      </c>
      <c r="I86" s="6">
        <f t="shared" si="13"/>
        <v>5.7142857142857135</v>
      </c>
      <c r="J86" s="5">
        <v>0.8</v>
      </c>
      <c r="K86" s="6">
        <f t="shared" si="14"/>
        <v>4.0000000000000009</v>
      </c>
      <c r="L86" s="5">
        <v>1.6</v>
      </c>
      <c r="M86" s="6">
        <f t="shared" si="15"/>
        <v>6.8571428571428577</v>
      </c>
      <c r="N86" s="5">
        <v>17.5</v>
      </c>
      <c r="O86" s="6">
        <f t="shared" si="16"/>
        <v>5.6818181818181825</v>
      </c>
      <c r="P86" s="5">
        <v>0.45800000000000002</v>
      </c>
      <c r="Q86" s="6">
        <f t="shared" si="17"/>
        <v>6.7692307692307709</v>
      </c>
      <c r="R86" s="5">
        <v>0.64600000000000002</v>
      </c>
      <c r="S86" s="6">
        <f t="shared" si="18"/>
        <v>1</v>
      </c>
      <c r="T86" s="13">
        <f t="shared" si="19"/>
        <v>39.015803440163843</v>
      </c>
      <c r="U86" s="20">
        <v>76</v>
      </c>
      <c r="V86" s="17">
        <f t="shared" si="20"/>
        <v>1</v>
      </c>
      <c r="W86" s="13">
        <f t="shared" si="21"/>
        <v>39.015803440163843</v>
      </c>
      <c r="X86" s="11">
        <v>85</v>
      </c>
    </row>
    <row r="87" spans="1:24" x14ac:dyDescent="0.25">
      <c r="A87" s="1" t="s">
        <v>139</v>
      </c>
      <c r="B87" s="1" t="s">
        <v>214</v>
      </c>
      <c r="C87" s="1" t="s">
        <v>263</v>
      </c>
      <c r="D87" s="5">
        <v>2.8</v>
      </c>
      <c r="E87" s="6">
        <f t="shared" si="11"/>
        <v>8.6206896551724128</v>
      </c>
      <c r="F87" s="5">
        <v>6.6</v>
      </c>
      <c r="G87" s="6">
        <f t="shared" si="12"/>
        <v>9.0322580645161281</v>
      </c>
      <c r="H87" s="5">
        <v>1.2</v>
      </c>
      <c r="I87" s="6">
        <f t="shared" si="13"/>
        <v>7.1428571428571423</v>
      </c>
      <c r="J87" s="5">
        <v>0.4</v>
      </c>
      <c r="K87" s="6">
        <f t="shared" si="14"/>
        <v>1.3333333333333333</v>
      </c>
      <c r="L87" s="5">
        <v>3.3</v>
      </c>
      <c r="M87" s="6">
        <f t="shared" si="15"/>
        <v>2.0000000000000004</v>
      </c>
      <c r="N87" s="5">
        <v>17.899999999999999</v>
      </c>
      <c r="O87" s="6">
        <f t="shared" si="16"/>
        <v>5.8636363636363633</v>
      </c>
      <c r="P87" s="5">
        <v>0.42499999999999999</v>
      </c>
      <c r="Q87" s="6">
        <f t="shared" si="17"/>
        <v>4.2307692307692299</v>
      </c>
      <c r="R87" s="5">
        <v>0.69399999999999995</v>
      </c>
      <c r="S87" s="6">
        <f t="shared" si="18"/>
        <v>1</v>
      </c>
      <c r="T87" s="13">
        <f t="shared" si="19"/>
        <v>39.223543790284609</v>
      </c>
      <c r="U87" s="20">
        <v>69</v>
      </c>
      <c r="V87" s="17">
        <f t="shared" si="20"/>
        <v>0.9928057553956835</v>
      </c>
      <c r="W87" s="13">
        <f t="shared" si="21"/>
        <v>38.941360022009185</v>
      </c>
      <c r="X87" s="11">
        <v>86</v>
      </c>
    </row>
    <row r="88" spans="1:24" x14ac:dyDescent="0.25">
      <c r="A88" s="1" t="s">
        <v>238</v>
      </c>
      <c r="B88" s="1" t="s">
        <v>193</v>
      </c>
      <c r="C88" s="1" t="s">
        <v>186</v>
      </c>
      <c r="D88" s="5">
        <v>0.2</v>
      </c>
      <c r="E88" s="6">
        <f t="shared" si="11"/>
        <v>1</v>
      </c>
      <c r="F88" s="5">
        <v>7.1</v>
      </c>
      <c r="G88" s="6">
        <f t="shared" si="12"/>
        <v>9.8387096774193541</v>
      </c>
      <c r="H88" s="5">
        <v>1.7</v>
      </c>
      <c r="I88" s="6">
        <f t="shared" si="13"/>
        <v>10</v>
      </c>
      <c r="J88" s="5">
        <v>0.6</v>
      </c>
      <c r="K88" s="6">
        <f t="shared" si="14"/>
        <v>2.6666666666666665</v>
      </c>
      <c r="L88" s="5">
        <v>3.1</v>
      </c>
      <c r="M88" s="6">
        <f t="shared" si="15"/>
        <v>2.5714285714285712</v>
      </c>
      <c r="N88" s="5">
        <v>14.4</v>
      </c>
      <c r="O88" s="6">
        <f t="shared" si="16"/>
        <v>4.2727272727272734</v>
      </c>
      <c r="P88" s="5">
        <v>0.54800000000000004</v>
      </c>
      <c r="Q88" s="6">
        <f t="shared" si="17"/>
        <v>10</v>
      </c>
      <c r="R88" s="5">
        <v>0.64700000000000002</v>
      </c>
      <c r="S88" s="6">
        <f t="shared" si="18"/>
        <v>1</v>
      </c>
      <c r="T88" s="13">
        <f t="shared" si="19"/>
        <v>41.349532188241866</v>
      </c>
      <c r="U88" s="20">
        <v>65</v>
      </c>
      <c r="V88" s="17">
        <f t="shared" si="20"/>
        <v>0.93525179856115104</v>
      </c>
      <c r="W88" s="13">
        <f t="shared" si="21"/>
        <v>38.67222434871541</v>
      </c>
      <c r="X88" s="11">
        <v>87</v>
      </c>
    </row>
    <row r="89" spans="1:24" x14ac:dyDescent="0.25">
      <c r="A89" s="1" t="s">
        <v>270</v>
      </c>
      <c r="B89" s="1" t="s">
        <v>228</v>
      </c>
      <c r="C89" s="1" t="s">
        <v>245</v>
      </c>
      <c r="D89" s="5">
        <v>3</v>
      </c>
      <c r="E89" s="6">
        <f t="shared" si="11"/>
        <v>9.3103448275862064</v>
      </c>
      <c r="F89" s="5">
        <v>1.9</v>
      </c>
      <c r="G89" s="6">
        <f t="shared" si="12"/>
        <v>1.4516129032258063</v>
      </c>
      <c r="H89" s="5">
        <v>0.7</v>
      </c>
      <c r="I89" s="6">
        <f t="shared" si="13"/>
        <v>3.5714285714285712</v>
      </c>
      <c r="J89" s="5">
        <v>0.2</v>
      </c>
      <c r="K89" s="6">
        <f t="shared" si="14"/>
        <v>1</v>
      </c>
      <c r="L89" s="5">
        <v>1.1000000000000001</v>
      </c>
      <c r="M89" s="6">
        <f t="shared" si="15"/>
        <v>8.2857142857142847</v>
      </c>
      <c r="N89" s="5">
        <v>15.4</v>
      </c>
      <c r="O89" s="6">
        <f t="shared" si="16"/>
        <v>4.7272727272727275</v>
      </c>
      <c r="P89" s="5">
        <v>0.41899999999999998</v>
      </c>
      <c r="Q89" s="6">
        <f t="shared" si="17"/>
        <v>3.7692307692307683</v>
      </c>
      <c r="R89" s="5">
        <v>0.83</v>
      </c>
      <c r="S89" s="6">
        <f t="shared" si="18"/>
        <v>6.4999999999999982</v>
      </c>
      <c r="T89" s="13">
        <f t="shared" si="19"/>
        <v>38.615604084458361</v>
      </c>
      <c r="U89" s="20">
        <v>73</v>
      </c>
      <c r="V89" s="17">
        <f t="shared" si="20"/>
        <v>1</v>
      </c>
      <c r="W89" s="13">
        <f t="shared" si="21"/>
        <v>38.615604084458361</v>
      </c>
      <c r="X89" s="11">
        <v>88</v>
      </c>
    </row>
    <row r="90" spans="1:24" x14ac:dyDescent="0.25">
      <c r="A90" s="1" t="s">
        <v>46</v>
      </c>
      <c r="B90" s="1" t="s">
        <v>228</v>
      </c>
      <c r="C90" s="1" t="s">
        <v>197</v>
      </c>
      <c r="D90" s="5">
        <v>2.5</v>
      </c>
      <c r="E90" s="6">
        <f t="shared" si="11"/>
        <v>7.5862068965517242</v>
      </c>
      <c r="F90" s="5">
        <v>2.5</v>
      </c>
      <c r="G90" s="6">
        <f t="shared" si="12"/>
        <v>2.419354838709677</v>
      </c>
      <c r="H90" s="5">
        <v>0.8</v>
      </c>
      <c r="I90" s="6">
        <f t="shared" si="13"/>
        <v>4.2857142857142865</v>
      </c>
      <c r="J90" s="5">
        <v>0.2</v>
      </c>
      <c r="K90" s="6">
        <f t="shared" si="14"/>
        <v>1</v>
      </c>
      <c r="L90" s="5">
        <v>1.5</v>
      </c>
      <c r="M90" s="6">
        <f t="shared" si="15"/>
        <v>7.1428571428571432</v>
      </c>
      <c r="N90" s="5">
        <v>16.2</v>
      </c>
      <c r="O90" s="6">
        <f t="shared" si="16"/>
        <v>5.0909090909090899</v>
      </c>
      <c r="P90" s="5">
        <v>0.42799999999999999</v>
      </c>
      <c r="Q90" s="6">
        <f t="shared" si="17"/>
        <v>4.4615384615384617</v>
      </c>
      <c r="R90" s="5">
        <v>0.83199999999999996</v>
      </c>
      <c r="S90" s="6">
        <f t="shared" si="18"/>
        <v>6.5999999999999979</v>
      </c>
      <c r="T90" s="13">
        <f t="shared" si="19"/>
        <v>38.58658071628038</v>
      </c>
      <c r="U90" s="20">
        <v>74</v>
      </c>
      <c r="V90" s="17">
        <f t="shared" si="20"/>
        <v>1</v>
      </c>
      <c r="W90" s="13">
        <f t="shared" si="21"/>
        <v>38.58658071628038</v>
      </c>
      <c r="X90" s="11">
        <v>89</v>
      </c>
    </row>
    <row r="91" spans="1:24" x14ac:dyDescent="0.25">
      <c r="A91" s="1" t="s">
        <v>106</v>
      </c>
      <c r="B91" s="1" t="s">
        <v>185</v>
      </c>
      <c r="C91" s="1" t="s">
        <v>186</v>
      </c>
      <c r="D91" s="5">
        <v>1.1000000000000001</v>
      </c>
      <c r="E91" s="6">
        <f t="shared" si="11"/>
        <v>2.7586206896551726</v>
      </c>
      <c r="F91" s="5">
        <v>4.3</v>
      </c>
      <c r="G91" s="6">
        <f t="shared" si="12"/>
        <v>5.32258064516129</v>
      </c>
      <c r="H91" s="5">
        <v>0.8</v>
      </c>
      <c r="I91" s="6">
        <f t="shared" si="13"/>
        <v>4.2857142857142865</v>
      </c>
      <c r="J91" s="5">
        <v>0.1</v>
      </c>
      <c r="K91" s="6">
        <f t="shared" si="14"/>
        <v>1</v>
      </c>
      <c r="L91" s="5">
        <v>0.7</v>
      </c>
      <c r="M91" s="6">
        <f t="shared" si="15"/>
        <v>9.4285714285714288</v>
      </c>
      <c r="N91" s="5">
        <v>8.5</v>
      </c>
      <c r="O91" s="6">
        <f t="shared" si="16"/>
        <v>1.5909090909090908</v>
      </c>
      <c r="P91" s="5">
        <v>0.45300000000000001</v>
      </c>
      <c r="Q91" s="6">
        <f t="shared" si="17"/>
        <v>6.384615384615385</v>
      </c>
      <c r="R91" s="5">
        <v>0.85199999999999998</v>
      </c>
      <c r="S91" s="6">
        <f t="shared" si="18"/>
        <v>7.5999999999999988</v>
      </c>
      <c r="T91" s="13">
        <f t="shared" si="19"/>
        <v>38.371011524626653</v>
      </c>
      <c r="U91" s="22">
        <v>74</v>
      </c>
      <c r="V91" s="17">
        <f t="shared" si="20"/>
        <v>1</v>
      </c>
      <c r="W91" s="13">
        <f t="shared" si="21"/>
        <v>38.371011524626653</v>
      </c>
      <c r="X91" s="11">
        <v>90</v>
      </c>
    </row>
    <row r="92" spans="1:24" x14ac:dyDescent="0.25">
      <c r="A92" s="1" t="s">
        <v>35</v>
      </c>
      <c r="B92" s="1" t="s">
        <v>185</v>
      </c>
      <c r="C92" s="1" t="s">
        <v>208</v>
      </c>
      <c r="D92" s="5">
        <v>1.8</v>
      </c>
      <c r="E92" s="6">
        <f t="shared" si="11"/>
        <v>5.1724137931034475</v>
      </c>
      <c r="F92" s="5">
        <v>2.5</v>
      </c>
      <c r="G92" s="6">
        <f t="shared" si="12"/>
        <v>2.419354838709677</v>
      </c>
      <c r="H92" s="5">
        <v>1.1000000000000001</v>
      </c>
      <c r="I92" s="6">
        <f t="shared" si="13"/>
        <v>6.4285714285714288</v>
      </c>
      <c r="J92" s="5">
        <v>0.3</v>
      </c>
      <c r="K92" s="6">
        <f t="shared" si="14"/>
        <v>1</v>
      </c>
      <c r="L92" s="5">
        <v>1.7</v>
      </c>
      <c r="M92" s="6">
        <f t="shared" si="15"/>
        <v>6.5714285714285712</v>
      </c>
      <c r="N92" s="5">
        <v>19</v>
      </c>
      <c r="O92" s="6">
        <f t="shared" si="16"/>
        <v>6.3636363636363633</v>
      </c>
      <c r="P92" s="5">
        <v>0.42499999999999999</v>
      </c>
      <c r="Q92" s="6">
        <f t="shared" si="17"/>
        <v>4.2307692307692299</v>
      </c>
      <c r="R92" s="5">
        <v>0.84</v>
      </c>
      <c r="S92" s="6">
        <f t="shared" si="18"/>
        <v>6.9999999999999982</v>
      </c>
      <c r="T92" s="13">
        <f t="shared" si="19"/>
        <v>39.186174226218718</v>
      </c>
      <c r="U92" s="20">
        <v>68</v>
      </c>
      <c r="V92" s="17">
        <f t="shared" si="20"/>
        <v>0.97841726618705038</v>
      </c>
      <c r="W92" s="13">
        <f t="shared" si="21"/>
        <v>38.340429458746371</v>
      </c>
      <c r="X92" s="11">
        <v>91</v>
      </c>
    </row>
    <row r="93" spans="1:24" x14ac:dyDescent="0.25">
      <c r="A93" s="1" t="s">
        <v>140</v>
      </c>
      <c r="B93" s="1" t="s">
        <v>204</v>
      </c>
      <c r="C93" s="1" t="s">
        <v>194</v>
      </c>
      <c r="D93" s="5">
        <v>2.2999999999999998</v>
      </c>
      <c r="E93" s="6">
        <f t="shared" si="11"/>
        <v>6.8965517241379288</v>
      </c>
      <c r="F93" s="5">
        <v>1.5</v>
      </c>
      <c r="G93" s="6">
        <f t="shared" si="12"/>
        <v>1</v>
      </c>
      <c r="H93" s="5">
        <v>0.9</v>
      </c>
      <c r="I93" s="6">
        <f t="shared" si="13"/>
        <v>4.9999999999999991</v>
      </c>
      <c r="J93" s="5">
        <v>0.7</v>
      </c>
      <c r="K93" s="6">
        <f t="shared" si="14"/>
        <v>3.333333333333333</v>
      </c>
      <c r="L93" s="5">
        <v>1.4</v>
      </c>
      <c r="M93" s="6">
        <f t="shared" si="15"/>
        <v>7.4285714285714288</v>
      </c>
      <c r="N93" s="5">
        <v>17.399999999999999</v>
      </c>
      <c r="O93" s="6">
        <f t="shared" si="16"/>
        <v>5.6363636363636358</v>
      </c>
      <c r="P93" s="5">
        <v>0.48799999999999999</v>
      </c>
      <c r="Q93" s="6">
        <f t="shared" si="17"/>
        <v>9.0769230769230766</v>
      </c>
      <c r="R93" s="5">
        <v>0.77800000000000002</v>
      </c>
      <c r="S93" s="6">
        <f t="shared" si="18"/>
        <v>3.9000000000000021</v>
      </c>
      <c r="T93" s="13">
        <f t="shared" si="19"/>
        <v>42.271743199329407</v>
      </c>
      <c r="U93" s="20">
        <v>63</v>
      </c>
      <c r="V93" s="17">
        <f t="shared" si="20"/>
        <v>0.90647482014388492</v>
      </c>
      <c r="W93" s="13">
        <f t="shared" si="21"/>
        <v>38.318270813780615</v>
      </c>
      <c r="X93" s="11">
        <v>92</v>
      </c>
    </row>
    <row r="94" spans="1:24" x14ac:dyDescent="0.25">
      <c r="A94" s="1" t="s">
        <v>86</v>
      </c>
      <c r="B94" s="1" t="s">
        <v>216</v>
      </c>
      <c r="C94" s="1" t="s">
        <v>208</v>
      </c>
      <c r="D94" s="5">
        <v>1.9</v>
      </c>
      <c r="E94" s="6">
        <f t="shared" si="11"/>
        <v>5.5172413793103434</v>
      </c>
      <c r="F94" s="5">
        <v>3.7</v>
      </c>
      <c r="G94" s="6">
        <f t="shared" si="12"/>
        <v>4.354838709677419</v>
      </c>
      <c r="H94" s="5">
        <v>1</v>
      </c>
      <c r="I94" s="6">
        <f t="shared" si="13"/>
        <v>5.7142857142857135</v>
      </c>
      <c r="J94" s="5">
        <v>0.4</v>
      </c>
      <c r="K94" s="6">
        <f t="shared" si="14"/>
        <v>1.3333333333333333</v>
      </c>
      <c r="L94" s="5">
        <v>1.7</v>
      </c>
      <c r="M94" s="6">
        <f t="shared" si="15"/>
        <v>6.5714285714285712</v>
      </c>
      <c r="N94" s="5">
        <v>17.100000000000001</v>
      </c>
      <c r="O94" s="6">
        <f t="shared" si="16"/>
        <v>5.5</v>
      </c>
      <c r="P94" s="5">
        <v>0.45900000000000002</v>
      </c>
      <c r="Q94" s="6">
        <f t="shared" si="17"/>
        <v>6.8461538461538476</v>
      </c>
      <c r="R94" s="5">
        <v>0.84199999999999997</v>
      </c>
      <c r="S94" s="6">
        <f t="shared" si="18"/>
        <v>7.0999999999999988</v>
      </c>
      <c r="T94" s="13">
        <f t="shared" si="19"/>
        <v>42.937281554189227</v>
      </c>
      <c r="U94" s="20">
        <v>62</v>
      </c>
      <c r="V94" s="17">
        <f t="shared" si="20"/>
        <v>0.8920863309352518</v>
      </c>
      <c r="W94" s="13">
        <f t="shared" si="21"/>
        <v>38.303761962010533</v>
      </c>
      <c r="X94" s="11">
        <v>93</v>
      </c>
    </row>
    <row r="95" spans="1:24" x14ac:dyDescent="0.25">
      <c r="A95" s="1" t="s">
        <v>171</v>
      </c>
      <c r="B95" s="1" t="s">
        <v>200</v>
      </c>
      <c r="C95" s="1" t="s">
        <v>197</v>
      </c>
      <c r="D95" s="5">
        <v>1.4</v>
      </c>
      <c r="E95" s="6">
        <f t="shared" si="11"/>
        <v>3.7931034482758612</v>
      </c>
      <c r="F95" s="5">
        <v>3.7</v>
      </c>
      <c r="G95" s="6">
        <f t="shared" si="12"/>
        <v>4.354838709677419</v>
      </c>
      <c r="H95" s="5">
        <v>0.8</v>
      </c>
      <c r="I95" s="6">
        <f t="shared" si="13"/>
        <v>4.2857142857142865</v>
      </c>
      <c r="J95" s="5">
        <v>0.7</v>
      </c>
      <c r="K95" s="6">
        <f t="shared" si="14"/>
        <v>3.333333333333333</v>
      </c>
      <c r="L95" s="5">
        <v>1.4</v>
      </c>
      <c r="M95" s="6">
        <f t="shared" si="15"/>
        <v>7.4285714285714288</v>
      </c>
      <c r="N95" s="5">
        <v>11.3</v>
      </c>
      <c r="O95" s="6">
        <f t="shared" si="16"/>
        <v>2.8636363636363638</v>
      </c>
      <c r="P95" s="5">
        <v>0.42699999999999999</v>
      </c>
      <c r="Q95" s="6">
        <f t="shared" si="17"/>
        <v>4.3846153846153841</v>
      </c>
      <c r="R95" s="5">
        <v>0.85699999999999998</v>
      </c>
      <c r="S95" s="6">
        <f t="shared" si="18"/>
        <v>7.85</v>
      </c>
      <c r="T95" s="13">
        <f t="shared" si="19"/>
        <v>38.29381295382408</v>
      </c>
      <c r="U95" s="20">
        <v>73</v>
      </c>
      <c r="V95" s="17">
        <f t="shared" si="20"/>
        <v>1</v>
      </c>
      <c r="W95" s="13">
        <f t="shared" si="21"/>
        <v>38.29381295382408</v>
      </c>
      <c r="X95" s="11">
        <v>94</v>
      </c>
    </row>
    <row r="96" spans="1:24" x14ac:dyDescent="0.25">
      <c r="A96" s="1" t="s">
        <v>94</v>
      </c>
      <c r="B96" s="1" t="s">
        <v>204</v>
      </c>
      <c r="C96" s="1" t="s">
        <v>197</v>
      </c>
      <c r="D96" s="5">
        <v>2.4</v>
      </c>
      <c r="E96" s="6">
        <f t="shared" si="11"/>
        <v>7.2413793103448265</v>
      </c>
      <c r="F96" s="5">
        <v>3.6</v>
      </c>
      <c r="G96" s="6">
        <f t="shared" si="12"/>
        <v>4.193548387096774</v>
      </c>
      <c r="H96" s="5">
        <v>0.7</v>
      </c>
      <c r="I96" s="6">
        <f t="shared" si="13"/>
        <v>3.5714285714285712</v>
      </c>
      <c r="J96" s="5">
        <v>0.4</v>
      </c>
      <c r="K96" s="6">
        <f t="shared" si="14"/>
        <v>1.3333333333333333</v>
      </c>
      <c r="L96" s="5">
        <v>1.6</v>
      </c>
      <c r="M96" s="6">
        <f t="shared" si="15"/>
        <v>6.8571428571428577</v>
      </c>
      <c r="N96" s="5">
        <v>12.7</v>
      </c>
      <c r="O96" s="6">
        <f t="shared" si="16"/>
        <v>3.5</v>
      </c>
      <c r="P96" s="5">
        <v>0.41899999999999998</v>
      </c>
      <c r="Q96" s="6">
        <f t="shared" si="17"/>
        <v>3.7692307692307683</v>
      </c>
      <c r="R96" s="5">
        <v>0.85599999999999998</v>
      </c>
      <c r="S96" s="6">
        <f t="shared" si="18"/>
        <v>7.7999999999999989</v>
      </c>
      <c r="T96" s="13">
        <f t="shared" si="19"/>
        <v>38.266063228577131</v>
      </c>
      <c r="U96" s="20">
        <v>73</v>
      </c>
      <c r="V96" s="17">
        <f t="shared" si="20"/>
        <v>1</v>
      </c>
      <c r="W96" s="13">
        <f t="shared" si="21"/>
        <v>38.266063228577131</v>
      </c>
      <c r="X96" s="11">
        <v>95</v>
      </c>
    </row>
    <row r="97" spans="1:24" x14ac:dyDescent="0.25">
      <c r="A97" s="1" t="s">
        <v>155</v>
      </c>
      <c r="B97" s="1" t="s">
        <v>225</v>
      </c>
      <c r="C97" s="1" t="s">
        <v>220</v>
      </c>
      <c r="D97" s="5">
        <v>1.3</v>
      </c>
      <c r="E97" s="6">
        <f t="shared" si="11"/>
        <v>3.4482758620689653</v>
      </c>
      <c r="F97" s="5">
        <v>0.7</v>
      </c>
      <c r="G97" s="6">
        <f t="shared" si="12"/>
        <v>1</v>
      </c>
      <c r="H97" s="5">
        <v>0.4</v>
      </c>
      <c r="I97" s="6">
        <f t="shared" si="13"/>
        <v>1.4285714285714284</v>
      </c>
      <c r="J97" s="5">
        <v>1.2</v>
      </c>
      <c r="K97" s="6">
        <f t="shared" si="14"/>
        <v>6.6666666666666661</v>
      </c>
      <c r="L97" s="5">
        <v>1.2</v>
      </c>
      <c r="M97" s="6">
        <f t="shared" si="15"/>
        <v>7.9999999999999991</v>
      </c>
      <c r="N97" s="5">
        <v>14.1</v>
      </c>
      <c r="O97" s="6">
        <f t="shared" si="16"/>
        <v>4.1363636363636367</v>
      </c>
      <c r="P97" s="5">
        <v>0.505</v>
      </c>
      <c r="Q97" s="6">
        <f t="shared" si="17"/>
        <v>10</v>
      </c>
      <c r="R97" s="5">
        <v>0.77100000000000002</v>
      </c>
      <c r="S97" s="6">
        <f t="shared" si="18"/>
        <v>3.550000000000002</v>
      </c>
      <c r="T97" s="13">
        <f t="shared" si="19"/>
        <v>38.2298775936707</v>
      </c>
      <c r="U97" s="20">
        <v>72</v>
      </c>
      <c r="V97" s="17">
        <f t="shared" si="20"/>
        <v>1</v>
      </c>
      <c r="W97" s="13">
        <f t="shared" si="21"/>
        <v>38.2298775936707</v>
      </c>
      <c r="X97" s="11">
        <v>96</v>
      </c>
    </row>
    <row r="98" spans="1:24" x14ac:dyDescent="0.25">
      <c r="A98" s="1" t="s">
        <v>91</v>
      </c>
      <c r="B98" s="1" t="s">
        <v>200</v>
      </c>
      <c r="C98" s="1" t="s">
        <v>220</v>
      </c>
      <c r="D98" s="5">
        <v>1.2</v>
      </c>
      <c r="E98" s="6">
        <f t="shared" si="11"/>
        <v>3.1034482758620685</v>
      </c>
      <c r="F98" s="5">
        <v>3.2</v>
      </c>
      <c r="G98" s="6">
        <f t="shared" si="12"/>
        <v>3.5483870967741939</v>
      </c>
      <c r="H98" s="5">
        <v>0.7</v>
      </c>
      <c r="I98" s="6">
        <f t="shared" si="13"/>
        <v>3.5714285714285712</v>
      </c>
      <c r="J98" s="5">
        <v>1.2</v>
      </c>
      <c r="K98" s="6">
        <f t="shared" si="14"/>
        <v>6.6666666666666661</v>
      </c>
      <c r="L98" s="5">
        <v>1</v>
      </c>
      <c r="M98" s="6">
        <f t="shared" si="15"/>
        <v>8.5714285714285712</v>
      </c>
      <c r="N98" s="5">
        <v>9.4</v>
      </c>
      <c r="O98" s="6">
        <f t="shared" si="16"/>
        <v>2</v>
      </c>
      <c r="P98" s="5">
        <v>0.46</v>
      </c>
      <c r="Q98" s="6">
        <f t="shared" si="17"/>
        <v>6.9230769230769251</v>
      </c>
      <c r="R98" s="5">
        <v>0.82799999999999996</v>
      </c>
      <c r="S98" s="6">
        <f t="shared" si="18"/>
        <v>6.3999999999999977</v>
      </c>
      <c r="T98" s="13">
        <f t="shared" si="19"/>
        <v>40.784436105236992</v>
      </c>
      <c r="U98" s="22">
        <v>65</v>
      </c>
      <c r="V98" s="17">
        <f t="shared" si="20"/>
        <v>0.93525179856115104</v>
      </c>
      <c r="W98" s="13">
        <f t="shared" si="21"/>
        <v>38.143717220725243</v>
      </c>
      <c r="X98" s="11">
        <v>97</v>
      </c>
    </row>
    <row r="99" spans="1:24" x14ac:dyDescent="0.25">
      <c r="A99" s="1" t="s">
        <v>227</v>
      </c>
      <c r="B99" s="1" t="s">
        <v>228</v>
      </c>
      <c r="C99" s="1" t="s">
        <v>194</v>
      </c>
      <c r="D99" s="5">
        <v>2.6</v>
      </c>
      <c r="E99" s="6">
        <f t="shared" si="11"/>
        <v>7.931034482758621</v>
      </c>
      <c r="F99" s="5">
        <v>1.7</v>
      </c>
      <c r="G99" s="6">
        <f t="shared" si="12"/>
        <v>1.129032258064516</v>
      </c>
      <c r="H99" s="5">
        <v>0.5</v>
      </c>
      <c r="I99" s="6">
        <f t="shared" si="13"/>
        <v>2.1428571428571423</v>
      </c>
      <c r="J99" s="5">
        <v>0.2</v>
      </c>
      <c r="K99" s="6">
        <f t="shared" si="14"/>
        <v>1</v>
      </c>
      <c r="L99" s="5">
        <v>1.7</v>
      </c>
      <c r="M99" s="6">
        <f t="shared" si="15"/>
        <v>6.5714285714285712</v>
      </c>
      <c r="N99" s="5">
        <v>17.899999999999999</v>
      </c>
      <c r="O99" s="6">
        <f t="shared" si="16"/>
        <v>5.8636363636363633</v>
      </c>
      <c r="P99" s="5">
        <v>0.45100000000000001</v>
      </c>
      <c r="Q99" s="6">
        <f t="shared" si="17"/>
        <v>6.2307692307692317</v>
      </c>
      <c r="R99" s="5">
        <v>0.84499999999999997</v>
      </c>
      <c r="S99" s="6">
        <f t="shared" si="18"/>
        <v>7.2499999999999982</v>
      </c>
      <c r="T99" s="13">
        <f t="shared" si="19"/>
        <v>38.118758049514447</v>
      </c>
      <c r="U99" s="20">
        <v>73</v>
      </c>
      <c r="V99" s="17">
        <f t="shared" si="20"/>
        <v>1</v>
      </c>
      <c r="W99" s="13">
        <f t="shared" si="21"/>
        <v>38.118758049514447</v>
      </c>
      <c r="X99" s="11">
        <v>98</v>
      </c>
    </row>
    <row r="100" spans="1:24" x14ac:dyDescent="0.25">
      <c r="A100" s="1" t="s">
        <v>93</v>
      </c>
      <c r="B100" s="1" t="s">
        <v>207</v>
      </c>
      <c r="C100" s="1" t="s">
        <v>208</v>
      </c>
      <c r="D100" s="5">
        <v>2.2999999999999998</v>
      </c>
      <c r="E100" s="6">
        <f t="shared" si="11"/>
        <v>6.8965517241379288</v>
      </c>
      <c r="F100" s="5">
        <v>2.9</v>
      </c>
      <c r="G100" s="6">
        <f t="shared" si="12"/>
        <v>3.0645161290322576</v>
      </c>
      <c r="H100" s="5">
        <v>0.8</v>
      </c>
      <c r="I100" s="6">
        <f t="shared" si="13"/>
        <v>4.2857142857142865</v>
      </c>
      <c r="J100" s="5">
        <v>0.4</v>
      </c>
      <c r="K100" s="6">
        <f t="shared" si="14"/>
        <v>1.3333333333333333</v>
      </c>
      <c r="L100" s="5">
        <v>1.2</v>
      </c>
      <c r="M100" s="6">
        <f t="shared" si="15"/>
        <v>7.9999999999999991</v>
      </c>
      <c r="N100" s="5">
        <v>12.4</v>
      </c>
      <c r="O100" s="6">
        <f t="shared" si="16"/>
        <v>3.3636363636363638</v>
      </c>
      <c r="P100" s="5">
        <v>0.443</v>
      </c>
      <c r="Q100" s="6">
        <f t="shared" si="17"/>
        <v>5.615384615384615</v>
      </c>
      <c r="R100" s="5">
        <v>0.81100000000000005</v>
      </c>
      <c r="S100" s="6">
        <f t="shared" si="18"/>
        <v>5.5500000000000025</v>
      </c>
      <c r="T100" s="13">
        <f t="shared" si="19"/>
        <v>38.10913645123879</v>
      </c>
      <c r="U100" s="20">
        <v>74</v>
      </c>
      <c r="V100" s="17">
        <f t="shared" si="20"/>
        <v>1</v>
      </c>
      <c r="W100" s="13">
        <f t="shared" si="21"/>
        <v>38.10913645123879</v>
      </c>
      <c r="X100" s="11">
        <v>99</v>
      </c>
    </row>
    <row r="101" spans="1:24" x14ac:dyDescent="0.25">
      <c r="A101" s="1" t="s">
        <v>146</v>
      </c>
      <c r="B101" s="1" t="s">
        <v>217</v>
      </c>
      <c r="C101" s="1" t="s">
        <v>212</v>
      </c>
      <c r="D101" s="5">
        <v>0</v>
      </c>
      <c r="E101" s="6">
        <f t="shared" si="11"/>
        <v>1</v>
      </c>
      <c r="F101" s="5">
        <v>0.6</v>
      </c>
      <c r="G101" s="6">
        <f t="shared" si="12"/>
        <v>1</v>
      </c>
      <c r="H101" s="5">
        <v>0.9</v>
      </c>
      <c r="I101" s="6">
        <f t="shared" si="13"/>
        <v>4.9999999999999991</v>
      </c>
      <c r="J101" s="5">
        <v>1.9</v>
      </c>
      <c r="K101" s="6">
        <f t="shared" si="14"/>
        <v>10</v>
      </c>
      <c r="L101" s="5">
        <v>1.1000000000000001</v>
      </c>
      <c r="M101" s="6">
        <f t="shared" si="15"/>
        <v>8.2857142857142847</v>
      </c>
      <c r="N101" s="5">
        <v>9</v>
      </c>
      <c r="O101" s="6">
        <f t="shared" si="16"/>
        <v>1.8181818181818183</v>
      </c>
      <c r="P101" s="5">
        <v>0.72099999999999997</v>
      </c>
      <c r="Q101" s="6">
        <f t="shared" si="17"/>
        <v>10</v>
      </c>
      <c r="R101" s="5">
        <v>0.48799999999999999</v>
      </c>
      <c r="S101" s="6">
        <f t="shared" si="18"/>
        <v>1</v>
      </c>
      <c r="T101" s="13">
        <f t="shared" si="19"/>
        <v>38.103896103896105</v>
      </c>
      <c r="U101" s="22">
        <v>71</v>
      </c>
      <c r="V101" s="17">
        <f t="shared" si="20"/>
        <v>1</v>
      </c>
      <c r="W101" s="13">
        <f t="shared" si="21"/>
        <v>38.103896103896105</v>
      </c>
      <c r="X101" s="11">
        <v>100</v>
      </c>
    </row>
    <row r="102" spans="1:24" x14ac:dyDescent="0.25">
      <c r="A102" s="1" t="s">
        <v>338</v>
      </c>
      <c r="B102" s="1" t="s">
        <v>225</v>
      </c>
      <c r="C102" s="1" t="s">
        <v>197</v>
      </c>
      <c r="D102" s="5">
        <v>0.4</v>
      </c>
      <c r="E102" s="6">
        <f t="shared" si="11"/>
        <v>1</v>
      </c>
      <c r="F102" s="5">
        <v>5.0999999999999996</v>
      </c>
      <c r="G102" s="6">
        <f t="shared" si="12"/>
        <v>6.6129032258064511</v>
      </c>
      <c r="H102" s="5">
        <v>1.3</v>
      </c>
      <c r="I102" s="6">
        <f t="shared" si="13"/>
        <v>7.8571428571428568</v>
      </c>
      <c r="J102" s="5">
        <v>0.3</v>
      </c>
      <c r="K102" s="6">
        <f t="shared" si="14"/>
        <v>1</v>
      </c>
      <c r="L102" s="5">
        <v>1.6</v>
      </c>
      <c r="M102" s="6">
        <f t="shared" si="15"/>
        <v>6.8571428571428577</v>
      </c>
      <c r="N102" s="5">
        <v>7.7</v>
      </c>
      <c r="O102" s="6">
        <f t="shared" si="16"/>
        <v>1.2272727272727275</v>
      </c>
      <c r="P102" s="5">
        <v>0.502</v>
      </c>
      <c r="Q102" s="6">
        <f t="shared" si="17"/>
        <v>10</v>
      </c>
      <c r="R102" s="5">
        <v>0.76800000000000002</v>
      </c>
      <c r="S102" s="6">
        <f t="shared" si="18"/>
        <v>3.4000000000000021</v>
      </c>
      <c r="T102" s="13">
        <f t="shared" si="19"/>
        <v>37.954461667364896</v>
      </c>
      <c r="U102" s="22">
        <v>70</v>
      </c>
      <c r="V102" s="17">
        <f t="shared" si="20"/>
        <v>1</v>
      </c>
      <c r="W102" s="13">
        <f t="shared" si="21"/>
        <v>37.954461667364896</v>
      </c>
      <c r="X102" s="11">
        <v>101</v>
      </c>
    </row>
    <row r="103" spans="1:24" x14ac:dyDescent="0.25">
      <c r="A103" s="1" t="s">
        <v>247</v>
      </c>
      <c r="B103" s="1" t="s">
        <v>191</v>
      </c>
      <c r="C103" s="1" t="s">
        <v>197</v>
      </c>
      <c r="D103" s="5">
        <v>1.9</v>
      </c>
      <c r="E103" s="6">
        <f t="shared" si="11"/>
        <v>5.5172413793103434</v>
      </c>
      <c r="F103" s="5">
        <v>2.2999999999999998</v>
      </c>
      <c r="G103" s="6">
        <f t="shared" si="12"/>
        <v>2.0967741935483866</v>
      </c>
      <c r="H103" s="5">
        <v>0.8</v>
      </c>
      <c r="I103" s="6">
        <f t="shared" si="13"/>
        <v>4.2857142857142865</v>
      </c>
      <c r="J103" s="5">
        <v>0.3</v>
      </c>
      <c r="K103" s="6">
        <f t="shared" si="14"/>
        <v>1</v>
      </c>
      <c r="L103" s="5">
        <v>1.1000000000000001</v>
      </c>
      <c r="M103" s="6">
        <f t="shared" si="15"/>
        <v>8.2857142857142847</v>
      </c>
      <c r="N103" s="5">
        <v>12.3</v>
      </c>
      <c r="O103" s="6">
        <f t="shared" si="16"/>
        <v>3.3181818181818183</v>
      </c>
      <c r="P103" s="5">
        <v>0.46300000000000002</v>
      </c>
      <c r="Q103" s="6">
        <f t="shared" si="17"/>
        <v>7.153846153846156</v>
      </c>
      <c r="R103" s="5">
        <v>0.876</v>
      </c>
      <c r="S103" s="6">
        <f t="shared" si="18"/>
        <v>8.7999999999999989</v>
      </c>
      <c r="T103" s="13">
        <f t="shared" si="19"/>
        <v>40.45747211631528</v>
      </c>
      <c r="U103" s="20">
        <v>65</v>
      </c>
      <c r="V103" s="17">
        <f t="shared" si="20"/>
        <v>0.93525179856115104</v>
      </c>
      <c r="W103" s="13">
        <f t="shared" si="21"/>
        <v>37.83792356202148</v>
      </c>
      <c r="X103" s="11">
        <v>102</v>
      </c>
    </row>
    <row r="104" spans="1:24" x14ac:dyDescent="0.25">
      <c r="A104" s="1" t="s">
        <v>150</v>
      </c>
      <c r="B104" s="1" t="s">
        <v>207</v>
      </c>
      <c r="C104" s="1" t="s">
        <v>220</v>
      </c>
      <c r="D104" s="5">
        <v>0.6</v>
      </c>
      <c r="E104" s="6">
        <f t="shared" si="11"/>
        <v>1.0344827586206895</v>
      </c>
      <c r="F104" s="5">
        <v>5.8</v>
      </c>
      <c r="G104" s="6">
        <f t="shared" si="12"/>
        <v>7.741935483870968</v>
      </c>
      <c r="H104" s="5">
        <v>1</v>
      </c>
      <c r="I104" s="6">
        <f t="shared" si="13"/>
        <v>5.7142857142857135</v>
      </c>
      <c r="J104" s="5">
        <v>0.5</v>
      </c>
      <c r="K104" s="6">
        <f t="shared" si="14"/>
        <v>1.9999999999999998</v>
      </c>
      <c r="L104" s="5">
        <v>3.1</v>
      </c>
      <c r="M104" s="6">
        <f t="shared" si="15"/>
        <v>2.5714285714285712</v>
      </c>
      <c r="N104" s="5">
        <v>19.5</v>
      </c>
      <c r="O104" s="6">
        <f t="shared" si="16"/>
        <v>6.5909090909090908</v>
      </c>
      <c r="P104" s="5">
        <v>0.55200000000000005</v>
      </c>
      <c r="Q104" s="6">
        <f t="shared" si="17"/>
        <v>10</v>
      </c>
      <c r="R104" s="5">
        <v>0.74</v>
      </c>
      <c r="S104" s="6">
        <f t="shared" si="18"/>
        <v>2.0000000000000013</v>
      </c>
      <c r="T104" s="13">
        <f t="shared" si="19"/>
        <v>37.653041619115029</v>
      </c>
      <c r="U104" s="20">
        <v>72</v>
      </c>
      <c r="V104" s="17">
        <f t="shared" si="20"/>
        <v>1</v>
      </c>
      <c r="W104" s="13">
        <f t="shared" si="21"/>
        <v>37.653041619115029</v>
      </c>
      <c r="X104" s="11">
        <v>103</v>
      </c>
    </row>
    <row r="105" spans="1:24" x14ac:dyDescent="0.25">
      <c r="A105" s="1" t="s">
        <v>175</v>
      </c>
      <c r="B105" s="1" t="s">
        <v>196</v>
      </c>
      <c r="C105" s="1" t="s">
        <v>220</v>
      </c>
      <c r="D105" s="5">
        <v>1.7</v>
      </c>
      <c r="E105" s="6">
        <f t="shared" si="11"/>
        <v>4.8275862068965507</v>
      </c>
      <c r="F105" s="5">
        <v>1.9</v>
      </c>
      <c r="G105" s="6">
        <f t="shared" si="12"/>
        <v>1.4516129032258063</v>
      </c>
      <c r="H105" s="5">
        <v>0.7</v>
      </c>
      <c r="I105" s="6">
        <f t="shared" si="13"/>
        <v>3.5714285714285712</v>
      </c>
      <c r="J105" s="5">
        <v>1</v>
      </c>
      <c r="K105" s="6">
        <f t="shared" si="14"/>
        <v>5.333333333333333</v>
      </c>
      <c r="L105" s="5">
        <v>1.8</v>
      </c>
      <c r="M105" s="6">
        <f t="shared" si="15"/>
        <v>6.2857142857142865</v>
      </c>
      <c r="N105" s="5">
        <v>16.399999999999999</v>
      </c>
      <c r="O105" s="6">
        <f t="shared" si="16"/>
        <v>5.1818181818181808</v>
      </c>
      <c r="P105" s="5">
        <v>0.505</v>
      </c>
      <c r="Q105" s="6">
        <f t="shared" si="17"/>
        <v>10</v>
      </c>
      <c r="R105" s="5">
        <v>0.63300000000000001</v>
      </c>
      <c r="S105" s="6">
        <f t="shared" si="18"/>
        <v>1</v>
      </c>
      <c r="T105" s="13">
        <f t="shared" si="19"/>
        <v>37.651493482416726</v>
      </c>
      <c r="U105" s="20">
        <v>71</v>
      </c>
      <c r="V105" s="17">
        <f t="shared" si="20"/>
        <v>1</v>
      </c>
      <c r="W105" s="13">
        <f t="shared" si="21"/>
        <v>37.651493482416726</v>
      </c>
      <c r="X105" s="11">
        <v>104</v>
      </c>
    </row>
    <row r="106" spans="1:24" x14ac:dyDescent="0.25">
      <c r="A106" s="1" t="s">
        <v>24</v>
      </c>
      <c r="B106" s="1" t="s">
        <v>207</v>
      </c>
      <c r="C106" s="1" t="s">
        <v>194</v>
      </c>
      <c r="D106" s="5">
        <v>1.7</v>
      </c>
      <c r="E106" s="6">
        <f t="shared" si="11"/>
        <v>4.8275862068965507</v>
      </c>
      <c r="F106" s="5">
        <v>2.5</v>
      </c>
      <c r="G106" s="6">
        <f t="shared" si="12"/>
        <v>2.419354838709677</v>
      </c>
      <c r="H106" s="5">
        <v>0.7</v>
      </c>
      <c r="I106" s="6">
        <f t="shared" si="13"/>
        <v>3.5714285714285712</v>
      </c>
      <c r="J106" s="5">
        <v>0.2</v>
      </c>
      <c r="K106" s="6">
        <f t="shared" si="14"/>
        <v>1</v>
      </c>
      <c r="L106" s="5">
        <v>1.5</v>
      </c>
      <c r="M106" s="6">
        <f t="shared" si="15"/>
        <v>7.1428571428571432</v>
      </c>
      <c r="N106" s="5">
        <v>15.1</v>
      </c>
      <c r="O106" s="6">
        <f t="shared" si="16"/>
        <v>4.5909090909090908</v>
      </c>
      <c r="P106" s="5">
        <v>0.47</v>
      </c>
      <c r="Q106" s="6">
        <f t="shared" si="17"/>
        <v>7.6923076923076907</v>
      </c>
      <c r="R106" s="5">
        <v>0.82699999999999996</v>
      </c>
      <c r="S106" s="6">
        <f t="shared" si="18"/>
        <v>6.3499999999999979</v>
      </c>
      <c r="T106" s="13">
        <f t="shared" si="19"/>
        <v>37.594443543108724</v>
      </c>
      <c r="U106" s="20">
        <v>76</v>
      </c>
      <c r="V106" s="17">
        <f t="shared" si="20"/>
        <v>1</v>
      </c>
      <c r="W106" s="13">
        <f t="shared" si="21"/>
        <v>37.594443543108724</v>
      </c>
      <c r="X106" s="11">
        <v>105</v>
      </c>
    </row>
    <row r="107" spans="1:24" x14ac:dyDescent="0.25">
      <c r="A107" s="1" t="s">
        <v>170</v>
      </c>
      <c r="B107" s="1" t="s">
        <v>216</v>
      </c>
      <c r="C107" s="1" t="s">
        <v>220</v>
      </c>
      <c r="D107" s="5">
        <v>1.8</v>
      </c>
      <c r="E107" s="6">
        <f t="shared" si="11"/>
        <v>5.1724137931034475</v>
      </c>
      <c r="F107" s="5">
        <v>2.6</v>
      </c>
      <c r="G107" s="6">
        <f t="shared" si="12"/>
        <v>2.5806451612903225</v>
      </c>
      <c r="H107" s="5">
        <v>1</v>
      </c>
      <c r="I107" s="6">
        <f t="shared" si="13"/>
        <v>5.7142857142857135</v>
      </c>
      <c r="J107" s="5">
        <v>1.1000000000000001</v>
      </c>
      <c r="K107" s="6">
        <f t="shared" si="14"/>
        <v>6.0000000000000009</v>
      </c>
      <c r="L107" s="5">
        <v>1.7</v>
      </c>
      <c r="M107" s="6">
        <f t="shared" si="15"/>
        <v>6.5714285714285712</v>
      </c>
      <c r="N107" s="5">
        <v>12.6</v>
      </c>
      <c r="O107" s="6">
        <f t="shared" si="16"/>
        <v>3.4545454545454546</v>
      </c>
      <c r="P107" s="5">
        <v>0.45900000000000002</v>
      </c>
      <c r="Q107" s="6">
        <f t="shared" si="17"/>
        <v>6.8461538461538476</v>
      </c>
      <c r="R107" s="5">
        <v>0.72299999999999998</v>
      </c>
      <c r="S107" s="6">
        <f t="shared" si="18"/>
        <v>1.1500000000000006</v>
      </c>
      <c r="T107" s="13">
        <f t="shared" si="19"/>
        <v>37.489472540807355</v>
      </c>
      <c r="U107" s="20">
        <v>72</v>
      </c>
      <c r="V107" s="17">
        <f t="shared" si="20"/>
        <v>1</v>
      </c>
      <c r="W107" s="13">
        <f t="shared" si="21"/>
        <v>37.489472540807355</v>
      </c>
      <c r="X107" s="11">
        <v>106</v>
      </c>
    </row>
    <row r="108" spans="1:24" x14ac:dyDescent="0.25">
      <c r="A108" s="1" t="s">
        <v>73</v>
      </c>
      <c r="B108" s="1" t="s">
        <v>211</v>
      </c>
      <c r="C108" s="1" t="s">
        <v>212</v>
      </c>
      <c r="D108" s="5">
        <v>0</v>
      </c>
      <c r="E108" s="6">
        <f t="shared" si="11"/>
        <v>1</v>
      </c>
      <c r="F108" s="5">
        <v>1.1000000000000001</v>
      </c>
      <c r="G108" s="6">
        <f t="shared" si="12"/>
        <v>1</v>
      </c>
      <c r="H108" s="5">
        <v>0.7</v>
      </c>
      <c r="I108" s="6">
        <f t="shared" si="13"/>
        <v>3.5714285714285712</v>
      </c>
      <c r="J108" s="5">
        <v>2</v>
      </c>
      <c r="K108" s="6">
        <f t="shared" si="14"/>
        <v>10</v>
      </c>
      <c r="L108" s="5">
        <v>1.7</v>
      </c>
      <c r="M108" s="6">
        <f t="shared" si="15"/>
        <v>6.5714285714285712</v>
      </c>
      <c r="N108" s="5">
        <v>14.5</v>
      </c>
      <c r="O108" s="6">
        <f t="shared" si="16"/>
        <v>4.3181818181818183</v>
      </c>
      <c r="P108" s="5">
        <v>0.68</v>
      </c>
      <c r="Q108" s="6">
        <f t="shared" si="17"/>
        <v>10</v>
      </c>
      <c r="R108" s="5">
        <v>0.65800000000000003</v>
      </c>
      <c r="S108" s="6">
        <f t="shared" si="18"/>
        <v>1</v>
      </c>
      <c r="T108" s="13">
        <f t="shared" si="19"/>
        <v>37.461038961038959</v>
      </c>
      <c r="U108" s="20">
        <v>74</v>
      </c>
      <c r="V108" s="17">
        <f t="shared" si="20"/>
        <v>1</v>
      </c>
      <c r="W108" s="13">
        <f t="shared" si="21"/>
        <v>37.461038961038959</v>
      </c>
      <c r="X108" s="11">
        <v>107</v>
      </c>
    </row>
    <row r="109" spans="1:24" x14ac:dyDescent="0.25">
      <c r="A109" s="1" t="s">
        <v>45</v>
      </c>
      <c r="B109" s="1" t="s">
        <v>185</v>
      </c>
      <c r="C109" s="1" t="s">
        <v>244</v>
      </c>
      <c r="D109" s="5">
        <v>0.2</v>
      </c>
      <c r="E109" s="6">
        <f t="shared" si="11"/>
        <v>1</v>
      </c>
      <c r="F109" s="5">
        <v>1.6</v>
      </c>
      <c r="G109" s="6">
        <f t="shared" si="12"/>
        <v>1</v>
      </c>
      <c r="H109" s="5">
        <v>0.8</v>
      </c>
      <c r="I109" s="6">
        <f t="shared" si="13"/>
        <v>4.2857142857142865</v>
      </c>
      <c r="J109" s="5">
        <v>1.3</v>
      </c>
      <c r="K109" s="6">
        <f t="shared" si="14"/>
        <v>7.3333333333333339</v>
      </c>
      <c r="L109" s="5">
        <v>0.8</v>
      </c>
      <c r="M109" s="6">
        <f t="shared" si="15"/>
        <v>9.1428571428571441</v>
      </c>
      <c r="N109" s="5">
        <v>13.1</v>
      </c>
      <c r="O109" s="6">
        <f t="shared" si="16"/>
        <v>3.6818181818181817</v>
      </c>
      <c r="P109" s="5">
        <v>0.61</v>
      </c>
      <c r="Q109" s="6">
        <f t="shared" si="17"/>
        <v>10</v>
      </c>
      <c r="R109" s="5">
        <v>0.66700000000000004</v>
      </c>
      <c r="S109" s="6">
        <f t="shared" si="18"/>
        <v>1</v>
      </c>
      <c r="T109" s="13">
        <f t="shared" si="19"/>
        <v>37.443722943722946</v>
      </c>
      <c r="U109" s="20">
        <v>70</v>
      </c>
      <c r="V109" s="17">
        <f t="shared" si="20"/>
        <v>1</v>
      </c>
      <c r="W109" s="13">
        <f t="shared" si="21"/>
        <v>37.443722943722946</v>
      </c>
      <c r="X109" s="11">
        <v>108</v>
      </c>
    </row>
    <row r="110" spans="1:24" x14ac:dyDescent="0.25">
      <c r="A110" s="1" t="s">
        <v>271</v>
      </c>
      <c r="B110" s="1" t="s">
        <v>272</v>
      </c>
      <c r="C110" s="1" t="s">
        <v>273</v>
      </c>
      <c r="D110" s="5">
        <v>1.8</v>
      </c>
      <c r="E110" s="6">
        <f t="shared" si="11"/>
        <v>5.1724137931034475</v>
      </c>
      <c r="F110" s="5">
        <v>5.0999999999999996</v>
      </c>
      <c r="G110" s="6">
        <f t="shared" si="12"/>
        <v>6.6129032258064511</v>
      </c>
      <c r="H110" s="5">
        <v>1.1000000000000001</v>
      </c>
      <c r="I110" s="6">
        <f t="shared" si="13"/>
        <v>6.4285714285714288</v>
      </c>
      <c r="J110" s="5">
        <v>0.2</v>
      </c>
      <c r="K110" s="6">
        <f t="shared" si="14"/>
        <v>1</v>
      </c>
      <c r="L110" s="5">
        <v>2.6</v>
      </c>
      <c r="M110" s="6">
        <f t="shared" si="15"/>
        <v>3.9999999999999996</v>
      </c>
      <c r="N110" s="5">
        <v>15.4</v>
      </c>
      <c r="O110" s="6">
        <f t="shared" si="16"/>
        <v>4.7272727272727275</v>
      </c>
      <c r="P110" s="5">
        <v>0.43099999999999999</v>
      </c>
      <c r="Q110" s="6">
        <f t="shared" si="17"/>
        <v>4.6923076923076925</v>
      </c>
      <c r="R110" s="5">
        <v>0.80900000000000005</v>
      </c>
      <c r="S110" s="6">
        <f t="shared" si="18"/>
        <v>5.4500000000000028</v>
      </c>
      <c r="T110" s="13">
        <f t="shared" si="19"/>
        <v>38.083468867061747</v>
      </c>
      <c r="U110" s="20">
        <v>68</v>
      </c>
      <c r="V110" s="17">
        <f t="shared" si="20"/>
        <v>0.97841726618705038</v>
      </c>
      <c r="W110" s="13">
        <f t="shared" si="21"/>
        <v>37.261523495830197</v>
      </c>
      <c r="X110" s="11">
        <v>109</v>
      </c>
    </row>
    <row r="111" spans="1:24" x14ac:dyDescent="0.25">
      <c r="A111" s="1" t="s">
        <v>51</v>
      </c>
      <c r="B111" s="1" t="s">
        <v>210</v>
      </c>
      <c r="C111" s="1" t="s">
        <v>264</v>
      </c>
      <c r="D111" s="5">
        <v>1.6</v>
      </c>
      <c r="E111" s="6">
        <f t="shared" si="11"/>
        <v>4.4827586206896548</v>
      </c>
      <c r="F111" s="5">
        <v>1.2</v>
      </c>
      <c r="G111" s="6">
        <f t="shared" si="12"/>
        <v>1</v>
      </c>
      <c r="H111" s="5">
        <v>1.3</v>
      </c>
      <c r="I111" s="6">
        <f t="shared" si="13"/>
        <v>7.8571428571428568</v>
      </c>
      <c r="J111" s="5">
        <v>1.1000000000000001</v>
      </c>
      <c r="K111" s="6">
        <f t="shared" si="14"/>
        <v>6.0000000000000009</v>
      </c>
      <c r="L111" s="5">
        <v>1</v>
      </c>
      <c r="M111" s="6">
        <f t="shared" si="15"/>
        <v>8.5714285714285712</v>
      </c>
      <c r="N111" s="5">
        <v>7.3</v>
      </c>
      <c r="O111" s="6">
        <f t="shared" si="16"/>
        <v>1.0454545454545454</v>
      </c>
      <c r="P111" s="5">
        <v>0.41099999999999998</v>
      </c>
      <c r="Q111" s="6">
        <f t="shared" si="17"/>
        <v>3.153846153846152</v>
      </c>
      <c r="R111" s="5">
        <v>0.79900000000000004</v>
      </c>
      <c r="S111" s="6">
        <f t="shared" si="18"/>
        <v>4.9500000000000028</v>
      </c>
      <c r="T111" s="13">
        <f t="shared" si="19"/>
        <v>37.060630748561785</v>
      </c>
      <c r="U111" s="22">
        <v>72</v>
      </c>
      <c r="V111" s="17">
        <f t="shared" si="20"/>
        <v>1</v>
      </c>
      <c r="W111" s="13">
        <f t="shared" si="21"/>
        <v>37.060630748561785</v>
      </c>
      <c r="X111" s="11">
        <v>110</v>
      </c>
    </row>
    <row r="112" spans="1:24" x14ac:dyDescent="0.25">
      <c r="A112" s="1" t="s">
        <v>58</v>
      </c>
      <c r="B112" s="1" t="s">
        <v>196</v>
      </c>
      <c r="C112" s="1" t="s">
        <v>197</v>
      </c>
      <c r="D112" s="5">
        <v>1.9</v>
      </c>
      <c r="E112" s="6">
        <f t="shared" si="11"/>
        <v>5.5172413793103434</v>
      </c>
      <c r="F112" s="5">
        <v>5.9</v>
      </c>
      <c r="G112" s="6">
        <f t="shared" si="12"/>
        <v>7.9032258064516139</v>
      </c>
      <c r="H112" s="5">
        <v>0.7</v>
      </c>
      <c r="I112" s="6">
        <f t="shared" si="13"/>
        <v>3.5714285714285712</v>
      </c>
      <c r="J112" s="5">
        <v>0.2</v>
      </c>
      <c r="K112" s="6">
        <f t="shared" si="14"/>
        <v>1</v>
      </c>
      <c r="L112" s="5">
        <v>2.1</v>
      </c>
      <c r="M112" s="6">
        <f t="shared" si="15"/>
        <v>5.4285714285714279</v>
      </c>
      <c r="N112" s="5">
        <v>16.899999999999999</v>
      </c>
      <c r="O112" s="6">
        <f t="shared" si="16"/>
        <v>5.4090909090909092</v>
      </c>
      <c r="P112" s="5">
        <v>0.42899999999999999</v>
      </c>
      <c r="Q112" s="6">
        <f t="shared" si="17"/>
        <v>4.5384615384615383</v>
      </c>
      <c r="R112" s="5">
        <v>0.77300000000000002</v>
      </c>
      <c r="S112" s="6">
        <f t="shared" si="18"/>
        <v>3.6500000000000021</v>
      </c>
      <c r="T112" s="13">
        <f t="shared" si="19"/>
        <v>37.01801963331441</v>
      </c>
      <c r="U112" s="20">
        <v>71</v>
      </c>
      <c r="V112" s="17">
        <f t="shared" si="20"/>
        <v>1</v>
      </c>
      <c r="W112" s="13">
        <f t="shared" si="21"/>
        <v>37.01801963331441</v>
      </c>
      <c r="X112" s="11">
        <v>111</v>
      </c>
    </row>
    <row r="113" spans="1:24" x14ac:dyDescent="0.25">
      <c r="A113" s="1" t="s">
        <v>176</v>
      </c>
      <c r="B113" s="1" t="s">
        <v>213</v>
      </c>
      <c r="C113" s="1" t="s">
        <v>197</v>
      </c>
      <c r="D113" s="5">
        <v>0.7</v>
      </c>
      <c r="E113" s="6">
        <f t="shared" si="11"/>
        <v>1.3793103448275859</v>
      </c>
      <c r="F113" s="5">
        <v>2.7</v>
      </c>
      <c r="G113" s="6">
        <f t="shared" si="12"/>
        <v>2.741935483870968</v>
      </c>
      <c r="H113" s="5">
        <v>1.3</v>
      </c>
      <c r="I113" s="6">
        <f t="shared" si="13"/>
        <v>7.8571428571428568</v>
      </c>
      <c r="J113" s="5">
        <v>0.2</v>
      </c>
      <c r="K113" s="6">
        <f t="shared" si="14"/>
        <v>1</v>
      </c>
      <c r="L113" s="5">
        <v>0.8</v>
      </c>
      <c r="M113" s="6">
        <f t="shared" si="15"/>
        <v>9.1428571428571441</v>
      </c>
      <c r="N113" s="5">
        <v>6.4</v>
      </c>
      <c r="O113" s="6">
        <f t="shared" si="16"/>
        <v>1</v>
      </c>
      <c r="P113" s="5">
        <v>0.45500000000000002</v>
      </c>
      <c r="Q113" s="6">
        <f t="shared" si="17"/>
        <v>6.5384615384615401</v>
      </c>
      <c r="R113" s="5">
        <v>0.84699999999999998</v>
      </c>
      <c r="S113" s="6">
        <f t="shared" si="18"/>
        <v>7.3499999999999988</v>
      </c>
      <c r="T113" s="13">
        <f t="shared" si="19"/>
        <v>37.009707367160097</v>
      </c>
      <c r="U113" s="22">
        <v>74</v>
      </c>
      <c r="V113" s="17">
        <f t="shared" si="20"/>
        <v>1</v>
      </c>
      <c r="W113" s="13">
        <f t="shared" si="21"/>
        <v>37.009707367160097</v>
      </c>
      <c r="X113" s="11">
        <v>112</v>
      </c>
    </row>
    <row r="114" spans="1:24" x14ac:dyDescent="0.25">
      <c r="A114" s="1" t="s">
        <v>285</v>
      </c>
      <c r="B114" s="1" t="s">
        <v>223</v>
      </c>
      <c r="C114" s="1" t="s">
        <v>220</v>
      </c>
      <c r="D114" s="5">
        <v>1.2</v>
      </c>
      <c r="E114" s="6">
        <f t="shared" si="11"/>
        <v>3.1034482758620685</v>
      </c>
      <c r="F114" s="5">
        <v>3.6</v>
      </c>
      <c r="G114" s="6">
        <f t="shared" si="12"/>
        <v>4.193548387096774</v>
      </c>
      <c r="H114" s="5">
        <v>1.1000000000000001</v>
      </c>
      <c r="I114" s="6">
        <f t="shared" si="13"/>
        <v>6.4285714285714288</v>
      </c>
      <c r="J114" s="5">
        <v>0.6</v>
      </c>
      <c r="K114" s="6">
        <f t="shared" si="14"/>
        <v>2.6666666666666665</v>
      </c>
      <c r="L114" s="5">
        <v>2</v>
      </c>
      <c r="M114" s="6">
        <f t="shared" si="15"/>
        <v>5.7142857142857135</v>
      </c>
      <c r="N114" s="5">
        <v>12</v>
      </c>
      <c r="O114" s="6">
        <f t="shared" si="16"/>
        <v>3.1818181818181817</v>
      </c>
      <c r="P114" s="5">
        <v>0.47399999999999998</v>
      </c>
      <c r="Q114" s="6">
        <f t="shared" si="17"/>
        <v>7.9999999999999982</v>
      </c>
      <c r="R114" s="5">
        <v>0.77400000000000002</v>
      </c>
      <c r="S114" s="6">
        <f t="shared" si="18"/>
        <v>3.700000000000002</v>
      </c>
      <c r="T114" s="13">
        <f t="shared" si="19"/>
        <v>36.988338654300833</v>
      </c>
      <c r="U114" s="20">
        <v>70</v>
      </c>
      <c r="V114" s="17">
        <f t="shared" si="20"/>
        <v>1</v>
      </c>
      <c r="W114" s="13">
        <f t="shared" si="21"/>
        <v>36.988338654300833</v>
      </c>
      <c r="X114" s="11">
        <v>113</v>
      </c>
    </row>
    <row r="115" spans="1:24" x14ac:dyDescent="0.25">
      <c r="A115" s="1" t="s">
        <v>293</v>
      </c>
      <c r="B115" s="1" t="s">
        <v>210</v>
      </c>
      <c r="C115" s="1" t="s">
        <v>208</v>
      </c>
      <c r="D115" s="5">
        <v>2.2000000000000002</v>
      </c>
      <c r="E115" s="6">
        <f t="shared" si="11"/>
        <v>6.5517241379310338</v>
      </c>
      <c r="F115" s="5">
        <v>1.9</v>
      </c>
      <c r="G115" s="6">
        <f t="shared" si="12"/>
        <v>1.4516129032258063</v>
      </c>
      <c r="H115" s="5">
        <v>0.6</v>
      </c>
      <c r="I115" s="6">
        <f t="shared" si="13"/>
        <v>2.8571428571428563</v>
      </c>
      <c r="J115" s="5">
        <v>0.1</v>
      </c>
      <c r="K115" s="6">
        <f t="shared" si="14"/>
        <v>1</v>
      </c>
      <c r="L115" s="5">
        <v>0.9</v>
      </c>
      <c r="M115" s="6">
        <f t="shared" si="15"/>
        <v>8.8571428571428577</v>
      </c>
      <c r="N115" s="5">
        <v>10</v>
      </c>
      <c r="O115" s="6">
        <f t="shared" si="16"/>
        <v>2.2727272727272725</v>
      </c>
      <c r="P115" s="5">
        <v>0.44600000000000001</v>
      </c>
      <c r="Q115" s="6">
        <f t="shared" si="17"/>
        <v>5.8461538461538467</v>
      </c>
      <c r="R115" s="5">
        <v>0.86299999999999999</v>
      </c>
      <c r="S115" s="6">
        <f t="shared" si="18"/>
        <v>8.1499999999999986</v>
      </c>
      <c r="T115" s="13">
        <f t="shared" si="19"/>
        <v>36.986503874323674</v>
      </c>
      <c r="U115" s="20">
        <v>71</v>
      </c>
      <c r="V115" s="17">
        <f t="shared" si="20"/>
        <v>1</v>
      </c>
      <c r="W115" s="13">
        <f t="shared" si="21"/>
        <v>36.986503874323674</v>
      </c>
      <c r="X115" s="11">
        <v>114</v>
      </c>
    </row>
    <row r="116" spans="1:24" x14ac:dyDescent="0.25">
      <c r="A116" s="1" t="s">
        <v>97</v>
      </c>
      <c r="B116" s="1" t="s">
        <v>225</v>
      </c>
      <c r="C116" s="1" t="s">
        <v>189</v>
      </c>
      <c r="D116" s="5">
        <v>0.2</v>
      </c>
      <c r="E116" s="6">
        <f t="shared" si="11"/>
        <v>1</v>
      </c>
      <c r="F116" s="5">
        <v>0.5</v>
      </c>
      <c r="G116" s="6">
        <f t="shared" si="12"/>
        <v>1</v>
      </c>
      <c r="H116" s="5">
        <v>0.8</v>
      </c>
      <c r="I116" s="6">
        <f t="shared" si="13"/>
        <v>4.2857142857142865</v>
      </c>
      <c r="J116" s="5">
        <v>1.7</v>
      </c>
      <c r="K116" s="6">
        <f t="shared" si="14"/>
        <v>10</v>
      </c>
      <c r="L116" s="5">
        <v>1.5</v>
      </c>
      <c r="M116" s="6">
        <f t="shared" si="15"/>
        <v>7.1428571428571432</v>
      </c>
      <c r="N116" s="5">
        <v>10.4</v>
      </c>
      <c r="O116" s="6">
        <f t="shared" si="16"/>
        <v>2.454545454545455</v>
      </c>
      <c r="P116" s="5">
        <v>0.54400000000000004</v>
      </c>
      <c r="Q116" s="6">
        <f t="shared" si="17"/>
        <v>10</v>
      </c>
      <c r="R116" s="5">
        <v>0.67100000000000004</v>
      </c>
      <c r="S116" s="6">
        <f t="shared" si="18"/>
        <v>1</v>
      </c>
      <c r="T116" s="13">
        <f t="shared" si="19"/>
        <v>36.883116883116884</v>
      </c>
      <c r="U116" s="20">
        <v>70</v>
      </c>
      <c r="V116" s="17">
        <f t="shared" si="20"/>
        <v>1</v>
      </c>
      <c r="W116" s="13">
        <f t="shared" si="21"/>
        <v>36.883116883116884</v>
      </c>
      <c r="X116" s="11">
        <v>115</v>
      </c>
    </row>
    <row r="117" spans="1:24" x14ac:dyDescent="0.25">
      <c r="A117" s="1" t="s">
        <v>157</v>
      </c>
      <c r="B117" s="1" t="s">
        <v>232</v>
      </c>
      <c r="C117" s="1" t="s">
        <v>197</v>
      </c>
      <c r="D117" s="5">
        <v>1.3</v>
      </c>
      <c r="E117" s="6">
        <f t="shared" si="11"/>
        <v>3.4482758620689653</v>
      </c>
      <c r="F117" s="5">
        <v>5.2</v>
      </c>
      <c r="G117" s="6">
        <f t="shared" si="12"/>
        <v>6.7741935483870979</v>
      </c>
      <c r="H117" s="5">
        <v>1.5</v>
      </c>
      <c r="I117" s="6">
        <f t="shared" si="13"/>
        <v>9.2857142857142847</v>
      </c>
      <c r="J117" s="5">
        <v>0.5</v>
      </c>
      <c r="K117" s="6">
        <f t="shared" si="14"/>
        <v>1.9999999999999998</v>
      </c>
      <c r="L117" s="5">
        <v>2.8</v>
      </c>
      <c r="M117" s="6">
        <f t="shared" si="15"/>
        <v>3.4285714285714293</v>
      </c>
      <c r="N117" s="5">
        <v>14.8</v>
      </c>
      <c r="O117" s="6">
        <f t="shared" si="16"/>
        <v>4.454545454545455</v>
      </c>
      <c r="P117" s="5">
        <v>0.41899999999999998</v>
      </c>
      <c r="Q117" s="6">
        <f t="shared" si="17"/>
        <v>3.7692307692307683</v>
      </c>
      <c r="R117" s="5">
        <v>0.77300000000000002</v>
      </c>
      <c r="S117" s="6">
        <f t="shared" si="18"/>
        <v>3.6500000000000021</v>
      </c>
      <c r="T117" s="13">
        <f t="shared" si="19"/>
        <v>36.810531348517998</v>
      </c>
      <c r="U117" s="20">
        <v>70</v>
      </c>
      <c r="V117" s="17">
        <f t="shared" si="20"/>
        <v>1</v>
      </c>
      <c r="W117" s="13">
        <f t="shared" si="21"/>
        <v>36.810531348517998</v>
      </c>
      <c r="X117" s="11">
        <v>116</v>
      </c>
    </row>
    <row r="118" spans="1:24" x14ac:dyDescent="0.25">
      <c r="A118" s="1" t="s">
        <v>291</v>
      </c>
      <c r="B118" s="1" t="s">
        <v>219</v>
      </c>
      <c r="C118" s="1" t="s">
        <v>220</v>
      </c>
      <c r="D118" s="5">
        <v>0.9</v>
      </c>
      <c r="E118" s="6">
        <f t="shared" si="11"/>
        <v>2.0689655172413794</v>
      </c>
      <c r="F118" s="5">
        <v>0.5</v>
      </c>
      <c r="G118" s="6">
        <f t="shared" si="12"/>
        <v>1</v>
      </c>
      <c r="H118" s="5">
        <v>0.5</v>
      </c>
      <c r="I118" s="6">
        <f t="shared" si="13"/>
        <v>2.1428571428571423</v>
      </c>
      <c r="J118" s="5">
        <v>1.2</v>
      </c>
      <c r="K118" s="6">
        <f t="shared" si="14"/>
        <v>6.6666666666666661</v>
      </c>
      <c r="L118" s="5">
        <v>0.6</v>
      </c>
      <c r="M118" s="6">
        <f t="shared" si="15"/>
        <v>9.7142857142857135</v>
      </c>
      <c r="N118" s="5">
        <v>10.8</v>
      </c>
      <c r="O118" s="6">
        <f t="shared" si="16"/>
        <v>2.6363636363636367</v>
      </c>
      <c r="P118" s="5">
        <v>0.48</v>
      </c>
      <c r="Q118" s="6">
        <f t="shared" si="17"/>
        <v>8.4615384615384599</v>
      </c>
      <c r="R118" s="5">
        <v>0.78200000000000003</v>
      </c>
      <c r="S118" s="6">
        <f t="shared" si="18"/>
        <v>4.1000000000000023</v>
      </c>
      <c r="T118" s="13">
        <f t="shared" si="19"/>
        <v>36.790677138952994</v>
      </c>
      <c r="U118" s="20">
        <v>71</v>
      </c>
      <c r="V118" s="17">
        <f t="shared" si="20"/>
        <v>1</v>
      </c>
      <c r="W118" s="13">
        <f t="shared" si="21"/>
        <v>36.790677138952994</v>
      </c>
      <c r="X118" s="11">
        <v>117</v>
      </c>
    </row>
    <row r="119" spans="1:24" x14ac:dyDescent="0.25">
      <c r="A119" s="1" t="s">
        <v>173</v>
      </c>
      <c r="B119" s="1" t="s">
        <v>200</v>
      </c>
      <c r="C119" s="1" t="s">
        <v>194</v>
      </c>
      <c r="D119" s="5">
        <v>1.4</v>
      </c>
      <c r="E119" s="6">
        <f t="shared" si="11"/>
        <v>3.7931034482758612</v>
      </c>
      <c r="F119" s="5">
        <v>1</v>
      </c>
      <c r="G119" s="6">
        <f t="shared" si="12"/>
        <v>1</v>
      </c>
      <c r="H119" s="5">
        <v>0.5</v>
      </c>
      <c r="I119" s="6">
        <f t="shared" si="13"/>
        <v>2.1428571428571423</v>
      </c>
      <c r="J119" s="5">
        <v>0.7</v>
      </c>
      <c r="K119" s="6">
        <f t="shared" si="14"/>
        <v>3.333333333333333</v>
      </c>
      <c r="L119" s="5">
        <v>0.9</v>
      </c>
      <c r="M119" s="6">
        <f t="shared" si="15"/>
        <v>8.8571428571428577</v>
      </c>
      <c r="N119" s="5">
        <v>8.1</v>
      </c>
      <c r="O119" s="6">
        <f t="shared" si="16"/>
        <v>1.4090909090909089</v>
      </c>
      <c r="P119" s="5">
        <v>0.46800000000000003</v>
      </c>
      <c r="Q119" s="6">
        <f t="shared" si="17"/>
        <v>7.5384615384615401</v>
      </c>
      <c r="R119" s="5">
        <v>0.873</v>
      </c>
      <c r="S119" s="6">
        <f t="shared" si="18"/>
        <v>8.6499999999999986</v>
      </c>
      <c r="T119" s="13">
        <f t="shared" si="19"/>
        <v>36.723989229161646</v>
      </c>
      <c r="U119" s="22">
        <v>77</v>
      </c>
      <c r="V119" s="17">
        <f t="shared" si="20"/>
        <v>1</v>
      </c>
      <c r="W119" s="13">
        <f t="shared" si="21"/>
        <v>36.723989229161646</v>
      </c>
      <c r="X119" s="11">
        <v>118</v>
      </c>
    </row>
    <row r="120" spans="1:24" x14ac:dyDescent="0.25">
      <c r="A120" s="1" t="s">
        <v>250</v>
      </c>
      <c r="B120" s="1" t="s">
        <v>228</v>
      </c>
      <c r="C120" s="1" t="s">
        <v>212</v>
      </c>
      <c r="D120" s="5">
        <v>0.3</v>
      </c>
      <c r="E120" s="6">
        <f t="shared" si="11"/>
        <v>1</v>
      </c>
      <c r="F120" s="5">
        <v>0.6</v>
      </c>
      <c r="G120" s="6">
        <f t="shared" si="12"/>
        <v>1</v>
      </c>
      <c r="H120" s="5">
        <v>0.7</v>
      </c>
      <c r="I120" s="6">
        <f t="shared" si="13"/>
        <v>3.5714285714285712</v>
      </c>
      <c r="J120" s="5">
        <v>1.8</v>
      </c>
      <c r="K120" s="6">
        <f t="shared" si="14"/>
        <v>10</v>
      </c>
      <c r="L120" s="5">
        <v>0.9</v>
      </c>
      <c r="M120" s="6">
        <f t="shared" si="15"/>
        <v>8.8571428571428577</v>
      </c>
      <c r="N120" s="5">
        <v>8</v>
      </c>
      <c r="O120" s="6">
        <f t="shared" si="16"/>
        <v>1.3636363636363635</v>
      </c>
      <c r="P120" s="5">
        <v>0.56599999999999995</v>
      </c>
      <c r="Q120" s="6">
        <f t="shared" si="17"/>
        <v>10</v>
      </c>
      <c r="R120" s="5">
        <v>0.61899999999999999</v>
      </c>
      <c r="S120" s="6">
        <f t="shared" si="18"/>
        <v>1</v>
      </c>
      <c r="T120" s="13">
        <f t="shared" si="19"/>
        <v>36.79220779220779</v>
      </c>
      <c r="U120" s="22">
        <v>69</v>
      </c>
      <c r="V120" s="17">
        <f t="shared" si="20"/>
        <v>0.9928057553956835</v>
      </c>
      <c r="W120" s="13">
        <f t="shared" si="21"/>
        <v>36.527515649817808</v>
      </c>
      <c r="X120" s="11">
        <v>119</v>
      </c>
    </row>
    <row r="121" spans="1:24" x14ac:dyDescent="0.25">
      <c r="A121" s="1" t="s">
        <v>76</v>
      </c>
      <c r="B121" s="1" t="s">
        <v>205</v>
      </c>
      <c r="C121" s="1" t="s">
        <v>220</v>
      </c>
      <c r="D121" s="5">
        <v>0.6</v>
      </c>
      <c r="E121" s="6">
        <f t="shared" si="11"/>
        <v>1.0344827586206895</v>
      </c>
      <c r="F121" s="5">
        <v>6.8</v>
      </c>
      <c r="G121" s="6">
        <f t="shared" si="12"/>
        <v>9.3548387096774182</v>
      </c>
      <c r="H121" s="5">
        <v>1.4</v>
      </c>
      <c r="I121" s="6">
        <f t="shared" si="13"/>
        <v>8.5714285714285694</v>
      </c>
      <c r="J121" s="5">
        <v>1</v>
      </c>
      <c r="K121" s="6">
        <f t="shared" si="14"/>
        <v>5.333333333333333</v>
      </c>
      <c r="L121" s="5">
        <v>2.9</v>
      </c>
      <c r="M121" s="6">
        <f t="shared" si="15"/>
        <v>3.1428571428571432</v>
      </c>
      <c r="N121" s="5">
        <v>7.7</v>
      </c>
      <c r="O121" s="6">
        <f t="shared" si="16"/>
        <v>1.2272727272727275</v>
      </c>
      <c r="P121" s="5">
        <v>0.51300000000000001</v>
      </c>
      <c r="Q121" s="6">
        <f t="shared" si="17"/>
        <v>10</v>
      </c>
      <c r="R121" s="5">
        <v>0.69799999999999995</v>
      </c>
      <c r="S121" s="6">
        <f t="shared" si="18"/>
        <v>1</v>
      </c>
      <c r="T121" s="13">
        <f t="shared" si="19"/>
        <v>39.664213243189877</v>
      </c>
      <c r="U121" s="22">
        <v>64</v>
      </c>
      <c r="V121" s="17">
        <f t="shared" si="20"/>
        <v>0.92086330935251803</v>
      </c>
      <c r="W121" s="13">
        <f t="shared" si="21"/>
        <v>36.525318669987804</v>
      </c>
      <c r="X121" s="11">
        <v>120</v>
      </c>
    </row>
    <row r="122" spans="1:24" x14ac:dyDescent="0.25">
      <c r="A122" s="1" t="s">
        <v>131</v>
      </c>
      <c r="B122" s="1" t="s">
        <v>216</v>
      </c>
      <c r="C122" s="1" t="s">
        <v>237</v>
      </c>
      <c r="D122" s="5">
        <v>2.5</v>
      </c>
      <c r="E122" s="6">
        <f t="shared" si="11"/>
        <v>7.5862068965517242</v>
      </c>
      <c r="F122" s="5">
        <v>1.2</v>
      </c>
      <c r="G122" s="6">
        <f t="shared" si="12"/>
        <v>1</v>
      </c>
      <c r="H122" s="5">
        <v>1.1000000000000001</v>
      </c>
      <c r="I122" s="6">
        <f t="shared" si="13"/>
        <v>6.4285714285714288</v>
      </c>
      <c r="J122" s="5">
        <v>0.5</v>
      </c>
      <c r="K122" s="6">
        <f t="shared" si="14"/>
        <v>1.9999999999999998</v>
      </c>
      <c r="L122" s="5">
        <v>1</v>
      </c>
      <c r="M122" s="6">
        <f t="shared" si="15"/>
        <v>8.5714285714285712</v>
      </c>
      <c r="N122" s="5">
        <v>15.8</v>
      </c>
      <c r="O122" s="6">
        <f t="shared" si="16"/>
        <v>4.9090909090909101</v>
      </c>
      <c r="P122" s="5">
        <v>0.435</v>
      </c>
      <c r="Q122" s="6">
        <f t="shared" si="17"/>
        <v>5</v>
      </c>
      <c r="R122" s="5">
        <v>0.68</v>
      </c>
      <c r="S122" s="6">
        <f t="shared" si="18"/>
        <v>1</v>
      </c>
      <c r="T122" s="13">
        <f t="shared" si="19"/>
        <v>36.495297805642636</v>
      </c>
      <c r="U122" s="20">
        <v>74</v>
      </c>
      <c r="V122" s="17">
        <f t="shared" si="20"/>
        <v>1</v>
      </c>
      <c r="W122" s="13">
        <f t="shared" si="21"/>
        <v>36.495297805642636</v>
      </c>
      <c r="X122" s="11">
        <v>121</v>
      </c>
    </row>
    <row r="123" spans="1:24" x14ac:dyDescent="0.25">
      <c r="A123" s="1" t="s">
        <v>61</v>
      </c>
      <c r="B123" s="1" t="s">
        <v>225</v>
      </c>
      <c r="C123" s="1" t="s">
        <v>215</v>
      </c>
      <c r="D123" s="5">
        <v>1.8</v>
      </c>
      <c r="E123" s="6">
        <f t="shared" si="11"/>
        <v>5.1724137931034475</v>
      </c>
      <c r="F123" s="5">
        <v>2.1</v>
      </c>
      <c r="G123" s="6">
        <f t="shared" si="12"/>
        <v>1.774193548387097</v>
      </c>
      <c r="H123" s="5">
        <v>1.1000000000000001</v>
      </c>
      <c r="I123" s="6">
        <f t="shared" si="13"/>
        <v>6.4285714285714288</v>
      </c>
      <c r="J123" s="5">
        <v>0.2</v>
      </c>
      <c r="K123" s="6">
        <f t="shared" si="14"/>
        <v>1</v>
      </c>
      <c r="L123" s="5">
        <v>1.7</v>
      </c>
      <c r="M123" s="6">
        <f t="shared" si="15"/>
        <v>6.5714285714285712</v>
      </c>
      <c r="N123" s="5">
        <v>14.3</v>
      </c>
      <c r="O123" s="6">
        <f t="shared" si="16"/>
        <v>4.2272727272727275</v>
      </c>
      <c r="P123" s="5">
        <v>0.439</v>
      </c>
      <c r="Q123" s="6">
        <f t="shared" si="17"/>
        <v>5.3076923076923075</v>
      </c>
      <c r="R123" s="5">
        <v>0.81899999999999995</v>
      </c>
      <c r="S123" s="6">
        <f t="shared" si="18"/>
        <v>5.9499999999999975</v>
      </c>
      <c r="T123" s="13">
        <f t="shared" si="19"/>
        <v>36.431572376455577</v>
      </c>
      <c r="U123" s="20">
        <v>72</v>
      </c>
      <c r="V123" s="17">
        <f t="shared" si="20"/>
        <v>1</v>
      </c>
      <c r="W123" s="13">
        <f t="shared" si="21"/>
        <v>36.431572376455577</v>
      </c>
      <c r="X123" s="11">
        <v>122</v>
      </c>
    </row>
    <row r="124" spans="1:24" x14ac:dyDescent="0.25">
      <c r="A124" s="1" t="s">
        <v>161</v>
      </c>
      <c r="B124" s="1" t="s">
        <v>184</v>
      </c>
      <c r="C124" s="1" t="s">
        <v>208</v>
      </c>
      <c r="D124" s="5">
        <v>0.7</v>
      </c>
      <c r="E124" s="6">
        <f t="shared" si="11"/>
        <v>1.3793103448275859</v>
      </c>
      <c r="F124" s="5">
        <v>1.2</v>
      </c>
      <c r="G124" s="6">
        <f t="shared" si="12"/>
        <v>1</v>
      </c>
      <c r="H124" s="5">
        <v>1.5</v>
      </c>
      <c r="I124" s="6">
        <f t="shared" si="13"/>
        <v>9.2857142857142847</v>
      </c>
      <c r="J124" s="5">
        <v>1</v>
      </c>
      <c r="K124" s="6">
        <f t="shared" si="14"/>
        <v>5.333333333333333</v>
      </c>
      <c r="L124" s="5">
        <v>0.7</v>
      </c>
      <c r="M124" s="6">
        <f t="shared" si="15"/>
        <v>9.4285714285714288</v>
      </c>
      <c r="N124" s="5">
        <v>5.2</v>
      </c>
      <c r="O124" s="6">
        <f t="shared" si="16"/>
        <v>1</v>
      </c>
      <c r="P124" s="5">
        <v>0.47399999999999998</v>
      </c>
      <c r="Q124" s="6">
        <f t="shared" si="17"/>
        <v>7.9999999999999982</v>
      </c>
      <c r="R124" s="5">
        <v>0.71799999999999997</v>
      </c>
      <c r="S124" s="6">
        <f t="shared" si="18"/>
        <v>1</v>
      </c>
      <c r="T124" s="13">
        <f t="shared" si="19"/>
        <v>36.426929392446631</v>
      </c>
      <c r="U124" s="22">
        <v>71</v>
      </c>
      <c r="V124" s="17">
        <f t="shared" si="20"/>
        <v>1</v>
      </c>
      <c r="W124" s="13">
        <f t="shared" si="21"/>
        <v>36.426929392446631</v>
      </c>
      <c r="X124" s="11">
        <v>123</v>
      </c>
    </row>
    <row r="125" spans="1:24" x14ac:dyDescent="0.25">
      <c r="A125" s="1" t="s">
        <v>231</v>
      </c>
      <c r="B125" s="1" t="s">
        <v>232</v>
      </c>
      <c r="C125" s="1" t="s">
        <v>189</v>
      </c>
      <c r="D125" s="5">
        <v>1.2</v>
      </c>
      <c r="E125" s="6">
        <f t="shared" si="11"/>
        <v>3.1034482758620685</v>
      </c>
      <c r="F125" s="5">
        <v>3.5</v>
      </c>
      <c r="G125" s="6">
        <f t="shared" si="12"/>
        <v>4.032258064516129</v>
      </c>
      <c r="H125" s="5">
        <v>1</v>
      </c>
      <c r="I125" s="6">
        <f t="shared" si="13"/>
        <v>5.7142857142857135</v>
      </c>
      <c r="J125" s="5">
        <v>0.9</v>
      </c>
      <c r="K125" s="6">
        <f t="shared" si="14"/>
        <v>4.6666666666666661</v>
      </c>
      <c r="L125" s="5">
        <v>2.7</v>
      </c>
      <c r="M125" s="6">
        <f t="shared" si="15"/>
        <v>3.714285714285714</v>
      </c>
      <c r="N125" s="5">
        <v>18.100000000000001</v>
      </c>
      <c r="O125" s="6">
        <f t="shared" si="16"/>
        <v>5.9545454545454559</v>
      </c>
      <c r="P125" s="5">
        <v>0.46400000000000002</v>
      </c>
      <c r="Q125" s="6">
        <f t="shared" si="17"/>
        <v>7.2307692307692326</v>
      </c>
      <c r="R125" s="5">
        <v>0.74</v>
      </c>
      <c r="S125" s="6">
        <f t="shared" si="18"/>
        <v>2.0000000000000013</v>
      </c>
      <c r="T125" s="13">
        <f t="shared" si="19"/>
        <v>36.416259120930981</v>
      </c>
      <c r="U125" s="20">
        <v>74</v>
      </c>
      <c r="V125" s="17">
        <f t="shared" si="20"/>
        <v>1</v>
      </c>
      <c r="W125" s="13">
        <f t="shared" si="21"/>
        <v>36.416259120930981</v>
      </c>
      <c r="X125" s="11">
        <v>124</v>
      </c>
    </row>
    <row r="126" spans="1:24" x14ac:dyDescent="0.25">
      <c r="A126" s="1" t="s">
        <v>144</v>
      </c>
      <c r="B126" s="1" t="s">
        <v>217</v>
      </c>
      <c r="C126" s="1" t="s">
        <v>220</v>
      </c>
      <c r="D126" s="5">
        <v>1.8</v>
      </c>
      <c r="E126" s="6">
        <f t="shared" si="11"/>
        <v>5.1724137931034475</v>
      </c>
      <c r="F126" s="5">
        <v>4.9000000000000004</v>
      </c>
      <c r="G126" s="6">
        <f t="shared" si="12"/>
        <v>6.290322580645161</v>
      </c>
      <c r="H126" s="5">
        <v>0.8</v>
      </c>
      <c r="I126" s="6">
        <f t="shared" si="13"/>
        <v>4.2857142857142865</v>
      </c>
      <c r="J126" s="5">
        <v>0.5</v>
      </c>
      <c r="K126" s="6">
        <f t="shared" si="14"/>
        <v>1.9999999999999998</v>
      </c>
      <c r="L126" s="5">
        <v>3.2</v>
      </c>
      <c r="M126" s="6">
        <f t="shared" si="15"/>
        <v>2.2857142857142851</v>
      </c>
      <c r="N126" s="5">
        <v>20.5</v>
      </c>
      <c r="O126" s="6">
        <f t="shared" si="16"/>
        <v>7.0454545454545459</v>
      </c>
      <c r="P126" s="5">
        <v>0.441</v>
      </c>
      <c r="Q126" s="6">
        <f t="shared" si="17"/>
        <v>5.4615384615384617</v>
      </c>
      <c r="R126" s="5">
        <v>0.77700000000000002</v>
      </c>
      <c r="S126" s="6">
        <f t="shared" si="18"/>
        <v>3.8500000000000023</v>
      </c>
      <c r="T126" s="13">
        <f t="shared" si="19"/>
        <v>36.39115795217019</v>
      </c>
      <c r="U126" s="20">
        <v>75</v>
      </c>
      <c r="V126" s="17">
        <f t="shared" si="20"/>
        <v>1</v>
      </c>
      <c r="W126" s="13">
        <f t="shared" si="21"/>
        <v>36.39115795217019</v>
      </c>
      <c r="X126" s="11">
        <v>125</v>
      </c>
    </row>
    <row r="127" spans="1:24" x14ac:dyDescent="0.25">
      <c r="A127" s="1" t="s">
        <v>235</v>
      </c>
      <c r="B127" s="1" t="s">
        <v>214</v>
      </c>
      <c r="C127" s="1" t="s">
        <v>212</v>
      </c>
      <c r="D127" s="5">
        <v>0.7</v>
      </c>
      <c r="E127" s="6">
        <f t="shared" si="11"/>
        <v>1.3793103448275859</v>
      </c>
      <c r="F127" s="5">
        <v>3.6</v>
      </c>
      <c r="G127" s="6">
        <f t="shared" si="12"/>
        <v>4.193548387096774</v>
      </c>
      <c r="H127" s="5">
        <v>1.1000000000000001</v>
      </c>
      <c r="I127" s="6">
        <f t="shared" si="13"/>
        <v>6.4285714285714288</v>
      </c>
      <c r="J127" s="5">
        <v>1.2</v>
      </c>
      <c r="K127" s="6">
        <f t="shared" si="14"/>
        <v>6.6666666666666661</v>
      </c>
      <c r="L127" s="5">
        <v>2.9</v>
      </c>
      <c r="M127" s="6">
        <f t="shared" si="15"/>
        <v>3.1428571428571432</v>
      </c>
      <c r="N127" s="5">
        <v>14.9</v>
      </c>
      <c r="O127" s="6">
        <f t="shared" si="16"/>
        <v>4.5</v>
      </c>
      <c r="P127" s="5">
        <v>0.47599999999999998</v>
      </c>
      <c r="Q127" s="6">
        <f t="shared" si="17"/>
        <v>8.1538461538461533</v>
      </c>
      <c r="R127" s="5">
        <v>0.73799999999999999</v>
      </c>
      <c r="S127" s="6">
        <f t="shared" si="18"/>
        <v>1.9000000000000012</v>
      </c>
      <c r="T127" s="13">
        <f t="shared" si="19"/>
        <v>36.364800123865749</v>
      </c>
      <c r="U127" s="20">
        <v>77</v>
      </c>
      <c r="V127" s="17">
        <f t="shared" si="20"/>
        <v>1</v>
      </c>
      <c r="W127" s="13">
        <f t="shared" si="21"/>
        <v>36.364800123865749</v>
      </c>
      <c r="X127" s="11">
        <v>126</v>
      </c>
    </row>
    <row r="128" spans="1:24" x14ac:dyDescent="0.25">
      <c r="A128" s="1" t="s">
        <v>119</v>
      </c>
      <c r="B128" s="1" t="s">
        <v>211</v>
      </c>
      <c r="C128" s="1" t="s">
        <v>246</v>
      </c>
      <c r="D128" s="5">
        <v>1.4</v>
      </c>
      <c r="E128" s="6">
        <f t="shared" si="11"/>
        <v>3.7931034482758612</v>
      </c>
      <c r="F128" s="5">
        <v>1.3</v>
      </c>
      <c r="G128" s="6">
        <f t="shared" si="12"/>
        <v>1</v>
      </c>
      <c r="H128" s="5">
        <v>0.8</v>
      </c>
      <c r="I128" s="6">
        <f t="shared" si="13"/>
        <v>4.2857142857142865</v>
      </c>
      <c r="J128" s="5">
        <v>1</v>
      </c>
      <c r="K128" s="6">
        <f t="shared" si="14"/>
        <v>5.333333333333333</v>
      </c>
      <c r="L128" s="5">
        <v>1.2</v>
      </c>
      <c r="M128" s="6">
        <f t="shared" si="15"/>
        <v>7.9999999999999991</v>
      </c>
      <c r="N128" s="5">
        <v>11</v>
      </c>
      <c r="O128" s="6">
        <f t="shared" si="16"/>
        <v>2.7272727272727271</v>
      </c>
      <c r="P128" s="5">
        <v>0.45900000000000002</v>
      </c>
      <c r="Q128" s="6">
        <f t="shared" si="17"/>
        <v>6.8461538461538476</v>
      </c>
      <c r="R128" s="5">
        <v>0.78700000000000003</v>
      </c>
      <c r="S128" s="6">
        <f t="shared" si="18"/>
        <v>4.3500000000000023</v>
      </c>
      <c r="T128" s="13">
        <f t="shared" si="19"/>
        <v>36.33557764075006</v>
      </c>
      <c r="U128" s="20">
        <v>72</v>
      </c>
      <c r="V128" s="17">
        <f t="shared" si="20"/>
        <v>1</v>
      </c>
      <c r="W128" s="13">
        <f t="shared" si="21"/>
        <v>36.33557764075006</v>
      </c>
      <c r="X128" s="11">
        <v>127</v>
      </c>
    </row>
    <row r="129" spans="1:24" x14ac:dyDescent="0.25">
      <c r="A129" s="1" t="s">
        <v>240</v>
      </c>
      <c r="B129" s="1" t="s">
        <v>214</v>
      </c>
      <c r="C129" s="1" t="s">
        <v>189</v>
      </c>
      <c r="D129" s="5">
        <v>1.7</v>
      </c>
      <c r="E129" s="6">
        <f t="shared" si="11"/>
        <v>4.8275862068965507</v>
      </c>
      <c r="F129" s="5">
        <v>1.6</v>
      </c>
      <c r="G129" s="6">
        <f t="shared" si="12"/>
        <v>1</v>
      </c>
      <c r="H129" s="5">
        <v>0.8</v>
      </c>
      <c r="I129" s="6">
        <f t="shared" si="13"/>
        <v>4.2857142857142865</v>
      </c>
      <c r="J129" s="5">
        <v>1.1000000000000001</v>
      </c>
      <c r="K129" s="6">
        <f t="shared" si="14"/>
        <v>6.0000000000000009</v>
      </c>
      <c r="L129" s="5">
        <v>1.6</v>
      </c>
      <c r="M129" s="6">
        <f t="shared" si="15"/>
        <v>6.8571428571428577</v>
      </c>
      <c r="N129" s="5">
        <v>14.7</v>
      </c>
      <c r="O129" s="6">
        <f t="shared" si="16"/>
        <v>4.4090909090909083</v>
      </c>
      <c r="P129" s="5">
        <v>0.435</v>
      </c>
      <c r="Q129" s="6">
        <f t="shared" si="17"/>
        <v>5</v>
      </c>
      <c r="R129" s="5">
        <v>0.77900000000000003</v>
      </c>
      <c r="S129" s="6">
        <f t="shared" si="18"/>
        <v>3.9500000000000024</v>
      </c>
      <c r="T129" s="13">
        <f t="shared" si="19"/>
        <v>36.329534258844603</v>
      </c>
      <c r="U129" s="20">
        <v>73</v>
      </c>
      <c r="V129" s="17">
        <f t="shared" si="20"/>
        <v>1</v>
      </c>
      <c r="W129" s="13">
        <f t="shared" si="21"/>
        <v>36.329534258844603</v>
      </c>
      <c r="X129" s="11">
        <v>128</v>
      </c>
    </row>
    <row r="130" spans="1:24" x14ac:dyDescent="0.25">
      <c r="A130" s="1" t="s">
        <v>236</v>
      </c>
      <c r="B130" s="1" t="s">
        <v>188</v>
      </c>
      <c r="C130" s="1" t="s">
        <v>212</v>
      </c>
      <c r="D130" s="5">
        <v>0.6</v>
      </c>
      <c r="E130" s="6">
        <f t="shared" ref="E130:E193" si="22">MAX(1,(MIN(10,(((D130-0.3)/(3.2-0.3))*10))))</f>
        <v>1.0344827586206895</v>
      </c>
      <c r="F130" s="5">
        <v>2</v>
      </c>
      <c r="G130" s="6">
        <f t="shared" ref="G130:G193" si="23">MAX(1,(MIN(10,(((F130-1)/(7.2-1))*10))))</f>
        <v>1.6129032258064515</v>
      </c>
      <c r="H130" s="5">
        <v>0.6</v>
      </c>
      <c r="I130" s="6">
        <f t="shared" ref="I130:I193" si="24">MAX(1,(MIN(10,(((H130-0.2)/(1.6-0.2))*10))))</f>
        <v>2.8571428571428563</v>
      </c>
      <c r="J130" s="5">
        <v>0.9</v>
      </c>
      <c r="K130" s="6">
        <f t="shared" ref="K130:K193" si="25">MAX(1,(MIN(10,(((J130-0.2)/(1.7-0.2))*10))))</f>
        <v>4.6666666666666661</v>
      </c>
      <c r="L130" s="5">
        <v>2</v>
      </c>
      <c r="M130" s="6">
        <f t="shared" ref="M130:M193" si="26">(MAX(1,(MIN(10,(((L130-4)/(0.5-4))*10)))))</f>
        <v>5.7142857142857135</v>
      </c>
      <c r="N130" s="5">
        <v>16.399999999999999</v>
      </c>
      <c r="O130" s="6">
        <f t="shared" ref="O130:O193" si="27">MAX(1,(MIN(10,(((N130-5)/(27-5))*10))))</f>
        <v>5.1818181818181808</v>
      </c>
      <c r="P130" s="5">
        <v>0.55400000000000005</v>
      </c>
      <c r="Q130" s="6">
        <f t="shared" ref="Q130:Q193" si="28">MAX(1,(MIN(10,(((P130-0.37)/(0.5-0.37))*10))))</f>
        <v>10</v>
      </c>
      <c r="R130" s="5">
        <v>0.80300000000000005</v>
      </c>
      <c r="S130" s="6">
        <f t="shared" ref="S130:S193" si="29">MAX(1,(MIN(10,(((R130-0.7)/(0.9-0.7))*10))))</f>
        <v>5.1500000000000021</v>
      </c>
      <c r="T130" s="13">
        <f t="shared" ref="T130:T193" si="30">E130+G130+I130+K130+M130+O130+Q130+S130</f>
        <v>36.217299404340565</v>
      </c>
      <c r="U130" s="20">
        <v>73</v>
      </c>
      <c r="V130" s="17">
        <f t="shared" ref="V130:V193" si="31">IF((U130/$Z$4)&gt;1,1,U130/$Z$4)</f>
        <v>1</v>
      </c>
      <c r="W130" s="13">
        <f t="shared" ref="W130:W193" si="32">T130*V130</f>
        <v>36.217299404340565</v>
      </c>
      <c r="X130" s="11">
        <v>129</v>
      </c>
    </row>
    <row r="131" spans="1:24" x14ac:dyDescent="0.25">
      <c r="A131" s="1" t="s">
        <v>42</v>
      </c>
      <c r="B131" s="1" t="s">
        <v>199</v>
      </c>
      <c r="C131" s="1" t="s">
        <v>212</v>
      </c>
      <c r="D131" s="5">
        <v>0</v>
      </c>
      <c r="E131" s="6">
        <f t="shared" si="22"/>
        <v>1</v>
      </c>
      <c r="F131" s="5">
        <v>1.1000000000000001</v>
      </c>
      <c r="G131" s="6">
        <f t="shared" si="23"/>
        <v>1</v>
      </c>
      <c r="H131" s="5">
        <v>0.7</v>
      </c>
      <c r="I131" s="6">
        <f t="shared" si="24"/>
        <v>3.5714285714285712</v>
      </c>
      <c r="J131" s="5">
        <v>1.3</v>
      </c>
      <c r="K131" s="6">
        <f t="shared" si="25"/>
        <v>7.3333333333333339</v>
      </c>
      <c r="L131" s="5">
        <v>0.7</v>
      </c>
      <c r="M131" s="6">
        <f t="shared" si="26"/>
        <v>9.4285714285714288</v>
      </c>
      <c r="N131" s="5">
        <v>11.1</v>
      </c>
      <c r="O131" s="6">
        <f t="shared" si="27"/>
        <v>2.7727272727272729</v>
      </c>
      <c r="P131" s="5">
        <v>0.60899999999999999</v>
      </c>
      <c r="Q131" s="6">
        <f t="shared" si="28"/>
        <v>10</v>
      </c>
      <c r="R131" s="5">
        <v>0.50600000000000001</v>
      </c>
      <c r="S131" s="6">
        <f t="shared" si="29"/>
        <v>1</v>
      </c>
      <c r="T131" s="13">
        <f t="shared" si="30"/>
        <v>36.106060606060609</v>
      </c>
      <c r="U131" s="20">
        <v>70</v>
      </c>
      <c r="V131" s="17">
        <f t="shared" si="31"/>
        <v>1</v>
      </c>
      <c r="W131" s="13">
        <f t="shared" si="32"/>
        <v>36.106060606060609</v>
      </c>
      <c r="X131" s="11">
        <v>130</v>
      </c>
    </row>
    <row r="132" spans="1:24" x14ac:dyDescent="0.25">
      <c r="A132" s="1" t="s">
        <v>143</v>
      </c>
      <c r="B132" s="1" t="s">
        <v>217</v>
      </c>
      <c r="C132" s="1" t="s">
        <v>186</v>
      </c>
      <c r="D132" s="5">
        <v>1.7</v>
      </c>
      <c r="E132" s="6">
        <f t="shared" si="22"/>
        <v>4.8275862068965507</v>
      </c>
      <c r="F132" s="5">
        <v>3.7</v>
      </c>
      <c r="G132" s="6">
        <f t="shared" si="23"/>
        <v>4.354838709677419</v>
      </c>
      <c r="H132" s="5">
        <v>0.7</v>
      </c>
      <c r="I132" s="6">
        <f t="shared" si="24"/>
        <v>3.5714285714285712</v>
      </c>
      <c r="J132" s="5">
        <v>0</v>
      </c>
      <c r="K132" s="6">
        <f t="shared" si="25"/>
        <v>1</v>
      </c>
      <c r="L132" s="5">
        <v>1.5</v>
      </c>
      <c r="M132" s="6">
        <f t="shared" si="26"/>
        <v>7.1428571428571432</v>
      </c>
      <c r="N132" s="5">
        <v>11.9</v>
      </c>
      <c r="O132" s="6">
        <f t="shared" si="27"/>
        <v>3.1363636363636367</v>
      </c>
      <c r="P132" s="5">
        <v>0.41</v>
      </c>
      <c r="Q132" s="6">
        <f t="shared" si="28"/>
        <v>3.0769230769230753</v>
      </c>
      <c r="R132" s="5">
        <v>0.879</v>
      </c>
      <c r="S132" s="6">
        <f t="shared" si="29"/>
        <v>8.9499999999999993</v>
      </c>
      <c r="T132" s="13">
        <f t="shared" si="30"/>
        <v>36.059997344146396</v>
      </c>
      <c r="U132" s="20">
        <v>77</v>
      </c>
      <c r="V132" s="17">
        <f t="shared" si="31"/>
        <v>1</v>
      </c>
      <c r="W132" s="13">
        <f t="shared" si="32"/>
        <v>36.059997344146396</v>
      </c>
      <c r="X132" s="11">
        <v>131</v>
      </c>
    </row>
    <row r="133" spans="1:24" x14ac:dyDescent="0.25">
      <c r="A133" s="1" t="s">
        <v>34</v>
      </c>
      <c r="B133" s="1" t="s">
        <v>200</v>
      </c>
      <c r="C133" s="1" t="s">
        <v>197</v>
      </c>
      <c r="D133" s="5">
        <v>1.4</v>
      </c>
      <c r="E133" s="6">
        <f t="shared" si="22"/>
        <v>3.7931034482758612</v>
      </c>
      <c r="F133" s="5">
        <v>5.3</v>
      </c>
      <c r="G133" s="6">
        <f t="shared" si="23"/>
        <v>6.9354838709677411</v>
      </c>
      <c r="H133" s="5">
        <v>0.7</v>
      </c>
      <c r="I133" s="6">
        <f t="shared" si="24"/>
        <v>3.5714285714285712</v>
      </c>
      <c r="J133" s="5">
        <v>0.2</v>
      </c>
      <c r="K133" s="6">
        <f t="shared" si="25"/>
        <v>1</v>
      </c>
      <c r="L133" s="5">
        <v>2</v>
      </c>
      <c r="M133" s="6">
        <f t="shared" si="26"/>
        <v>5.7142857142857135</v>
      </c>
      <c r="N133" s="5">
        <v>15.5</v>
      </c>
      <c r="O133" s="6">
        <f t="shared" si="27"/>
        <v>4.7727272727272734</v>
      </c>
      <c r="P133" s="5">
        <v>0.44600000000000001</v>
      </c>
      <c r="Q133" s="6">
        <f t="shared" si="28"/>
        <v>5.8461538461538467</v>
      </c>
      <c r="R133" s="5">
        <v>0.86199999999999999</v>
      </c>
      <c r="S133" s="6">
        <f t="shared" si="29"/>
        <v>8.1</v>
      </c>
      <c r="T133" s="13">
        <f t="shared" si="30"/>
        <v>39.733182723839008</v>
      </c>
      <c r="U133" s="20">
        <v>63</v>
      </c>
      <c r="V133" s="17">
        <f t="shared" si="31"/>
        <v>0.90647482014388492</v>
      </c>
      <c r="W133" s="13">
        <f t="shared" si="32"/>
        <v>36.017129663336078</v>
      </c>
      <c r="X133" s="11">
        <v>132</v>
      </c>
    </row>
    <row r="134" spans="1:24" x14ac:dyDescent="0.25">
      <c r="A134" s="1" t="s">
        <v>50</v>
      </c>
      <c r="B134" s="1" t="s">
        <v>190</v>
      </c>
      <c r="C134" s="1" t="s">
        <v>208</v>
      </c>
      <c r="D134" s="5">
        <v>2.1</v>
      </c>
      <c r="E134" s="6">
        <f t="shared" si="22"/>
        <v>6.206896551724137</v>
      </c>
      <c r="F134" s="5">
        <v>1.3</v>
      </c>
      <c r="G134" s="6">
        <f t="shared" si="23"/>
        <v>1</v>
      </c>
      <c r="H134" s="5">
        <v>0.8</v>
      </c>
      <c r="I134" s="6">
        <f t="shared" si="24"/>
        <v>4.2857142857142865</v>
      </c>
      <c r="J134" s="5">
        <v>0.2</v>
      </c>
      <c r="K134" s="6">
        <f t="shared" si="25"/>
        <v>1</v>
      </c>
      <c r="L134" s="5">
        <v>0.6</v>
      </c>
      <c r="M134" s="6">
        <f t="shared" si="26"/>
        <v>9.7142857142857135</v>
      </c>
      <c r="N134" s="5">
        <v>9.4</v>
      </c>
      <c r="O134" s="6">
        <f t="shared" si="27"/>
        <v>2</v>
      </c>
      <c r="P134" s="5">
        <v>0.44400000000000001</v>
      </c>
      <c r="Q134" s="6">
        <f t="shared" si="28"/>
        <v>5.6923076923076934</v>
      </c>
      <c r="R134" s="5">
        <v>0.82099999999999995</v>
      </c>
      <c r="S134" s="6">
        <f t="shared" si="29"/>
        <v>6.0499999999999972</v>
      </c>
      <c r="T134" s="13">
        <f t="shared" si="30"/>
        <v>35.949204244031826</v>
      </c>
      <c r="U134" s="22">
        <v>72</v>
      </c>
      <c r="V134" s="17">
        <f t="shared" si="31"/>
        <v>1</v>
      </c>
      <c r="W134" s="13">
        <f t="shared" si="32"/>
        <v>35.949204244031826</v>
      </c>
      <c r="X134" s="11">
        <v>133</v>
      </c>
    </row>
    <row r="135" spans="1:24" x14ac:dyDescent="0.25">
      <c r="A135" s="1" t="s">
        <v>65</v>
      </c>
      <c r="B135" s="1" t="s">
        <v>196</v>
      </c>
      <c r="C135" s="1" t="s">
        <v>194</v>
      </c>
      <c r="D135" s="5">
        <v>2.2000000000000002</v>
      </c>
      <c r="E135" s="6">
        <f t="shared" si="22"/>
        <v>6.5517241379310338</v>
      </c>
      <c r="F135" s="5">
        <v>1.8</v>
      </c>
      <c r="G135" s="6">
        <f t="shared" si="23"/>
        <v>1.2903225806451613</v>
      </c>
      <c r="H135" s="5">
        <v>1</v>
      </c>
      <c r="I135" s="6">
        <f t="shared" si="24"/>
        <v>5.7142857142857135</v>
      </c>
      <c r="J135" s="5">
        <v>0.5</v>
      </c>
      <c r="K135" s="6">
        <f t="shared" si="25"/>
        <v>1.9999999999999998</v>
      </c>
      <c r="L135" s="5">
        <v>0.9</v>
      </c>
      <c r="M135" s="6">
        <f t="shared" si="26"/>
        <v>8.8571428571428577</v>
      </c>
      <c r="N135" s="5">
        <v>11.2</v>
      </c>
      <c r="O135" s="6">
        <f t="shared" si="27"/>
        <v>2.8181818181818179</v>
      </c>
      <c r="P135" s="5">
        <v>0.47</v>
      </c>
      <c r="Q135" s="6">
        <f t="shared" si="28"/>
        <v>7.6923076923076907</v>
      </c>
      <c r="R135" s="5">
        <v>0.71699999999999997</v>
      </c>
      <c r="S135" s="6">
        <f t="shared" si="29"/>
        <v>1</v>
      </c>
      <c r="T135" s="13">
        <f t="shared" si="30"/>
        <v>35.923964800494275</v>
      </c>
      <c r="U135" s="20">
        <v>77</v>
      </c>
      <c r="V135" s="17">
        <f t="shared" si="31"/>
        <v>1</v>
      </c>
      <c r="W135" s="13">
        <f t="shared" si="32"/>
        <v>35.923964800494275</v>
      </c>
      <c r="X135" s="11">
        <v>134</v>
      </c>
    </row>
    <row r="136" spans="1:24" x14ac:dyDescent="0.25">
      <c r="A136" s="1" t="s">
        <v>130</v>
      </c>
      <c r="B136" s="1" t="s">
        <v>199</v>
      </c>
      <c r="C136" s="1" t="s">
        <v>220</v>
      </c>
      <c r="D136" s="5">
        <v>0</v>
      </c>
      <c r="E136" s="6">
        <f t="shared" si="22"/>
        <v>1</v>
      </c>
      <c r="F136" s="5">
        <v>1.2</v>
      </c>
      <c r="G136" s="6">
        <f t="shared" si="23"/>
        <v>1</v>
      </c>
      <c r="H136" s="5">
        <v>0.7</v>
      </c>
      <c r="I136" s="6">
        <f t="shared" si="24"/>
        <v>3.5714285714285712</v>
      </c>
      <c r="J136" s="5">
        <v>1.4</v>
      </c>
      <c r="K136" s="6">
        <f t="shared" si="25"/>
        <v>7.9999999999999991</v>
      </c>
      <c r="L136" s="5">
        <v>1</v>
      </c>
      <c r="M136" s="6">
        <f t="shared" si="26"/>
        <v>8.5714285714285712</v>
      </c>
      <c r="N136" s="5">
        <v>9.4</v>
      </c>
      <c r="O136" s="6">
        <f t="shared" si="27"/>
        <v>2</v>
      </c>
      <c r="P136" s="5">
        <v>0.66100000000000003</v>
      </c>
      <c r="Q136" s="6">
        <f t="shared" si="28"/>
        <v>10</v>
      </c>
      <c r="R136" s="5">
        <v>0.73399999999999999</v>
      </c>
      <c r="S136" s="6">
        <f t="shared" si="29"/>
        <v>1.7000000000000011</v>
      </c>
      <c r="T136" s="13">
        <f t="shared" si="30"/>
        <v>35.842857142857142</v>
      </c>
      <c r="U136" s="22">
        <v>70</v>
      </c>
      <c r="V136" s="17">
        <f t="shared" si="31"/>
        <v>1</v>
      </c>
      <c r="W136" s="13">
        <f t="shared" si="32"/>
        <v>35.842857142857142</v>
      </c>
      <c r="X136" s="11">
        <v>135</v>
      </c>
    </row>
    <row r="137" spans="1:24" x14ac:dyDescent="0.25">
      <c r="A137" s="1" t="s">
        <v>249</v>
      </c>
      <c r="B137" s="1" t="s">
        <v>193</v>
      </c>
      <c r="C137" s="1" t="s">
        <v>208</v>
      </c>
      <c r="D137" s="5">
        <v>0.6</v>
      </c>
      <c r="E137" s="6">
        <f t="shared" si="22"/>
        <v>1.0344827586206895</v>
      </c>
      <c r="F137" s="5">
        <v>2.1</v>
      </c>
      <c r="G137" s="6">
        <f t="shared" si="23"/>
        <v>1.774193548387097</v>
      </c>
      <c r="H137" s="5">
        <v>1.1000000000000001</v>
      </c>
      <c r="I137" s="6">
        <f t="shared" si="24"/>
        <v>6.4285714285714288</v>
      </c>
      <c r="J137" s="5">
        <v>0.7</v>
      </c>
      <c r="K137" s="6">
        <f t="shared" si="25"/>
        <v>3.333333333333333</v>
      </c>
      <c r="L137" s="5">
        <v>0.9</v>
      </c>
      <c r="M137" s="6">
        <f t="shared" si="26"/>
        <v>8.8571428571428577</v>
      </c>
      <c r="N137" s="5">
        <v>9.1</v>
      </c>
      <c r="O137" s="6">
        <f t="shared" si="27"/>
        <v>1.8636363636363633</v>
      </c>
      <c r="P137" s="5">
        <v>0.498</v>
      </c>
      <c r="Q137" s="6">
        <f t="shared" si="28"/>
        <v>9.8461538461538449</v>
      </c>
      <c r="R137" s="5">
        <v>0.753</v>
      </c>
      <c r="S137" s="6">
        <f t="shared" si="29"/>
        <v>2.6500000000000012</v>
      </c>
      <c r="T137" s="13">
        <f t="shared" si="30"/>
        <v>35.787514135845612</v>
      </c>
      <c r="U137" s="22">
        <v>73</v>
      </c>
      <c r="V137" s="17">
        <f t="shared" si="31"/>
        <v>1</v>
      </c>
      <c r="W137" s="13">
        <f t="shared" si="32"/>
        <v>35.787514135845612</v>
      </c>
      <c r="X137" s="11">
        <v>136</v>
      </c>
    </row>
    <row r="138" spans="1:24" x14ac:dyDescent="0.25">
      <c r="A138" s="1" t="s">
        <v>12</v>
      </c>
      <c r="B138" s="1" t="s">
        <v>222</v>
      </c>
      <c r="C138" s="1" t="s">
        <v>212</v>
      </c>
      <c r="D138" s="5">
        <v>0</v>
      </c>
      <c r="E138" s="6">
        <f t="shared" si="22"/>
        <v>1</v>
      </c>
      <c r="F138" s="5">
        <v>1.6</v>
      </c>
      <c r="G138" s="6">
        <f t="shared" si="23"/>
        <v>1</v>
      </c>
      <c r="H138" s="5">
        <v>0.7</v>
      </c>
      <c r="I138" s="6">
        <f t="shared" si="24"/>
        <v>3.5714285714285712</v>
      </c>
      <c r="J138" s="5">
        <v>1.4</v>
      </c>
      <c r="K138" s="6">
        <f t="shared" si="25"/>
        <v>7.9999999999999991</v>
      </c>
      <c r="L138" s="5">
        <v>1.7</v>
      </c>
      <c r="M138" s="6">
        <f t="shared" si="26"/>
        <v>6.5714285714285712</v>
      </c>
      <c r="N138" s="5">
        <v>15</v>
      </c>
      <c r="O138" s="6">
        <f t="shared" si="27"/>
        <v>4.545454545454545</v>
      </c>
      <c r="P138" s="5">
        <v>0.64400000000000002</v>
      </c>
      <c r="Q138" s="6">
        <f t="shared" si="28"/>
        <v>10</v>
      </c>
      <c r="R138" s="5">
        <v>0.71</v>
      </c>
      <c r="S138" s="6">
        <f t="shared" si="29"/>
        <v>1</v>
      </c>
      <c r="T138" s="13">
        <f t="shared" si="30"/>
        <v>35.688311688311686</v>
      </c>
      <c r="U138" s="20">
        <v>72</v>
      </c>
      <c r="V138" s="17">
        <f t="shared" si="31"/>
        <v>1</v>
      </c>
      <c r="W138" s="13">
        <f t="shared" si="32"/>
        <v>35.688311688311686</v>
      </c>
      <c r="X138" s="11">
        <v>137</v>
      </c>
    </row>
    <row r="139" spans="1:24" x14ac:dyDescent="0.25">
      <c r="A139" s="1" t="s">
        <v>39</v>
      </c>
      <c r="B139" s="1" t="s">
        <v>196</v>
      </c>
      <c r="C139" s="1" t="s">
        <v>208</v>
      </c>
      <c r="D139" s="5">
        <v>2.4</v>
      </c>
      <c r="E139" s="6">
        <f t="shared" si="22"/>
        <v>7.2413793103448265</v>
      </c>
      <c r="F139" s="5">
        <v>1.3</v>
      </c>
      <c r="G139" s="6">
        <f t="shared" si="23"/>
        <v>1</v>
      </c>
      <c r="H139" s="5">
        <v>0.7</v>
      </c>
      <c r="I139" s="6">
        <f t="shared" si="24"/>
        <v>3.5714285714285712</v>
      </c>
      <c r="J139" s="5">
        <v>0.2</v>
      </c>
      <c r="K139" s="6">
        <f t="shared" si="25"/>
        <v>1</v>
      </c>
      <c r="L139" s="5">
        <v>0.9</v>
      </c>
      <c r="M139" s="6">
        <f t="shared" si="26"/>
        <v>8.8571428571428577</v>
      </c>
      <c r="N139" s="5">
        <v>9.8000000000000007</v>
      </c>
      <c r="O139" s="6">
        <f t="shared" si="27"/>
        <v>2.1818181818181821</v>
      </c>
      <c r="P139" s="5">
        <v>0.42199999999999999</v>
      </c>
      <c r="Q139" s="6">
        <f t="shared" si="28"/>
        <v>3.9999999999999991</v>
      </c>
      <c r="R139" s="5">
        <v>0.85299999999999998</v>
      </c>
      <c r="S139" s="6">
        <f t="shared" si="29"/>
        <v>7.6499999999999986</v>
      </c>
      <c r="T139" s="13">
        <f t="shared" si="30"/>
        <v>35.501768920734435</v>
      </c>
      <c r="U139" s="20">
        <v>72</v>
      </c>
      <c r="V139" s="17">
        <f t="shared" si="31"/>
        <v>1</v>
      </c>
      <c r="W139" s="13">
        <f t="shared" si="32"/>
        <v>35.501768920734435</v>
      </c>
      <c r="X139" s="11">
        <v>138</v>
      </c>
    </row>
    <row r="140" spans="1:24" x14ac:dyDescent="0.25">
      <c r="A140" s="1" t="s">
        <v>47</v>
      </c>
      <c r="B140" s="1" t="s">
        <v>193</v>
      </c>
      <c r="C140" s="1" t="s">
        <v>234</v>
      </c>
      <c r="D140" s="5">
        <v>0</v>
      </c>
      <c r="E140" s="6">
        <f t="shared" si="22"/>
        <v>1</v>
      </c>
      <c r="F140" s="5">
        <v>1.2</v>
      </c>
      <c r="G140" s="6">
        <f t="shared" si="23"/>
        <v>1</v>
      </c>
      <c r="H140" s="5">
        <v>0.7</v>
      </c>
      <c r="I140" s="6">
        <f t="shared" si="24"/>
        <v>3.5714285714285712</v>
      </c>
      <c r="J140" s="5">
        <v>1.5</v>
      </c>
      <c r="K140" s="6">
        <f t="shared" si="25"/>
        <v>8.6666666666666679</v>
      </c>
      <c r="L140" s="5">
        <v>1.1000000000000001</v>
      </c>
      <c r="M140" s="6">
        <f t="shared" si="26"/>
        <v>8.2857142857142847</v>
      </c>
      <c r="N140" s="5">
        <v>10.4</v>
      </c>
      <c r="O140" s="6">
        <f t="shared" si="27"/>
        <v>2.454545454545455</v>
      </c>
      <c r="P140" s="5">
        <v>0.65200000000000002</v>
      </c>
      <c r="Q140" s="6">
        <f t="shared" si="28"/>
        <v>10</v>
      </c>
      <c r="R140" s="5">
        <v>0.58899999999999997</v>
      </c>
      <c r="S140" s="6">
        <f t="shared" si="29"/>
        <v>1</v>
      </c>
      <c r="T140" s="13">
        <f t="shared" si="30"/>
        <v>35.978354978354979</v>
      </c>
      <c r="U140" s="20">
        <v>68</v>
      </c>
      <c r="V140" s="17">
        <f t="shared" si="31"/>
        <v>0.97841726618705038</v>
      </c>
      <c r="W140" s="13">
        <f t="shared" si="32"/>
        <v>35.201843719829334</v>
      </c>
      <c r="X140" s="11">
        <v>139</v>
      </c>
    </row>
    <row r="141" spans="1:24" x14ac:dyDescent="0.25">
      <c r="A141" s="1" t="s">
        <v>187</v>
      </c>
      <c r="B141" s="1" t="s">
        <v>188</v>
      </c>
      <c r="C141" s="1" t="s">
        <v>189</v>
      </c>
      <c r="D141" s="5">
        <v>0.3</v>
      </c>
      <c r="E141" s="6">
        <f t="shared" si="22"/>
        <v>1</v>
      </c>
      <c r="F141" s="5">
        <v>4</v>
      </c>
      <c r="G141" s="6">
        <f t="shared" si="23"/>
        <v>4.8387096774193541</v>
      </c>
      <c r="H141" s="5">
        <v>0.9</v>
      </c>
      <c r="I141" s="6">
        <f t="shared" si="24"/>
        <v>4.9999999999999991</v>
      </c>
      <c r="J141" s="5">
        <v>0.6</v>
      </c>
      <c r="K141" s="6">
        <f t="shared" si="25"/>
        <v>2.6666666666666665</v>
      </c>
      <c r="L141" s="5">
        <v>2.6</v>
      </c>
      <c r="M141" s="6">
        <f t="shared" si="26"/>
        <v>3.9999999999999996</v>
      </c>
      <c r="N141" s="5">
        <v>27.4</v>
      </c>
      <c r="O141" s="6">
        <f t="shared" si="27"/>
        <v>10</v>
      </c>
      <c r="P141" s="5">
        <v>0.60199999999999998</v>
      </c>
      <c r="Q141" s="6">
        <f t="shared" si="28"/>
        <v>10</v>
      </c>
      <c r="R141" s="5">
        <v>0.70499999999999996</v>
      </c>
      <c r="S141" s="6">
        <f t="shared" si="29"/>
        <v>1</v>
      </c>
      <c r="T141" s="13">
        <f t="shared" si="30"/>
        <v>38.505376344086017</v>
      </c>
      <c r="U141" s="20">
        <v>63</v>
      </c>
      <c r="V141" s="17">
        <f t="shared" si="31"/>
        <v>0.90647482014388492</v>
      </c>
      <c r="W141" s="13">
        <f t="shared" si="32"/>
        <v>34.904154096077974</v>
      </c>
      <c r="X141" s="11">
        <v>140</v>
      </c>
    </row>
    <row r="142" spans="1:24" x14ac:dyDescent="0.25">
      <c r="A142" s="1" t="s">
        <v>99</v>
      </c>
      <c r="B142" s="1" t="s">
        <v>210</v>
      </c>
      <c r="C142" s="1" t="s">
        <v>197</v>
      </c>
      <c r="D142" s="5">
        <v>1.8</v>
      </c>
      <c r="E142" s="6">
        <f t="shared" si="22"/>
        <v>5.1724137931034475</v>
      </c>
      <c r="F142" s="5">
        <v>3.9</v>
      </c>
      <c r="G142" s="6">
        <f t="shared" si="23"/>
        <v>4.6774193548387091</v>
      </c>
      <c r="H142" s="5">
        <v>0.7</v>
      </c>
      <c r="I142" s="6">
        <f t="shared" si="24"/>
        <v>3.5714285714285712</v>
      </c>
      <c r="J142" s="5">
        <v>0.2</v>
      </c>
      <c r="K142" s="6">
        <f t="shared" si="25"/>
        <v>1</v>
      </c>
      <c r="L142" s="5">
        <v>1.9</v>
      </c>
      <c r="M142" s="6">
        <f t="shared" si="26"/>
        <v>6</v>
      </c>
      <c r="N142" s="5">
        <v>13.5</v>
      </c>
      <c r="O142" s="6">
        <f t="shared" si="27"/>
        <v>3.8636363636363633</v>
      </c>
      <c r="P142" s="5">
        <v>0.41699999999999998</v>
      </c>
      <c r="Q142" s="6">
        <f t="shared" si="28"/>
        <v>3.6153846153846141</v>
      </c>
      <c r="R142" s="5">
        <v>0.83799999999999997</v>
      </c>
      <c r="S142" s="6">
        <f t="shared" si="29"/>
        <v>6.8999999999999986</v>
      </c>
      <c r="T142" s="13">
        <f t="shared" si="30"/>
        <v>34.800282698391698</v>
      </c>
      <c r="U142" s="20">
        <v>74</v>
      </c>
      <c r="V142" s="17">
        <f t="shared" si="31"/>
        <v>1</v>
      </c>
      <c r="W142" s="13">
        <f t="shared" si="32"/>
        <v>34.800282698391698</v>
      </c>
      <c r="X142" s="11">
        <v>141</v>
      </c>
    </row>
    <row r="143" spans="1:24" x14ac:dyDescent="0.25">
      <c r="A143" s="1" t="s">
        <v>59</v>
      </c>
      <c r="B143" s="1" t="s">
        <v>202</v>
      </c>
      <c r="C143" s="1" t="s">
        <v>208</v>
      </c>
      <c r="D143" s="5">
        <v>2.5</v>
      </c>
      <c r="E143" s="6">
        <f t="shared" si="22"/>
        <v>7.5862068965517242</v>
      </c>
      <c r="F143" s="5">
        <v>1.8</v>
      </c>
      <c r="G143" s="6">
        <f t="shared" si="23"/>
        <v>1.2903225806451613</v>
      </c>
      <c r="H143" s="5">
        <v>0.9</v>
      </c>
      <c r="I143" s="6">
        <f t="shared" si="24"/>
        <v>4.9999999999999991</v>
      </c>
      <c r="J143" s="5">
        <v>0.4</v>
      </c>
      <c r="K143" s="6">
        <f t="shared" si="25"/>
        <v>1.3333333333333333</v>
      </c>
      <c r="L143" s="5">
        <v>2</v>
      </c>
      <c r="M143" s="6">
        <f t="shared" si="26"/>
        <v>5.7142857142857135</v>
      </c>
      <c r="N143" s="5">
        <v>16.7</v>
      </c>
      <c r="O143" s="6">
        <f t="shared" si="27"/>
        <v>5.3181818181818175</v>
      </c>
      <c r="P143" s="5">
        <v>0.41099999999999998</v>
      </c>
      <c r="Q143" s="6">
        <f t="shared" si="28"/>
        <v>3.153846153846152</v>
      </c>
      <c r="R143" s="5">
        <v>0.83299999999999996</v>
      </c>
      <c r="S143" s="6">
        <f t="shared" si="29"/>
        <v>6.6499999999999986</v>
      </c>
      <c r="T143" s="13">
        <f t="shared" si="30"/>
        <v>36.046176496843898</v>
      </c>
      <c r="U143" s="20">
        <v>67</v>
      </c>
      <c r="V143" s="17">
        <f t="shared" si="31"/>
        <v>0.96402877697841727</v>
      </c>
      <c r="W143" s="13">
        <f t="shared" si="32"/>
        <v>34.749551443000591</v>
      </c>
      <c r="X143" s="11">
        <v>142</v>
      </c>
    </row>
    <row r="144" spans="1:24" x14ac:dyDescent="0.25">
      <c r="A144" s="1" t="s">
        <v>79</v>
      </c>
      <c r="B144" s="1" t="s">
        <v>196</v>
      </c>
      <c r="C144" s="1" t="s">
        <v>208</v>
      </c>
      <c r="D144" s="5">
        <v>2.5</v>
      </c>
      <c r="E144" s="6">
        <f t="shared" si="22"/>
        <v>7.5862068965517242</v>
      </c>
      <c r="F144" s="5">
        <v>2.1</v>
      </c>
      <c r="G144" s="6">
        <f t="shared" si="23"/>
        <v>1.774193548387097</v>
      </c>
      <c r="H144" s="5">
        <v>0.8</v>
      </c>
      <c r="I144" s="6">
        <f t="shared" si="24"/>
        <v>4.2857142857142865</v>
      </c>
      <c r="J144" s="5">
        <v>0.1</v>
      </c>
      <c r="K144" s="6">
        <f t="shared" si="25"/>
        <v>1</v>
      </c>
      <c r="L144" s="5">
        <v>0.9</v>
      </c>
      <c r="M144" s="6">
        <f t="shared" si="26"/>
        <v>8.8571428571428577</v>
      </c>
      <c r="N144" s="5">
        <v>15</v>
      </c>
      <c r="O144" s="6">
        <f t="shared" si="27"/>
        <v>4.545454545454545</v>
      </c>
      <c r="P144" s="5">
        <v>0.41899999999999998</v>
      </c>
      <c r="Q144" s="6">
        <f t="shared" si="28"/>
        <v>3.7692307692307683</v>
      </c>
      <c r="R144" s="5">
        <v>0.77200000000000002</v>
      </c>
      <c r="S144" s="6">
        <f t="shared" si="29"/>
        <v>3.6000000000000023</v>
      </c>
      <c r="T144" s="13">
        <f t="shared" si="30"/>
        <v>35.417942902481279</v>
      </c>
      <c r="U144" s="20">
        <v>68</v>
      </c>
      <c r="V144" s="17">
        <f t="shared" si="31"/>
        <v>0.97841726618705038</v>
      </c>
      <c r="W144" s="13">
        <f t="shared" si="32"/>
        <v>34.653526868614776</v>
      </c>
      <c r="X144" s="11">
        <v>143</v>
      </c>
    </row>
    <row r="145" spans="1:24" x14ac:dyDescent="0.25">
      <c r="A145" s="1" t="s">
        <v>71</v>
      </c>
      <c r="B145" s="1" t="s">
        <v>202</v>
      </c>
      <c r="C145" s="1" t="s">
        <v>197</v>
      </c>
      <c r="D145" s="5">
        <v>1.4</v>
      </c>
      <c r="E145" s="6">
        <f t="shared" si="22"/>
        <v>3.7931034482758612</v>
      </c>
      <c r="F145" s="5">
        <v>7.4</v>
      </c>
      <c r="G145" s="6">
        <f t="shared" si="23"/>
        <v>10</v>
      </c>
      <c r="H145" s="5">
        <v>1</v>
      </c>
      <c r="I145" s="6">
        <f t="shared" si="24"/>
        <v>5.7142857142857135</v>
      </c>
      <c r="J145" s="5">
        <v>0.4</v>
      </c>
      <c r="K145" s="6">
        <f t="shared" si="25"/>
        <v>1.3333333333333333</v>
      </c>
      <c r="L145" s="5">
        <v>2.8</v>
      </c>
      <c r="M145" s="6">
        <f t="shared" si="26"/>
        <v>3.4285714285714293</v>
      </c>
      <c r="N145" s="5">
        <v>14.4</v>
      </c>
      <c r="O145" s="6">
        <f t="shared" si="27"/>
        <v>4.2727272727272734</v>
      </c>
      <c r="P145" s="5">
        <v>0.42599999999999999</v>
      </c>
      <c r="Q145" s="6">
        <f t="shared" si="28"/>
        <v>4.3076923076923075</v>
      </c>
      <c r="R145" s="5">
        <v>0.73899999999999999</v>
      </c>
      <c r="S145" s="6">
        <f t="shared" si="29"/>
        <v>1.9500000000000011</v>
      </c>
      <c r="T145" s="13">
        <f t="shared" si="30"/>
        <v>34.799713504885922</v>
      </c>
      <c r="U145" s="20">
        <v>69</v>
      </c>
      <c r="V145" s="17">
        <f t="shared" si="31"/>
        <v>0.9928057553956835</v>
      </c>
      <c r="W145" s="13">
        <f t="shared" si="32"/>
        <v>34.549355853771637</v>
      </c>
      <c r="X145" s="11">
        <v>144</v>
      </c>
    </row>
    <row r="146" spans="1:24" x14ac:dyDescent="0.25">
      <c r="A146" s="1" t="s">
        <v>27</v>
      </c>
      <c r="B146" s="1" t="s">
        <v>213</v>
      </c>
      <c r="C146" s="1" t="s">
        <v>208</v>
      </c>
      <c r="D146" s="5">
        <v>1.9</v>
      </c>
      <c r="E146" s="6">
        <f t="shared" si="22"/>
        <v>5.5172413793103434</v>
      </c>
      <c r="F146" s="5">
        <v>3.4</v>
      </c>
      <c r="G146" s="6">
        <f t="shared" si="23"/>
        <v>3.870967741935484</v>
      </c>
      <c r="H146" s="5">
        <v>0.8</v>
      </c>
      <c r="I146" s="6">
        <f t="shared" si="24"/>
        <v>4.2857142857142865</v>
      </c>
      <c r="J146" s="5">
        <v>0.3</v>
      </c>
      <c r="K146" s="6">
        <f t="shared" si="25"/>
        <v>1</v>
      </c>
      <c r="L146" s="5">
        <v>1.7</v>
      </c>
      <c r="M146" s="6">
        <f t="shared" si="26"/>
        <v>6.5714285714285712</v>
      </c>
      <c r="N146" s="5">
        <v>13.2</v>
      </c>
      <c r="O146" s="6">
        <f t="shared" si="27"/>
        <v>3.7272727272727266</v>
      </c>
      <c r="P146" s="5">
        <v>0.432</v>
      </c>
      <c r="Q146" s="6">
        <f t="shared" si="28"/>
        <v>4.7692307692307692</v>
      </c>
      <c r="R146" s="5">
        <v>0.79600000000000004</v>
      </c>
      <c r="S146" s="6">
        <f t="shared" si="29"/>
        <v>4.8000000000000025</v>
      </c>
      <c r="T146" s="13">
        <f t="shared" si="30"/>
        <v>34.541855474892181</v>
      </c>
      <c r="U146" s="20">
        <v>72</v>
      </c>
      <c r="V146" s="17">
        <f t="shared" si="31"/>
        <v>1</v>
      </c>
      <c r="W146" s="13">
        <f t="shared" si="32"/>
        <v>34.541855474892181</v>
      </c>
      <c r="X146" s="11">
        <v>145</v>
      </c>
    </row>
    <row r="147" spans="1:24" x14ac:dyDescent="0.25">
      <c r="A147" s="1" t="s">
        <v>67</v>
      </c>
      <c r="B147" s="1" t="s">
        <v>232</v>
      </c>
      <c r="C147" s="1" t="s">
        <v>197</v>
      </c>
      <c r="D147" s="5">
        <v>0.5</v>
      </c>
      <c r="E147" s="6">
        <f t="shared" si="22"/>
        <v>1</v>
      </c>
      <c r="F147" s="5">
        <v>5.4</v>
      </c>
      <c r="G147" s="6">
        <f t="shared" si="23"/>
        <v>7.0967741935483879</v>
      </c>
      <c r="H147" s="5">
        <v>1.2</v>
      </c>
      <c r="I147" s="6">
        <f t="shared" si="24"/>
        <v>7.1428571428571423</v>
      </c>
      <c r="J147" s="5">
        <v>0.3</v>
      </c>
      <c r="K147" s="6">
        <f t="shared" si="25"/>
        <v>1</v>
      </c>
      <c r="L147" s="5">
        <v>2.4</v>
      </c>
      <c r="M147" s="6">
        <f t="shared" si="26"/>
        <v>4.5714285714285721</v>
      </c>
      <c r="N147" s="5">
        <v>13</v>
      </c>
      <c r="O147" s="6">
        <f t="shared" si="27"/>
        <v>3.6363636363636367</v>
      </c>
      <c r="P147" s="5">
        <v>0.46600000000000003</v>
      </c>
      <c r="Q147" s="6">
        <f t="shared" si="28"/>
        <v>7.3846153846153859</v>
      </c>
      <c r="R147" s="5">
        <v>0.80200000000000005</v>
      </c>
      <c r="S147" s="6">
        <f t="shared" si="29"/>
        <v>5.1000000000000023</v>
      </c>
      <c r="T147" s="13">
        <f t="shared" si="30"/>
        <v>36.932038928813128</v>
      </c>
      <c r="U147" s="20">
        <v>65</v>
      </c>
      <c r="V147" s="17">
        <f t="shared" si="31"/>
        <v>0.93525179856115104</v>
      </c>
      <c r="W147" s="13">
        <f t="shared" si="32"/>
        <v>34.540755832702921</v>
      </c>
      <c r="X147" s="11">
        <v>146</v>
      </c>
    </row>
    <row r="148" spans="1:24" x14ac:dyDescent="0.25">
      <c r="A148" s="1" t="s">
        <v>38</v>
      </c>
      <c r="B148" s="1" t="s">
        <v>191</v>
      </c>
      <c r="C148" s="1" t="s">
        <v>212</v>
      </c>
      <c r="D148" s="5">
        <v>0.6</v>
      </c>
      <c r="E148" s="6">
        <f t="shared" si="22"/>
        <v>1.0344827586206895</v>
      </c>
      <c r="F148" s="5">
        <v>1.1000000000000001</v>
      </c>
      <c r="G148" s="6">
        <f t="shared" si="23"/>
        <v>1</v>
      </c>
      <c r="H148" s="5">
        <v>0.3</v>
      </c>
      <c r="I148" s="6">
        <f t="shared" si="24"/>
        <v>1</v>
      </c>
      <c r="J148" s="5">
        <v>1</v>
      </c>
      <c r="K148" s="6">
        <f t="shared" si="25"/>
        <v>5.333333333333333</v>
      </c>
      <c r="L148" s="5">
        <v>0.9</v>
      </c>
      <c r="M148" s="6">
        <f t="shared" si="26"/>
        <v>8.8571428571428577</v>
      </c>
      <c r="N148" s="5">
        <v>10.5</v>
      </c>
      <c r="O148" s="6">
        <f t="shared" si="27"/>
        <v>2.5</v>
      </c>
      <c r="P148" s="5">
        <v>0.56399999999999995</v>
      </c>
      <c r="Q148" s="6">
        <f t="shared" si="28"/>
        <v>10</v>
      </c>
      <c r="R148" s="5">
        <v>0.8</v>
      </c>
      <c r="S148" s="6">
        <f t="shared" si="29"/>
        <v>5.0000000000000018</v>
      </c>
      <c r="T148" s="13">
        <f t="shared" si="30"/>
        <v>34.72495894909688</v>
      </c>
      <c r="U148" s="20">
        <v>69</v>
      </c>
      <c r="V148" s="17">
        <f t="shared" si="31"/>
        <v>0.9928057553956835</v>
      </c>
      <c r="W148" s="13">
        <f t="shared" si="32"/>
        <v>34.475139100542229</v>
      </c>
      <c r="X148" s="11">
        <v>147</v>
      </c>
    </row>
    <row r="149" spans="1:24" x14ac:dyDescent="0.25">
      <c r="A149" s="1" t="s">
        <v>166</v>
      </c>
      <c r="B149" s="1" t="s">
        <v>228</v>
      </c>
      <c r="C149" s="1" t="s">
        <v>220</v>
      </c>
      <c r="D149" s="5">
        <v>0</v>
      </c>
      <c r="E149" s="6">
        <f t="shared" si="22"/>
        <v>1</v>
      </c>
      <c r="F149" s="5">
        <v>1.3</v>
      </c>
      <c r="G149" s="6">
        <f t="shared" si="23"/>
        <v>1</v>
      </c>
      <c r="H149" s="5">
        <v>1.3</v>
      </c>
      <c r="I149" s="6">
        <f t="shared" si="24"/>
        <v>7.8571428571428568</v>
      </c>
      <c r="J149" s="5">
        <v>0.8</v>
      </c>
      <c r="K149" s="6">
        <f t="shared" si="25"/>
        <v>4.0000000000000009</v>
      </c>
      <c r="L149" s="5">
        <v>1.1000000000000001</v>
      </c>
      <c r="M149" s="6">
        <f t="shared" si="26"/>
        <v>8.2857142857142847</v>
      </c>
      <c r="N149" s="5">
        <v>7.8</v>
      </c>
      <c r="O149" s="6">
        <f t="shared" si="27"/>
        <v>1.2727272727272725</v>
      </c>
      <c r="P149" s="5">
        <v>0.58299999999999996</v>
      </c>
      <c r="Q149" s="6">
        <f t="shared" si="28"/>
        <v>10</v>
      </c>
      <c r="R149" s="5">
        <v>0.65200000000000002</v>
      </c>
      <c r="S149" s="6">
        <f t="shared" si="29"/>
        <v>1</v>
      </c>
      <c r="T149" s="13">
        <f t="shared" si="30"/>
        <v>34.415584415584419</v>
      </c>
      <c r="U149" s="22">
        <v>71</v>
      </c>
      <c r="V149" s="17">
        <f t="shared" si="31"/>
        <v>1</v>
      </c>
      <c r="W149" s="13">
        <f t="shared" si="32"/>
        <v>34.415584415584419</v>
      </c>
      <c r="X149" s="11">
        <v>148</v>
      </c>
    </row>
    <row r="150" spans="1:24" x14ac:dyDescent="0.25">
      <c r="A150" s="1" t="s">
        <v>82</v>
      </c>
      <c r="B150" s="1" t="s">
        <v>198</v>
      </c>
      <c r="C150" s="1" t="s">
        <v>208</v>
      </c>
      <c r="D150" s="5">
        <v>1.3</v>
      </c>
      <c r="E150" s="6">
        <f t="shared" si="22"/>
        <v>3.4482758620689653</v>
      </c>
      <c r="F150" s="5">
        <v>3.2</v>
      </c>
      <c r="G150" s="6">
        <f t="shared" si="23"/>
        <v>3.5483870967741939</v>
      </c>
      <c r="H150" s="5">
        <v>1</v>
      </c>
      <c r="I150" s="6">
        <f t="shared" si="24"/>
        <v>5.7142857142857135</v>
      </c>
      <c r="J150" s="5">
        <v>0.3</v>
      </c>
      <c r="K150" s="6">
        <f t="shared" si="25"/>
        <v>1</v>
      </c>
      <c r="L150" s="5">
        <v>1.9</v>
      </c>
      <c r="M150" s="6">
        <f t="shared" si="26"/>
        <v>6</v>
      </c>
      <c r="N150" s="5">
        <v>12.5</v>
      </c>
      <c r="O150" s="6">
        <f t="shared" si="27"/>
        <v>3.4090909090909087</v>
      </c>
      <c r="P150" s="5">
        <v>0.46800000000000003</v>
      </c>
      <c r="Q150" s="6">
        <f t="shared" si="28"/>
        <v>7.5384615384615401</v>
      </c>
      <c r="R150" s="5">
        <v>0.77800000000000002</v>
      </c>
      <c r="S150" s="6">
        <f t="shared" si="29"/>
        <v>3.9000000000000021</v>
      </c>
      <c r="T150" s="13">
        <f t="shared" si="30"/>
        <v>34.558501120681328</v>
      </c>
      <c r="U150" s="20">
        <v>69</v>
      </c>
      <c r="V150" s="17">
        <f t="shared" si="31"/>
        <v>0.9928057553956835</v>
      </c>
      <c r="W150" s="13">
        <f t="shared" si="32"/>
        <v>34.309878810460603</v>
      </c>
      <c r="X150" s="11">
        <v>149</v>
      </c>
    </row>
    <row r="151" spans="1:24" x14ac:dyDescent="0.25">
      <c r="A151" s="1" t="s">
        <v>339</v>
      </c>
      <c r="B151" s="1" t="s">
        <v>210</v>
      </c>
      <c r="C151" s="1" t="s">
        <v>262</v>
      </c>
      <c r="D151" s="5">
        <v>1.5</v>
      </c>
      <c r="E151" s="6">
        <f t="shared" si="22"/>
        <v>4.137931034482758</v>
      </c>
      <c r="F151" s="5">
        <v>1.7</v>
      </c>
      <c r="G151" s="6">
        <f t="shared" si="23"/>
        <v>1.129032258064516</v>
      </c>
      <c r="H151" s="5">
        <v>1</v>
      </c>
      <c r="I151" s="6">
        <f t="shared" si="24"/>
        <v>5.7142857142857135</v>
      </c>
      <c r="J151" s="5">
        <v>0.6</v>
      </c>
      <c r="K151" s="6">
        <f t="shared" si="25"/>
        <v>2.6666666666666665</v>
      </c>
      <c r="L151" s="5">
        <v>0.8</v>
      </c>
      <c r="M151" s="6">
        <f t="shared" si="26"/>
        <v>9.1428571428571441</v>
      </c>
      <c r="N151" s="5">
        <v>7.6</v>
      </c>
      <c r="O151" s="6">
        <f t="shared" si="27"/>
        <v>1.1818181818181817</v>
      </c>
      <c r="P151" s="5">
        <v>0.48499999999999999</v>
      </c>
      <c r="Q151" s="6">
        <f t="shared" si="28"/>
        <v>8.8461538461538449</v>
      </c>
      <c r="R151" s="5">
        <v>0.74299999999999999</v>
      </c>
      <c r="S151" s="6">
        <f t="shared" si="29"/>
        <v>2.1500000000000012</v>
      </c>
      <c r="T151" s="13">
        <f t="shared" si="30"/>
        <v>34.968744844328825</v>
      </c>
      <c r="U151" s="22">
        <v>68</v>
      </c>
      <c r="V151" s="17">
        <f t="shared" si="31"/>
        <v>0.97841726618705038</v>
      </c>
      <c r="W151" s="13">
        <f t="shared" si="32"/>
        <v>34.214023732580721</v>
      </c>
      <c r="X151" s="11">
        <v>150</v>
      </c>
    </row>
    <row r="152" spans="1:24" x14ac:dyDescent="0.25">
      <c r="A152" s="1" t="s">
        <v>18</v>
      </c>
      <c r="B152" s="1" t="s">
        <v>201</v>
      </c>
      <c r="C152" s="1" t="s">
        <v>212</v>
      </c>
      <c r="D152" s="5">
        <v>0.2</v>
      </c>
      <c r="E152" s="6">
        <f t="shared" si="22"/>
        <v>1</v>
      </c>
      <c r="F152" s="5">
        <v>1.5</v>
      </c>
      <c r="G152" s="6">
        <f t="shared" si="23"/>
        <v>1</v>
      </c>
      <c r="H152" s="5">
        <v>0.7</v>
      </c>
      <c r="I152" s="6">
        <f t="shared" si="24"/>
        <v>3.5714285714285712</v>
      </c>
      <c r="J152" s="5">
        <v>0.9</v>
      </c>
      <c r="K152" s="6">
        <f t="shared" si="25"/>
        <v>4.6666666666666661</v>
      </c>
      <c r="L152" s="5">
        <v>1.7</v>
      </c>
      <c r="M152" s="6">
        <f t="shared" si="26"/>
        <v>6.5714285714285712</v>
      </c>
      <c r="N152" s="5">
        <v>17.8</v>
      </c>
      <c r="O152" s="6">
        <f t="shared" si="27"/>
        <v>5.8181818181818192</v>
      </c>
      <c r="P152" s="5">
        <v>0.63400000000000001</v>
      </c>
      <c r="Q152" s="6">
        <f t="shared" si="28"/>
        <v>10</v>
      </c>
      <c r="R152" s="5">
        <v>0.73099999999999998</v>
      </c>
      <c r="S152" s="6">
        <f t="shared" si="29"/>
        <v>1.5500000000000007</v>
      </c>
      <c r="T152" s="13">
        <f t="shared" si="30"/>
        <v>34.177705627705635</v>
      </c>
      <c r="U152" s="20">
        <v>71</v>
      </c>
      <c r="V152" s="17">
        <f t="shared" si="31"/>
        <v>1</v>
      </c>
      <c r="W152" s="13">
        <f t="shared" si="32"/>
        <v>34.177705627705635</v>
      </c>
      <c r="X152" s="11">
        <v>151</v>
      </c>
    </row>
    <row r="153" spans="1:24" x14ac:dyDescent="0.25">
      <c r="A153" s="1" t="s">
        <v>286</v>
      </c>
      <c r="B153" s="1" t="s">
        <v>193</v>
      </c>
      <c r="C153" s="1" t="s">
        <v>208</v>
      </c>
      <c r="D153" s="5">
        <v>2.5</v>
      </c>
      <c r="E153" s="6">
        <f t="shared" si="22"/>
        <v>7.5862068965517242</v>
      </c>
      <c r="F153" s="5">
        <v>1.5</v>
      </c>
      <c r="G153" s="6">
        <f t="shared" si="23"/>
        <v>1</v>
      </c>
      <c r="H153" s="5">
        <v>0.6</v>
      </c>
      <c r="I153" s="6">
        <f t="shared" si="24"/>
        <v>2.8571428571428563</v>
      </c>
      <c r="J153" s="5">
        <v>0.2</v>
      </c>
      <c r="K153" s="6">
        <f t="shared" si="25"/>
        <v>1</v>
      </c>
      <c r="L153" s="5">
        <v>1</v>
      </c>
      <c r="M153" s="6">
        <f t="shared" si="26"/>
        <v>8.5714285714285712</v>
      </c>
      <c r="N153" s="5">
        <v>11.7</v>
      </c>
      <c r="O153" s="6">
        <f t="shared" si="27"/>
        <v>3.045454545454545</v>
      </c>
      <c r="P153" s="5">
        <v>0.47399999999999998</v>
      </c>
      <c r="Q153" s="6">
        <f t="shared" si="28"/>
        <v>7.9999999999999982</v>
      </c>
      <c r="R153" s="5">
        <v>0.79600000000000004</v>
      </c>
      <c r="S153" s="6">
        <f t="shared" si="29"/>
        <v>4.8000000000000025</v>
      </c>
      <c r="T153" s="13">
        <f t="shared" si="30"/>
        <v>36.860232870577704</v>
      </c>
      <c r="U153" s="20">
        <v>64</v>
      </c>
      <c r="V153" s="17">
        <f t="shared" si="31"/>
        <v>0.92086330935251803</v>
      </c>
      <c r="W153" s="13">
        <f t="shared" si="32"/>
        <v>33.943236024704653</v>
      </c>
      <c r="X153" s="11">
        <v>152</v>
      </c>
    </row>
    <row r="154" spans="1:24" x14ac:dyDescent="0.25">
      <c r="A154" s="1" t="s">
        <v>292</v>
      </c>
      <c r="B154" s="1" t="s">
        <v>206</v>
      </c>
      <c r="C154" s="1" t="s">
        <v>197</v>
      </c>
      <c r="D154" s="5">
        <v>1.9</v>
      </c>
      <c r="E154" s="6">
        <f t="shared" si="22"/>
        <v>5.5172413793103434</v>
      </c>
      <c r="F154" s="5">
        <v>2.5</v>
      </c>
      <c r="G154" s="6">
        <f t="shared" si="23"/>
        <v>2.419354838709677</v>
      </c>
      <c r="H154" s="5">
        <v>0.4</v>
      </c>
      <c r="I154" s="6">
        <f t="shared" si="24"/>
        <v>1.4285714285714284</v>
      </c>
      <c r="J154" s="5">
        <v>0.2</v>
      </c>
      <c r="K154" s="6">
        <f t="shared" si="25"/>
        <v>1</v>
      </c>
      <c r="L154" s="5">
        <v>1.2</v>
      </c>
      <c r="M154" s="6">
        <f t="shared" si="26"/>
        <v>7.9999999999999991</v>
      </c>
      <c r="N154" s="5">
        <v>10.5</v>
      </c>
      <c r="O154" s="6">
        <f t="shared" si="27"/>
        <v>2.5</v>
      </c>
      <c r="P154" s="5">
        <v>0.43099999999999999</v>
      </c>
      <c r="Q154" s="6">
        <f t="shared" si="28"/>
        <v>4.6923076923076925</v>
      </c>
      <c r="R154" s="5">
        <v>0.88200000000000001</v>
      </c>
      <c r="S154" s="6">
        <f t="shared" si="29"/>
        <v>9.1</v>
      </c>
      <c r="T154" s="13">
        <f t="shared" si="30"/>
        <v>34.65747533889914</v>
      </c>
      <c r="U154" s="20">
        <v>68</v>
      </c>
      <c r="V154" s="17">
        <f t="shared" si="31"/>
        <v>0.97841726618705038</v>
      </c>
      <c r="W154" s="13">
        <f t="shared" si="32"/>
        <v>33.909472274030811</v>
      </c>
      <c r="X154" s="11">
        <v>153</v>
      </c>
    </row>
    <row r="155" spans="1:24" x14ac:dyDescent="0.25">
      <c r="A155" s="1" t="s">
        <v>290</v>
      </c>
      <c r="B155" s="1" t="s">
        <v>221</v>
      </c>
      <c r="C155" s="1" t="s">
        <v>208</v>
      </c>
      <c r="D155" s="5">
        <v>2.9</v>
      </c>
      <c r="E155" s="6">
        <f t="shared" si="22"/>
        <v>8.9655172413793096</v>
      </c>
      <c r="F155" s="5">
        <v>1.4</v>
      </c>
      <c r="G155" s="6">
        <f t="shared" si="23"/>
        <v>1</v>
      </c>
      <c r="H155" s="5">
        <v>0.4</v>
      </c>
      <c r="I155" s="6">
        <f t="shared" si="24"/>
        <v>1.4285714285714284</v>
      </c>
      <c r="J155" s="5">
        <v>0.2</v>
      </c>
      <c r="K155" s="6">
        <f t="shared" si="25"/>
        <v>1</v>
      </c>
      <c r="L155" s="5">
        <v>0.9</v>
      </c>
      <c r="M155" s="6">
        <f t="shared" si="26"/>
        <v>8.8571428571428577</v>
      </c>
      <c r="N155" s="5">
        <v>11.1</v>
      </c>
      <c r="O155" s="6">
        <f t="shared" si="27"/>
        <v>2.7727272727272729</v>
      </c>
      <c r="P155" s="5">
        <v>0.437</v>
      </c>
      <c r="Q155" s="6">
        <f t="shared" si="28"/>
        <v>5.1538461538461542</v>
      </c>
      <c r="R155" s="5">
        <v>0.79400000000000004</v>
      </c>
      <c r="S155" s="6">
        <f t="shared" si="29"/>
        <v>4.7000000000000028</v>
      </c>
      <c r="T155" s="13">
        <f t="shared" si="30"/>
        <v>33.877804953667024</v>
      </c>
      <c r="U155" s="20">
        <v>74</v>
      </c>
      <c r="V155" s="17">
        <f t="shared" si="31"/>
        <v>1</v>
      </c>
      <c r="W155" s="13">
        <f t="shared" si="32"/>
        <v>33.877804953667024</v>
      </c>
      <c r="X155" s="11">
        <v>154</v>
      </c>
    </row>
    <row r="156" spans="1:24" x14ac:dyDescent="0.25">
      <c r="A156" s="1" t="s">
        <v>243</v>
      </c>
      <c r="B156" s="1" t="s">
        <v>190</v>
      </c>
      <c r="C156" s="1" t="s">
        <v>220</v>
      </c>
      <c r="D156" s="5">
        <v>1.7</v>
      </c>
      <c r="E156" s="6">
        <f t="shared" si="22"/>
        <v>4.8275862068965507</v>
      </c>
      <c r="F156" s="5">
        <v>1.2</v>
      </c>
      <c r="G156" s="6">
        <f t="shared" si="23"/>
        <v>1</v>
      </c>
      <c r="H156" s="5">
        <v>0.7</v>
      </c>
      <c r="I156" s="6">
        <f t="shared" si="24"/>
        <v>3.5714285714285712</v>
      </c>
      <c r="J156" s="5">
        <v>0.6</v>
      </c>
      <c r="K156" s="6">
        <f t="shared" si="25"/>
        <v>2.6666666666666665</v>
      </c>
      <c r="L156" s="5">
        <v>1.2</v>
      </c>
      <c r="M156" s="6">
        <f t="shared" si="26"/>
        <v>7.9999999999999991</v>
      </c>
      <c r="N156" s="5">
        <v>13.8</v>
      </c>
      <c r="O156" s="6">
        <f t="shared" si="27"/>
        <v>4</v>
      </c>
      <c r="P156" s="5">
        <v>0.48399999999999999</v>
      </c>
      <c r="Q156" s="6">
        <f t="shared" si="28"/>
        <v>8.7692307692307683</v>
      </c>
      <c r="R156" s="5">
        <v>0.70799999999999996</v>
      </c>
      <c r="S156" s="6">
        <f t="shared" si="29"/>
        <v>1</v>
      </c>
      <c r="T156" s="13">
        <f t="shared" si="30"/>
        <v>33.834912214222555</v>
      </c>
      <c r="U156" s="20">
        <v>74</v>
      </c>
      <c r="V156" s="17">
        <f t="shared" si="31"/>
        <v>1</v>
      </c>
      <c r="W156" s="13">
        <f t="shared" si="32"/>
        <v>33.834912214222555</v>
      </c>
      <c r="X156" s="11">
        <v>155</v>
      </c>
    </row>
    <row r="157" spans="1:24" x14ac:dyDescent="0.25">
      <c r="A157" s="1" t="s">
        <v>312</v>
      </c>
      <c r="B157" s="1" t="s">
        <v>188</v>
      </c>
      <c r="C157" s="1" t="s">
        <v>208</v>
      </c>
      <c r="D157" s="5">
        <v>1.7</v>
      </c>
      <c r="E157" s="6">
        <f t="shared" si="22"/>
        <v>4.8275862068965507</v>
      </c>
      <c r="F157" s="5">
        <v>0.7</v>
      </c>
      <c r="G157" s="6">
        <f t="shared" si="23"/>
        <v>1</v>
      </c>
      <c r="H157" s="5">
        <v>0.5</v>
      </c>
      <c r="I157" s="6">
        <f t="shared" si="24"/>
        <v>2.1428571428571423</v>
      </c>
      <c r="J157" s="5">
        <v>0.2</v>
      </c>
      <c r="K157" s="6">
        <f t="shared" si="25"/>
        <v>1</v>
      </c>
      <c r="L157" s="5">
        <v>0.3</v>
      </c>
      <c r="M157" s="6">
        <f t="shared" si="26"/>
        <v>10</v>
      </c>
      <c r="N157" s="5">
        <v>9.1</v>
      </c>
      <c r="O157" s="6">
        <f t="shared" si="27"/>
        <v>1.8636363636363633</v>
      </c>
      <c r="P157" s="5">
        <v>0.42899999999999999</v>
      </c>
      <c r="Q157" s="6">
        <f t="shared" si="28"/>
        <v>4.5384615384615383</v>
      </c>
      <c r="R157" s="5">
        <v>0.86699999999999999</v>
      </c>
      <c r="S157" s="6">
        <f t="shared" si="29"/>
        <v>8.3499999999999979</v>
      </c>
      <c r="T157" s="13">
        <f t="shared" si="30"/>
        <v>33.722541251851595</v>
      </c>
      <c r="U157" s="22">
        <v>73</v>
      </c>
      <c r="V157" s="17">
        <f t="shared" si="31"/>
        <v>1</v>
      </c>
      <c r="W157" s="13">
        <f t="shared" si="32"/>
        <v>33.722541251851595</v>
      </c>
      <c r="X157" s="11">
        <v>156</v>
      </c>
    </row>
    <row r="158" spans="1:24" x14ac:dyDescent="0.25">
      <c r="A158" s="1" t="s">
        <v>68</v>
      </c>
      <c r="B158" s="1" t="s">
        <v>213</v>
      </c>
      <c r="C158" s="1" t="s">
        <v>234</v>
      </c>
      <c r="D158" s="5">
        <v>0</v>
      </c>
      <c r="E158" s="6">
        <f t="shared" si="22"/>
        <v>1</v>
      </c>
      <c r="F158" s="5">
        <v>0.9</v>
      </c>
      <c r="G158" s="6">
        <f t="shared" si="23"/>
        <v>1</v>
      </c>
      <c r="H158" s="5">
        <v>0.5</v>
      </c>
      <c r="I158" s="6">
        <f t="shared" si="24"/>
        <v>2.1428571428571423</v>
      </c>
      <c r="J158" s="5">
        <v>1.4</v>
      </c>
      <c r="K158" s="6">
        <f t="shared" si="25"/>
        <v>7.9999999999999991</v>
      </c>
      <c r="L158" s="5">
        <v>1</v>
      </c>
      <c r="M158" s="6">
        <f t="shared" si="26"/>
        <v>8.5714285714285712</v>
      </c>
      <c r="N158" s="5">
        <v>9.4</v>
      </c>
      <c r="O158" s="6">
        <f t="shared" si="27"/>
        <v>2</v>
      </c>
      <c r="P158" s="5">
        <v>0.67500000000000004</v>
      </c>
      <c r="Q158" s="6">
        <f t="shared" si="28"/>
        <v>10</v>
      </c>
      <c r="R158" s="5">
        <v>0.69399999999999995</v>
      </c>
      <c r="S158" s="6">
        <f t="shared" si="29"/>
        <v>1</v>
      </c>
      <c r="T158" s="13">
        <f t="shared" si="30"/>
        <v>33.714285714285715</v>
      </c>
      <c r="U158" s="22">
        <v>71</v>
      </c>
      <c r="V158" s="17">
        <f t="shared" si="31"/>
        <v>1</v>
      </c>
      <c r="W158" s="13">
        <f t="shared" si="32"/>
        <v>33.714285714285715</v>
      </c>
      <c r="X158" s="11">
        <v>157</v>
      </c>
    </row>
    <row r="159" spans="1:24" x14ac:dyDescent="0.25">
      <c r="A159" s="1" t="s">
        <v>115</v>
      </c>
      <c r="B159" s="1" t="s">
        <v>221</v>
      </c>
      <c r="C159" s="1" t="s">
        <v>0</v>
      </c>
      <c r="D159" s="5">
        <v>1.2</v>
      </c>
      <c r="E159" s="6">
        <f t="shared" si="22"/>
        <v>3.1034482758620685</v>
      </c>
      <c r="F159" s="5">
        <v>1.2</v>
      </c>
      <c r="G159" s="6">
        <f t="shared" si="23"/>
        <v>1</v>
      </c>
      <c r="H159" s="5">
        <v>1</v>
      </c>
      <c r="I159" s="6">
        <f t="shared" si="24"/>
        <v>5.7142857142857135</v>
      </c>
      <c r="J159" s="5">
        <v>0.5</v>
      </c>
      <c r="K159" s="6">
        <f t="shared" si="25"/>
        <v>1.9999999999999998</v>
      </c>
      <c r="L159" s="5">
        <v>0.8</v>
      </c>
      <c r="M159" s="6">
        <f t="shared" si="26"/>
        <v>9.1428571428571441</v>
      </c>
      <c r="N159" s="5">
        <v>8.8000000000000007</v>
      </c>
      <c r="O159" s="6">
        <f t="shared" si="27"/>
        <v>1.7272727272727275</v>
      </c>
      <c r="P159" s="5">
        <v>0.48099999999999998</v>
      </c>
      <c r="Q159" s="6">
        <f t="shared" si="28"/>
        <v>8.5384615384615365</v>
      </c>
      <c r="R159" s="5">
        <v>0.749</v>
      </c>
      <c r="S159" s="6">
        <f t="shared" si="29"/>
        <v>2.4500000000000015</v>
      </c>
      <c r="T159" s="13">
        <f t="shared" si="30"/>
        <v>33.676325398739188</v>
      </c>
      <c r="U159" s="22">
        <v>70</v>
      </c>
      <c r="V159" s="17">
        <f t="shared" si="31"/>
        <v>1</v>
      </c>
      <c r="W159" s="13">
        <f t="shared" si="32"/>
        <v>33.676325398739188</v>
      </c>
      <c r="X159" s="11">
        <v>158</v>
      </c>
    </row>
    <row r="160" spans="1:24" x14ac:dyDescent="0.25">
      <c r="A160" s="1" t="s">
        <v>296</v>
      </c>
      <c r="B160" s="1" t="s">
        <v>221</v>
      </c>
      <c r="C160" s="1" t="s">
        <v>208</v>
      </c>
      <c r="D160" s="5">
        <v>2.8</v>
      </c>
      <c r="E160" s="6">
        <f t="shared" si="22"/>
        <v>8.6206896551724128</v>
      </c>
      <c r="F160" s="5">
        <v>1.3</v>
      </c>
      <c r="G160" s="6">
        <f t="shared" si="23"/>
        <v>1</v>
      </c>
      <c r="H160" s="5">
        <v>0.4</v>
      </c>
      <c r="I160" s="6">
        <f t="shared" si="24"/>
        <v>1.4285714285714284</v>
      </c>
      <c r="J160" s="5">
        <v>0.2</v>
      </c>
      <c r="K160" s="6">
        <f t="shared" si="25"/>
        <v>1</v>
      </c>
      <c r="L160" s="5">
        <v>0.8</v>
      </c>
      <c r="M160" s="6">
        <f t="shared" si="26"/>
        <v>9.1428571428571441</v>
      </c>
      <c r="N160" s="5">
        <v>10</v>
      </c>
      <c r="O160" s="6">
        <f t="shared" si="27"/>
        <v>2.2727272727272725</v>
      </c>
      <c r="P160" s="5">
        <v>0.41</v>
      </c>
      <c r="Q160" s="6">
        <f t="shared" si="28"/>
        <v>3.0769230769230753</v>
      </c>
      <c r="R160" s="5">
        <v>0.84099999999999997</v>
      </c>
      <c r="S160" s="6">
        <f t="shared" si="29"/>
        <v>7.0499999999999989</v>
      </c>
      <c r="T160" s="13">
        <f t="shared" si="30"/>
        <v>33.591768576251333</v>
      </c>
      <c r="U160" s="20">
        <v>74</v>
      </c>
      <c r="V160" s="17">
        <f t="shared" si="31"/>
        <v>1</v>
      </c>
      <c r="W160" s="13">
        <f t="shared" si="32"/>
        <v>33.591768576251333</v>
      </c>
      <c r="X160" s="11">
        <v>159</v>
      </c>
    </row>
    <row r="161" spans="1:24" x14ac:dyDescent="0.25">
      <c r="A161" s="1" t="s">
        <v>52</v>
      </c>
      <c r="B161" s="1" t="s">
        <v>201</v>
      </c>
      <c r="C161" s="1" t="s">
        <v>194</v>
      </c>
      <c r="D161" s="5">
        <v>1.9</v>
      </c>
      <c r="E161" s="6">
        <f t="shared" si="22"/>
        <v>5.5172413793103434</v>
      </c>
      <c r="F161" s="5">
        <v>1.8</v>
      </c>
      <c r="G161" s="6">
        <f t="shared" si="23"/>
        <v>1.2903225806451613</v>
      </c>
      <c r="H161" s="5">
        <v>1.3</v>
      </c>
      <c r="I161" s="6">
        <f t="shared" si="24"/>
        <v>7.8571428571428568</v>
      </c>
      <c r="J161" s="5">
        <v>0.4</v>
      </c>
      <c r="K161" s="6">
        <f t="shared" si="25"/>
        <v>1.3333333333333333</v>
      </c>
      <c r="L161" s="5">
        <v>0.9</v>
      </c>
      <c r="M161" s="6">
        <f t="shared" si="26"/>
        <v>8.8571428571428577</v>
      </c>
      <c r="N161" s="5">
        <v>9.6</v>
      </c>
      <c r="O161" s="6">
        <f t="shared" si="27"/>
        <v>2.0909090909090908</v>
      </c>
      <c r="P161" s="5">
        <v>0.40400000000000003</v>
      </c>
      <c r="Q161" s="6">
        <f t="shared" si="28"/>
        <v>2.6153846153846176</v>
      </c>
      <c r="R161" s="5">
        <v>0.78500000000000003</v>
      </c>
      <c r="S161" s="6">
        <f t="shared" si="29"/>
        <v>4.2500000000000018</v>
      </c>
      <c r="T161" s="13">
        <f t="shared" si="30"/>
        <v>33.811476713868259</v>
      </c>
      <c r="U161" s="20">
        <v>69</v>
      </c>
      <c r="V161" s="17">
        <f t="shared" si="31"/>
        <v>0.9928057553956835</v>
      </c>
      <c r="W161" s="13">
        <f t="shared" si="32"/>
        <v>33.568228679955538</v>
      </c>
      <c r="X161" s="11">
        <v>160</v>
      </c>
    </row>
    <row r="162" spans="1:24" x14ac:dyDescent="0.25">
      <c r="A162" s="1" t="s">
        <v>128</v>
      </c>
      <c r="B162" s="1" t="s">
        <v>193</v>
      </c>
      <c r="C162" s="1" t="s">
        <v>194</v>
      </c>
      <c r="D162" s="5">
        <v>1.5</v>
      </c>
      <c r="E162" s="6">
        <f t="shared" si="22"/>
        <v>4.137931034482758</v>
      </c>
      <c r="F162" s="5">
        <v>2.2999999999999998</v>
      </c>
      <c r="G162" s="6">
        <f t="shared" si="23"/>
        <v>2.0967741935483866</v>
      </c>
      <c r="H162" s="5">
        <v>1</v>
      </c>
      <c r="I162" s="6">
        <f t="shared" si="24"/>
        <v>5.7142857142857135</v>
      </c>
      <c r="J162" s="5">
        <v>0.4</v>
      </c>
      <c r="K162" s="6">
        <f t="shared" si="25"/>
        <v>1.3333333333333333</v>
      </c>
      <c r="L162" s="5">
        <v>1</v>
      </c>
      <c r="M162" s="6">
        <f t="shared" si="26"/>
        <v>8.5714285714285712</v>
      </c>
      <c r="N162" s="5">
        <v>7.1</v>
      </c>
      <c r="O162" s="6">
        <f t="shared" si="27"/>
        <v>1</v>
      </c>
      <c r="P162" s="5">
        <v>0.437</v>
      </c>
      <c r="Q162" s="6">
        <f t="shared" si="28"/>
        <v>5.1538461538461542</v>
      </c>
      <c r="R162" s="5">
        <v>0.81100000000000005</v>
      </c>
      <c r="S162" s="6">
        <f t="shared" si="29"/>
        <v>5.5500000000000025</v>
      </c>
      <c r="T162" s="13">
        <f t="shared" si="30"/>
        <v>33.557599000924917</v>
      </c>
      <c r="U162" s="22">
        <v>75</v>
      </c>
      <c r="V162" s="17">
        <f t="shared" si="31"/>
        <v>1</v>
      </c>
      <c r="W162" s="13">
        <f t="shared" si="32"/>
        <v>33.557599000924917</v>
      </c>
      <c r="X162" s="11">
        <v>161</v>
      </c>
    </row>
    <row r="163" spans="1:24" x14ac:dyDescent="0.25">
      <c r="A163" s="1" t="s">
        <v>145</v>
      </c>
      <c r="B163" s="1" t="s">
        <v>218</v>
      </c>
      <c r="C163" s="1" t="s">
        <v>208</v>
      </c>
      <c r="D163" s="5">
        <v>1.5</v>
      </c>
      <c r="E163" s="6">
        <f t="shared" si="22"/>
        <v>4.137931034482758</v>
      </c>
      <c r="F163" s="5">
        <v>1.9</v>
      </c>
      <c r="G163" s="6">
        <f t="shared" si="23"/>
        <v>1.4516129032258063</v>
      </c>
      <c r="H163" s="5">
        <v>0.8</v>
      </c>
      <c r="I163" s="6">
        <f t="shared" si="24"/>
        <v>4.2857142857142865</v>
      </c>
      <c r="J163" s="5">
        <v>0.4</v>
      </c>
      <c r="K163" s="6">
        <f t="shared" si="25"/>
        <v>1.3333333333333333</v>
      </c>
      <c r="L163" s="5">
        <v>1</v>
      </c>
      <c r="M163" s="6">
        <f t="shared" si="26"/>
        <v>8.5714285714285712</v>
      </c>
      <c r="N163" s="5">
        <v>9.9</v>
      </c>
      <c r="O163" s="6">
        <f t="shared" si="27"/>
        <v>2.2272727272727275</v>
      </c>
      <c r="P163" s="5">
        <v>0.43</v>
      </c>
      <c r="Q163" s="6">
        <f t="shared" si="28"/>
        <v>4.615384615384615</v>
      </c>
      <c r="R163" s="5">
        <v>0.88500000000000001</v>
      </c>
      <c r="S163" s="6">
        <f t="shared" si="29"/>
        <v>9.25</v>
      </c>
      <c r="T163" s="13">
        <f t="shared" si="30"/>
        <v>35.872677470842099</v>
      </c>
      <c r="U163" s="20">
        <v>65</v>
      </c>
      <c r="V163" s="17">
        <f t="shared" si="31"/>
        <v>0.93525179856115104</v>
      </c>
      <c r="W163" s="13">
        <f t="shared" si="32"/>
        <v>33.549986123809155</v>
      </c>
      <c r="X163" s="11">
        <v>162</v>
      </c>
    </row>
    <row r="164" spans="1:24" x14ac:dyDescent="0.25">
      <c r="A164" s="1" t="s">
        <v>22</v>
      </c>
      <c r="B164" s="1" t="s">
        <v>232</v>
      </c>
      <c r="C164" s="1" t="s">
        <v>212</v>
      </c>
      <c r="D164" s="5">
        <v>1</v>
      </c>
      <c r="E164" s="6">
        <f t="shared" si="22"/>
        <v>2.4137931034482754</v>
      </c>
      <c r="F164" s="5">
        <v>1</v>
      </c>
      <c r="G164" s="6">
        <f t="shared" si="23"/>
        <v>1</v>
      </c>
      <c r="H164" s="5">
        <v>0.4</v>
      </c>
      <c r="I164" s="6">
        <f t="shared" si="24"/>
        <v>1.4285714285714284</v>
      </c>
      <c r="J164" s="5">
        <v>1.3</v>
      </c>
      <c r="K164" s="6">
        <f t="shared" si="25"/>
        <v>7.3333333333333339</v>
      </c>
      <c r="L164" s="5">
        <v>1</v>
      </c>
      <c r="M164" s="6">
        <f t="shared" si="26"/>
        <v>8.5714285714285712</v>
      </c>
      <c r="N164" s="5">
        <v>8.1999999999999993</v>
      </c>
      <c r="O164" s="6">
        <f t="shared" si="27"/>
        <v>1.4545454545454541</v>
      </c>
      <c r="P164" s="5">
        <v>0.48299999999999998</v>
      </c>
      <c r="Q164" s="6">
        <f t="shared" si="28"/>
        <v>8.6923076923076916</v>
      </c>
      <c r="R164" s="5">
        <v>0.77600000000000002</v>
      </c>
      <c r="S164" s="6">
        <f t="shared" si="29"/>
        <v>3.8000000000000025</v>
      </c>
      <c r="T164" s="13">
        <f t="shared" si="30"/>
        <v>34.693979583634757</v>
      </c>
      <c r="U164" s="22">
        <v>67</v>
      </c>
      <c r="V164" s="17">
        <f t="shared" si="31"/>
        <v>0.96402877697841727</v>
      </c>
      <c r="W164" s="13">
        <f t="shared" si="32"/>
        <v>33.445994706525596</v>
      </c>
      <c r="X164" s="11">
        <v>163</v>
      </c>
    </row>
    <row r="165" spans="1:24" x14ac:dyDescent="0.25">
      <c r="A165" s="1" t="s">
        <v>107</v>
      </c>
      <c r="B165" s="1" t="s">
        <v>213</v>
      </c>
      <c r="C165" s="1" t="s">
        <v>194</v>
      </c>
      <c r="D165" s="5">
        <v>1.8</v>
      </c>
      <c r="E165" s="6">
        <f t="shared" si="22"/>
        <v>5.1724137931034475</v>
      </c>
      <c r="F165" s="5">
        <v>3.1</v>
      </c>
      <c r="G165" s="6">
        <f t="shared" si="23"/>
        <v>3.3870967741935489</v>
      </c>
      <c r="H165" s="5">
        <v>0.6</v>
      </c>
      <c r="I165" s="6">
        <f t="shared" si="24"/>
        <v>2.8571428571428563</v>
      </c>
      <c r="J165" s="5">
        <v>0.9</v>
      </c>
      <c r="K165" s="6">
        <f t="shared" si="25"/>
        <v>4.6666666666666661</v>
      </c>
      <c r="L165" s="5">
        <v>2.2999999999999998</v>
      </c>
      <c r="M165" s="6">
        <f t="shared" si="26"/>
        <v>4.8571428571428577</v>
      </c>
      <c r="N165" s="5">
        <v>16.2</v>
      </c>
      <c r="O165" s="6">
        <f t="shared" si="27"/>
        <v>5.0909090909090899</v>
      </c>
      <c r="P165" s="5">
        <v>0.45300000000000001</v>
      </c>
      <c r="Q165" s="6">
        <f t="shared" si="28"/>
        <v>6.384615384615385</v>
      </c>
      <c r="R165" s="5">
        <v>0.71099999999999997</v>
      </c>
      <c r="S165" s="6">
        <f t="shared" si="29"/>
        <v>1</v>
      </c>
      <c r="T165" s="13">
        <f t="shared" si="30"/>
        <v>33.415987423773849</v>
      </c>
      <c r="U165" s="20">
        <v>73</v>
      </c>
      <c r="V165" s="17">
        <f t="shared" si="31"/>
        <v>1</v>
      </c>
      <c r="W165" s="13">
        <f t="shared" si="32"/>
        <v>33.415987423773849</v>
      </c>
      <c r="X165" s="11">
        <v>164</v>
      </c>
    </row>
    <row r="166" spans="1:24" x14ac:dyDescent="0.25">
      <c r="A166" s="1" t="s">
        <v>134</v>
      </c>
      <c r="B166" s="1" t="s">
        <v>198</v>
      </c>
      <c r="C166" s="1" t="s">
        <v>197</v>
      </c>
      <c r="D166" s="5">
        <v>0.5</v>
      </c>
      <c r="E166" s="6">
        <f t="shared" si="22"/>
        <v>1</v>
      </c>
      <c r="F166" s="5">
        <v>1.1000000000000001</v>
      </c>
      <c r="G166" s="6">
        <f t="shared" si="23"/>
        <v>1</v>
      </c>
      <c r="H166" s="5">
        <v>1.4</v>
      </c>
      <c r="I166" s="6">
        <f t="shared" si="24"/>
        <v>8.5714285714285694</v>
      </c>
      <c r="J166" s="5">
        <v>0.4</v>
      </c>
      <c r="K166" s="6">
        <f t="shared" si="25"/>
        <v>1.3333333333333333</v>
      </c>
      <c r="L166" s="5">
        <v>0.7</v>
      </c>
      <c r="M166" s="6">
        <f t="shared" si="26"/>
        <v>9.4285714285714288</v>
      </c>
      <c r="N166" s="5">
        <v>7.3</v>
      </c>
      <c r="O166" s="6">
        <f t="shared" si="27"/>
        <v>1.0454545454545454</v>
      </c>
      <c r="P166" s="5">
        <v>0.55800000000000005</v>
      </c>
      <c r="Q166" s="6">
        <f t="shared" si="28"/>
        <v>10</v>
      </c>
      <c r="R166" s="5">
        <v>0.60099999999999998</v>
      </c>
      <c r="S166" s="6">
        <f t="shared" si="29"/>
        <v>1</v>
      </c>
      <c r="T166" s="13">
        <f t="shared" si="30"/>
        <v>33.378787878787875</v>
      </c>
      <c r="U166" s="22">
        <v>70</v>
      </c>
      <c r="V166" s="17">
        <f t="shared" si="31"/>
        <v>1</v>
      </c>
      <c r="W166" s="13">
        <f t="shared" si="32"/>
        <v>33.378787878787875</v>
      </c>
      <c r="X166" s="11">
        <v>165</v>
      </c>
    </row>
    <row r="167" spans="1:24" x14ac:dyDescent="0.25">
      <c r="A167" s="1" t="s">
        <v>326</v>
      </c>
      <c r="B167" s="1" t="s">
        <v>188</v>
      </c>
      <c r="C167" s="1" t="s">
        <v>186</v>
      </c>
      <c r="D167" s="5">
        <v>1</v>
      </c>
      <c r="E167" s="6">
        <f t="shared" si="22"/>
        <v>2.4137931034482754</v>
      </c>
      <c r="F167" s="5">
        <v>3.8</v>
      </c>
      <c r="G167" s="6">
        <f t="shared" si="23"/>
        <v>4.5161290322580641</v>
      </c>
      <c r="H167" s="5">
        <v>1.7</v>
      </c>
      <c r="I167" s="6">
        <f t="shared" si="24"/>
        <v>10</v>
      </c>
      <c r="J167" s="5">
        <v>0.2</v>
      </c>
      <c r="K167" s="6">
        <f t="shared" si="25"/>
        <v>1</v>
      </c>
      <c r="L167" s="5">
        <v>1.2</v>
      </c>
      <c r="M167" s="6">
        <f t="shared" si="26"/>
        <v>7.9999999999999991</v>
      </c>
      <c r="N167" s="5">
        <v>8.3000000000000007</v>
      </c>
      <c r="O167" s="6">
        <f t="shared" si="27"/>
        <v>1.5000000000000002</v>
      </c>
      <c r="P167" s="5">
        <v>0.434</v>
      </c>
      <c r="Q167" s="6">
        <f t="shared" si="28"/>
        <v>4.9230769230769225</v>
      </c>
      <c r="R167" s="5">
        <v>0.68899999999999995</v>
      </c>
      <c r="S167" s="6">
        <f t="shared" si="29"/>
        <v>1</v>
      </c>
      <c r="T167" s="13">
        <f t="shared" si="30"/>
        <v>33.352999058783261</v>
      </c>
      <c r="U167" s="22">
        <v>75</v>
      </c>
      <c r="V167" s="17">
        <f t="shared" si="31"/>
        <v>1</v>
      </c>
      <c r="W167" s="13">
        <f t="shared" si="32"/>
        <v>33.352999058783261</v>
      </c>
      <c r="X167" s="11">
        <v>166</v>
      </c>
    </row>
    <row r="168" spans="1:24" x14ac:dyDescent="0.25">
      <c r="A168" s="1" t="s">
        <v>15</v>
      </c>
      <c r="B168" s="1" t="s">
        <v>232</v>
      </c>
      <c r="C168" s="1" t="s">
        <v>186</v>
      </c>
      <c r="D168" s="5">
        <v>1.8</v>
      </c>
      <c r="E168" s="6">
        <f t="shared" si="22"/>
        <v>5.1724137931034475</v>
      </c>
      <c r="F168" s="5">
        <v>4.9000000000000004</v>
      </c>
      <c r="G168" s="6">
        <f t="shared" si="23"/>
        <v>6.290322580645161</v>
      </c>
      <c r="H168" s="5">
        <v>0.7</v>
      </c>
      <c r="I168" s="6">
        <f t="shared" si="24"/>
        <v>3.5714285714285712</v>
      </c>
      <c r="J168" s="5">
        <v>0.3</v>
      </c>
      <c r="K168" s="6">
        <f t="shared" si="25"/>
        <v>1</v>
      </c>
      <c r="L168" s="5">
        <v>2.6</v>
      </c>
      <c r="M168" s="6">
        <f t="shared" si="26"/>
        <v>3.9999999999999996</v>
      </c>
      <c r="N168" s="5">
        <v>14.3</v>
      </c>
      <c r="O168" s="6">
        <f t="shared" si="27"/>
        <v>4.2272727272727275</v>
      </c>
      <c r="P168" s="5">
        <v>0.39</v>
      </c>
      <c r="Q168" s="6">
        <f t="shared" si="28"/>
        <v>1.5384615384615397</v>
      </c>
      <c r="R168" s="5">
        <v>0.85</v>
      </c>
      <c r="S168" s="6">
        <f t="shared" si="29"/>
        <v>7.4999999999999991</v>
      </c>
      <c r="T168" s="13">
        <f t="shared" si="30"/>
        <v>33.299899210911448</v>
      </c>
      <c r="U168" s="20">
        <v>70</v>
      </c>
      <c r="V168" s="17">
        <f t="shared" si="31"/>
        <v>1</v>
      </c>
      <c r="W168" s="13">
        <f t="shared" si="32"/>
        <v>33.299899210911448</v>
      </c>
      <c r="X168" s="11">
        <v>167</v>
      </c>
    </row>
    <row r="169" spans="1:24" x14ac:dyDescent="0.25">
      <c r="A169" s="1" t="s">
        <v>9</v>
      </c>
      <c r="B169" s="1" t="s">
        <v>185</v>
      </c>
      <c r="C169" s="1" t="s">
        <v>212</v>
      </c>
      <c r="D169" s="5">
        <v>0.1</v>
      </c>
      <c r="E169" s="6">
        <f t="shared" si="22"/>
        <v>1</v>
      </c>
      <c r="F169" s="5">
        <v>3.1</v>
      </c>
      <c r="G169" s="6">
        <f t="shared" si="23"/>
        <v>3.3870967741935489</v>
      </c>
      <c r="H169" s="5">
        <v>0.9</v>
      </c>
      <c r="I169" s="6">
        <f t="shared" si="24"/>
        <v>4.9999999999999991</v>
      </c>
      <c r="J169" s="5">
        <v>0.9</v>
      </c>
      <c r="K169" s="6">
        <f t="shared" si="25"/>
        <v>4.6666666666666661</v>
      </c>
      <c r="L169" s="5">
        <v>1.5</v>
      </c>
      <c r="M169" s="6">
        <f t="shared" si="26"/>
        <v>7.1428571428571432</v>
      </c>
      <c r="N169" s="5">
        <v>7.4</v>
      </c>
      <c r="O169" s="6">
        <f t="shared" si="27"/>
        <v>1.0909090909090911</v>
      </c>
      <c r="P169" s="5">
        <v>0.56200000000000006</v>
      </c>
      <c r="Q169" s="6">
        <f t="shared" si="28"/>
        <v>10</v>
      </c>
      <c r="R169" s="5">
        <v>0.53800000000000003</v>
      </c>
      <c r="S169" s="6">
        <f t="shared" si="29"/>
        <v>1</v>
      </c>
      <c r="T169" s="13">
        <f t="shared" si="30"/>
        <v>33.287529674626448</v>
      </c>
      <c r="U169" s="22">
        <v>76</v>
      </c>
      <c r="V169" s="17">
        <f t="shared" si="31"/>
        <v>1</v>
      </c>
      <c r="W169" s="13">
        <f t="shared" si="32"/>
        <v>33.287529674626448</v>
      </c>
      <c r="X169" s="11">
        <v>168</v>
      </c>
    </row>
    <row r="170" spans="1:24" x14ac:dyDescent="0.25">
      <c r="A170" s="1" t="s">
        <v>340</v>
      </c>
      <c r="B170" s="1" t="s">
        <v>184</v>
      </c>
      <c r="C170" s="1" t="s">
        <v>194</v>
      </c>
      <c r="D170" s="5">
        <v>1.7</v>
      </c>
      <c r="E170" s="6">
        <f t="shared" si="22"/>
        <v>4.8275862068965507</v>
      </c>
      <c r="F170" s="5">
        <v>1.1000000000000001</v>
      </c>
      <c r="G170" s="6">
        <f t="shared" si="23"/>
        <v>1</v>
      </c>
      <c r="H170" s="5">
        <v>0.4</v>
      </c>
      <c r="I170" s="6">
        <f t="shared" si="24"/>
        <v>1.4285714285714284</v>
      </c>
      <c r="J170" s="5">
        <v>0.1</v>
      </c>
      <c r="K170" s="6">
        <f t="shared" si="25"/>
        <v>1</v>
      </c>
      <c r="L170" s="5">
        <v>0.8</v>
      </c>
      <c r="M170" s="6">
        <f t="shared" si="26"/>
        <v>9.1428571428571441</v>
      </c>
      <c r="N170" s="5">
        <v>7.6</v>
      </c>
      <c r="O170" s="6">
        <f t="shared" si="27"/>
        <v>1.1818181818181817</v>
      </c>
      <c r="P170" s="5">
        <v>0.439</v>
      </c>
      <c r="Q170" s="6">
        <f t="shared" si="28"/>
        <v>5.3076923076923075</v>
      </c>
      <c r="R170" s="5">
        <v>0.88700000000000001</v>
      </c>
      <c r="S170" s="6">
        <f t="shared" si="29"/>
        <v>9.35</v>
      </c>
      <c r="T170" s="13">
        <f t="shared" si="30"/>
        <v>33.238525267835612</v>
      </c>
      <c r="U170" s="22">
        <v>75</v>
      </c>
      <c r="V170" s="17">
        <f t="shared" si="31"/>
        <v>1</v>
      </c>
      <c r="W170" s="13">
        <f t="shared" si="32"/>
        <v>33.238525267835612</v>
      </c>
      <c r="X170" s="11">
        <v>169</v>
      </c>
    </row>
    <row r="171" spans="1:24" x14ac:dyDescent="0.25">
      <c r="A171" s="1" t="s">
        <v>301</v>
      </c>
      <c r="B171" s="1" t="s">
        <v>185</v>
      </c>
      <c r="C171" s="1" t="s">
        <v>316</v>
      </c>
      <c r="D171" s="5">
        <v>1.6</v>
      </c>
      <c r="E171" s="6">
        <f t="shared" si="22"/>
        <v>4.4827586206896548</v>
      </c>
      <c r="F171" s="5">
        <v>1.2</v>
      </c>
      <c r="G171" s="6">
        <f t="shared" si="23"/>
        <v>1</v>
      </c>
      <c r="H171" s="5">
        <v>0.8</v>
      </c>
      <c r="I171" s="6">
        <f t="shared" si="24"/>
        <v>4.2857142857142865</v>
      </c>
      <c r="J171" s="5">
        <v>0.2</v>
      </c>
      <c r="K171" s="6">
        <f t="shared" si="25"/>
        <v>1</v>
      </c>
      <c r="L171" s="5">
        <v>0.9</v>
      </c>
      <c r="M171" s="6">
        <f t="shared" si="26"/>
        <v>8.8571428571428577</v>
      </c>
      <c r="N171" s="5">
        <v>9.8000000000000007</v>
      </c>
      <c r="O171" s="6">
        <f t="shared" si="27"/>
        <v>2.1818181818181821</v>
      </c>
      <c r="P171" s="5">
        <v>0.45600000000000002</v>
      </c>
      <c r="Q171" s="6">
        <f t="shared" si="28"/>
        <v>6.6153846153846168</v>
      </c>
      <c r="R171" s="5">
        <v>0.79600000000000004</v>
      </c>
      <c r="S171" s="6">
        <f t="shared" si="29"/>
        <v>4.8000000000000025</v>
      </c>
      <c r="T171" s="13">
        <f t="shared" si="30"/>
        <v>33.222818560749602</v>
      </c>
      <c r="U171" s="20">
        <v>72</v>
      </c>
      <c r="V171" s="17">
        <f t="shared" si="31"/>
        <v>1</v>
      </c>
      <c r="W171" s="13">
        <f t="shared" si="32"/>
        <v>33.222818560749602</v>
      </c>
      <c r="X171" s="11">
        <v>170</v>
      </c>
    </row>
    <row r="172" spans="1:24" x14ac:dyDescent="0.25">
      <c r="A172" s="1" t="s">
        <v>304</v>
      </c>
      <c r="B172" s="1" t="s">
        <v>223</v>
      </c>
      <c r="C172" s="1" t="s">
        <v>208</v>
      </c>
      <c r="D172" s="5">
        <v>1.5</v>
      </c>
      <c r="E172" s="6">
        <f t="shared" si="22"/>
        <v>4.137931034482758</v>
      </c>
      <c r="F172" s="5">
        <v>2.2000000000000002</v>
      </c>
      <c r="G172" s="6">
        <f t="shared" si="23"/>
        <v>1.9354838709677422</v>
      </c>
      <c r="H172" s="5">
        <v>0.7</v>
      </c>
      <c r="I172" s="6">
        <f t="shared" si="24"/>
        <v>3.5714285714285712</v>
      </c>
      <c r="J172" s="5">
        <v>0.2</v>
      </c>
      <c r="K172" s="6">
        <f t="shared" si="25"/>
        <v>1</v>
      </c>
      <c r="L172" s="5">
        <v>0.9</v>
      </c>
      <c r="M172" s="6">
        <f t="shared" si="26"/>
        <v>8.8571428571428577</v>
      </c>
      <c r="N172" s="5">
        <v>9.8000000000000007</v>
      </c>
      <c r="O172" s="6">
        <f t="shared" si="27"/>
        <v>2.1818181818181821</v>
      </c>
      <c r="P172" s="5">
        <v>0.434</v>
      </c>
      <c r="Q172" s="6">
        <f t="shared" si="28"/>
        <v>4.9230769230769225</v>
      </c>
      <c r="R172" s="5">
        <v>0.83199999999999996</v>
      </c>
      <c r="S172" s="6">
        <f t="shared" si="29"/>
        <v>6.5999999999999979</v>
      </c>
      <c r="T172" s="13">
        <f t="shared" si="30"/>
        <v>33.206881438917037</v>
      </c>
      <c r="U172" s="20">
        <v>71</v>
      </c>
      <c r="V172" s="17">
        <f t="shared" si="31"/>
        <v>1</v>
      </c>
      <c r="W172" s="13">
        <f t="shared" si="32"/>
        <v>33.206881438917037</v>
      </c>
      <c r="X172" s="11">
        <v>171</v>
      </c>
    </row>
    <row r="173" spans="1:24" x14ac:dyDescent="0.25">
      <c r="A173" s="1" t="s">
        <v>269</v>
      </c>
      <c r="B173" s="1" t="s">
        <v>223</v>
      </c>
      <c r="C173" s="1" t="s">
        <v>186</v>
      </c>
      <c r="D173" s="5">
        <v>1.7</v>
      </c>
      <c r="E173" s="6">
        <f t="shared" si="22"/>
        <v>4.8275862068965507</v>
      </c>
      <c r="F173" s="5">
        <v>3.4</v>
      </c>
      <c r="G173" s="6">
        <f t="shared" si="23"/>
        <v>3.870967741935484</v>
      </c>
      <c r="H173" s="5">
        <v>0.9</v>
      </c>
      <c r="I173" s="6">
        <f t="shared" si="24"/>
        <v>4.9999999999999991</v>
      </c>
      <c r="J173" s="5">
        <v>0.4</v>
      </c>
      <c r="K173" s="6">
        <f t="shared" si="25"/>
        <v>1.3333333333333333</v>
      </c>
      <c r="L173" s="5">
        <v>2.2999999999999998</v>
      </c>
      <c r="M173" s="6">
        <f t="shared" si="26"/>
        <v>4.8571428571428577</v>
      </c>
      <c r="N173" s="5">
        <v>15.5</v>
      </c>
      <c r="O173" s="6">
        <f t="shared" si="27"/>
        <v>4.7727272727272734</v>
      </c>
      <c r="P173" s="5">
        <v>0.44</v>
      </c>
      <c r="Q173" s="6">
        <f t="shared" si="28"/>
        <v>5.384615384615385</v>
      </c>
      <c r="R173" s="5">
        <v>0.76100000000000001</v>
      </c>
      <c r="S173" s="6">
        <f t="shared" si="29"/>
        <v>3.0500000000000016</v>
      </c>
      <c r="T173" s="13">
        <f t="shared" si="30"/>
        <v>33.09637279665089</v>
      </c>
      <c r="U173" s="20">
        <v>74</v>
      </c>
      <c r="V173" s="17">
        <f t="shared" si="31"/>
        <v>1</v>
      </c>
      <c r="W173" s="13">
        <f t="shared" si="32"/>
        <v>33.09637279665089</v>
      </c>
      <c r="X173" s="11">
        <v>172</v>
      </c>
    </row>
    <row r="174" spans="1:24" x14ac:dyDescent="0.25">
      <c r="A174" s="1" t="s">
        <v>121</v>
      </c>
      <c r="B174" s="1" t="s">
        <v>184</v>
      </c>
      <c r="C174" s="1" t="s">
        <v>197</v>
      </c>
      <c r="D174" s="5">
        <v>1.8</v>
      </c>
      <c r="E174" s="6">
        <f t="shared" si="22"/>
        <v>5.1724137931034475</v>
      </c>
      <c r="F174" s="5">
        <v>2.6</v>
      </c>
      <c r="G174" s="6">
        <f t="shared" si="23"/>
        <v>2.5806451612903225</v>
      </c>
      <c r="H174" s="5">
        <v>1.3</v>
      </c>
      <c r="I174" s="6">
        <f t="shared" si="24"/>
        <v>7.8571428571428568</v>
      </c>
      <c r="J174" s="5">
        <v>0.5</v>
      </c>
      <c r="K174" s="6">
        <f t="shared" si="25"/>
        <v>1.9999999999999998</v>
      </c>
      <c r="L174" s="5">
        <v>1.9</v>
      </c>
      <c r="M174" s="6">
        <f t="shared" si="26"/>
        <v>6</v>
      </c>
      <c r="N174" s="5">
        <v>10.4</v>
      </c>
      <c r="O174" s="6">
        <f t="shared" si="27"/>
        <v>2.454545454545455</v>
      </c>
      <c r="P174" s="5">
        <v>0.40899999999999997</v>
      </c>
      <c r="Q174" s="6">
        <f t="shared" si="28"/>
        <v>2.9999999999999982</v>
      </c>
      <c r="R174" s="5">
        <v>0.77900000000000003</v>
      </c>
      <c r="S174" s="6">
        <f t="shared" si="29"/>
        <v>3.9500000000000024</v>
      </c>
      <c r="T174" s="13">
        <f t="shared" si="30"/>
        <v>33.014747266082082</v>
      </c>
      <c r="U174" s="20">
        <v>72</v>
      </c>
      <c r="V174" s="17">
        <f t="shared" si="31"/>
        <v>1</v>
      </c>
      <c r="W174" s="13">
        <f t="shared" si="32"/>
        <v>33.014747266082082</v>
      </c>
      <c r="X174" s="11">
        <v>173</v>
      </c>
    </row>
    <row r="175" spans="1:24" x14ac:dyDescent="0.25">
      <c r="A175" s="1" t="s">
        <v>300</v>
      </c>
      <c r="B175" s="1" t="s">
        <v>188</v>
      </c>
      <c r="C175" s="1" t="s">
        <v>197</v>
      </c>
      <c r="D175" s="5">
        <v>2.1</v>
      </c>
      <c r="E175" s="6">
        <f t="shared" si="22"/>
        <v>6.206896551724137</v>
      </c>
      <c r="F175" s="5">
        <v>3.7</v>
      </c>
      <c r="G175" s="6">
        <f t="shared" si="23"/>
        <v>4.354838709677419</v>
      </c>
      <c r="H175" s="5">
        <v>0.7</v>
      </c>
      <c r="I175" s="6">
        <f t="shared" si="24"/>
        <v>3.5714285714285712</v>
      </c>
      <c r="J175" s="5">
        <v>0.1</v>
      </c>
      <c r="K175" s="6">
        <f t="shared" si="25"/>
        <v>1</v>
      </c>
      <c r="L175" s="5">
        <v>1.4</v>
      </c>
      <c r="M175" s="6">
        <f t="shared" si="26"/>
        <v>7.4285714285714288</v>
      </c>
      <c r="N175" s="5">
        <v>9.9</v>
      </c>
      <c r="O175" s="6">
        <f t="shared" si="27"/>
        <v>2.2272727272727275</v>
      </c>
      <c r="P175" s="5">
        <v>0.38100000000000001</v>
      </c>
      <c r="Q175" s="6">
        <f t="shared" si="28"/>
        <v>1</v>
      </c>
      <c r="R175" s="5">
        <v>0.84299999999999997</v>
      </c>
      <c r="S175" s="6">
        <f t="shared" si="29"/>
        <v>7.1499999999999986</v>
      </c>
      <c r="T175" s="13">
        <f t="shared" si="30"/>
        <v>32.939007988674277</v>
      </c>
      <c r="U175" s="20">
        <v>70</v>
      </c>
      <c r="V175" s="17">
        <f t="shared" si="31"/>
        <v>1</v>
      </c>
      <c r="W175" s="13">
        <f t="shared" si="32"/>
        <v>32.939007988674277</v>
      </c>
      <c r="X175" s="11">
        <v>174</v>
      </c>
    </row>
    <row r="176" spans="1:24" x14ac:dyDescent="0.25">
      <c r="A176" s="1" t="s">
        <v>297</v>
      </c>
      <c r="B176" s="1" t="s">
        <v>204</v>
      </c>
      <c r="C176" s="1" t="s">
        <v>194</v>
      </c>
      <c r="D176" s="5">
        <v>1</v>
      </c>
      <c r="E176" s="6">
        <f t="shared" si="22"/>
        <v>2.4137931034482754</v>
      </c>
      <c r="F176" s="5">
        <v>1.3</v>
      </c>
      <c r="G176" s="6">
        <f t="shared" si="23"/>
        <v>1</v>
      </c>
      <c r="H176" s="5">
        <v>0.4</v>
      </c>
      <c r="I176" s="6">
        <f t="shared" si="24"/>
        <v>1.4285714285714284</v>
      </c>
      <c r="J176" s="5">
        <v>0.3</v>
      </c>
      <c r="K176" s="6">
        <f t="shared" si="25"/>
        <v>1</v>
      </c>
      <c r="L176" s="5">
        <v>0.9</v>
      </c>
      <c r="M176" s="6">
        <f t="shared" si="26"/>
        <v>8.8571428571428577</v>
      </c>
      <c r="N176" s="5">
        <v>9.9</v>
      </c>
      <c r="O176" s="6">
        <f t="shared" si="27"/>
        <v>2.2272727272727275</v>
      </c>
      <c r="P176" s="5">
        <v>0.498</v>
      </c>
      <c r="Q176" s="6">
        <f t="shared" si="28"/>
        <v>9.8461538461538449</v>
      </c>
      <c r="R176" s="5">
        <v>0.82299999999999995</v>
      </c>
      <c r="S176" s="6">
        <f t="shared" si="29"/>
        <v>6.1499999999999977</v>
      </c>
      <c r="T176" s="13">
        <f t="shared" si="30"/>
        <v>32.922933962589134</v>
      </c>
      <c r="U176" s="20">
        <v>76</v>
      </c>
      <c r="V176" s="17">
        <f t="shared" si="31"/>
        <v>1</v>
      </c>
      <c r="W176" s="13">
        <f t="shared" si="32"/>
        <v>32.922933962589134</v>
      </c>
      <c r="X176" s="11">
        <v>175</v>
      </c>
    </row>
    <row r="177" spans="1:24" x14ac:dyDescent="0.25">
      <c r="A177" s="1" t="s">
        <v>174</v>
      </c>
      <c r="B177" s="1" t="s">
        <v>206</v>
      </c>
      <c r="C177" s="1" t="s">
        <v>194</v>
      </c>
      <c r="D177" s="5">
        <v>1.1000000000000001</v>
      </c>
      <c r="E177" s="6">
        <f t="shared" si="22"/>
        <v>2.7586206896551726</v>
      </c>
      <c r="F177" s="5">
        <v>1.2</v>
      </c>
      <c r="G177" s="6">
        <f t="shared" si="23"/>
        <v>1</v>
      </c>
      <c r="H177" s="5">
        <v>0.9</v>
      </c>
      <c r="I177" s="6">
        <f t="shared" si="24"/>
        <v>4.9999999999999991</v>
      </c>
      <c r="J177" s="5">
        <v>0.6</v>
      </c>
      <c r="K177" s="6">
        <f t="shared" si="25"/>
        <v>2.6666666666666665</v>
      </c>
      <c r="L177" s="5">
        <v>1.1000000000000001</v>
      </c>
      <c r="M177" s="6">
        <f t="shared" si="26"/>
        <v>8.2857142857142847</v>
      </c>
      <c r="N177" s="5">
        <v>10.3</v>
      </c>
      <c r="O177" s="6">
        <f t="shared" si="27"/>
        <v>2.4090909090909092</v>
      </c>
      <c r="P177" s="5">
        <v>0.49</v>
      </c>
      <c r="Q177" s="6">
        <f t="shared" si="28"/>
        <v>9.2307692307692299</v>
      </c>
      <c r="R177" s="5">
        <v>0.73499999999999999</v>
      </c>
      <c r="S177" s="6">
        <f t="shared" si="29"/>
        <v>1.7500000000000009</v>
      </c>
      <c r="T177" s="13">
        <f t="shared" si="30"/>
        <v>33.100861781896263</v>
      </c>
      <c r="U177" s="20">
        <v>69</v>
      </c>
      <c r="V177" s="17">
        <f t="shared" si="31"/>
        <v>0.9928057553956835</v>
      </c>
      <c r="W177" s="13">
        <f t="shared" si="32"/>
        <v>32.862726085623628</v>
      </c>
      <c r="X177" s="11">
        <v>176</v>
      </c>
    </row>
    <row r="178" spans="1:24" x14ac:dyDescent="0.25">
      <c r="A178" s="1" t="s">
        <v>84</v>
      </c>
      <c r="B178" s="1" t="s">
        <v>188</v>
      </c>
      <c r="C178" s="1" t="s">
        <v>212</v>
      </c>
      <c r="D178" s="5">
        <v>0.2</v>
      </c>
      <c r="E178" s="6">
        <f t="shared" si="22"/>
        <v>1</v>
      </c>
      <c r="F178" s="5">
        <v>0.7</v>
      </c>
      <c r="G178" s="6">
        <f t="shared" si="23"/>
        <v>1</v>
      </c>
      <c r="H178" s="5">
        <v>0.5</v>
      </c>
      <c r="I178" s="6">
        <f t="shared" si="24"/>
        <v>2.1428571428571423</v>
      </c>
      <c r="J178" s="5">
        <v>0.8</v>
      </c>
      <c r="K178" s="6">
        <f t="shared" si="25"/>
        <v>4.0000000000000009</v>
      </c>
      <c r="L178" s="5">
        <v>0.8</v>
      </c>
      <c r="M178" s="6">
        <f t="shared" si="26"/>
        <v>9.1428571428571441</v>
      </c>
      <c r="N178" s="5">
        <v>8.1</v>
      </c>
      <c r="O178" s="6">
        <f t="shared" si="27"/>
        <v>1.4090909090909089</v>
      </c>
      <c r="P178" s="5">
        <v>0.60599999999999998</v>
      </c>
      <c r="Q178" s="6">
        <f t="shared" si="28"/>
        <v>10</v>
      </c>
      <c r="R178" s="5">
        <v>0.78300000000000003</v>
      </c>
      <c r="S178" s="6">
        <f t="shared" si="29"/>
        <v>4.1500000000000021</v>
      </c>
      <c r="T178" s="13">
        <f t="shared" si="30"/>
        <v>32.844805194805197</v>
      </c>
      <c r="U178" s="22">
        <v>71</v>
      </c>
      <c r="V178" s="17">
        <f t="shared" si="31"/>
        <v>1</v>
      </c>
      <c r="W178" s="13">
        <f t="shared" si="32"/>
        <v>32.844805194805197</v>
      </c>
      <c r="X178" s="11">
        <v>177</v>
      </c>
    </row>
    <row r="179" spans="1:24" x14ac:dyDescent="0.25">
      <c r="A179" s="1" t="s">
        <v>141</v>
      </c>
      <c r="B179" s="1" t="s">
        <v>219</v>
      </c>
      <c r="C179" s="1" t="s">
        <v>194</v>
      </c>
      <c r="D179" s="5">
        <v>1.2</v>
      </c>
      <c r="E179" s="6">
        <f t="shared" si="22"/>
        <v>3.1034482758620685</v>
      </c>
      <c r="F179" s="5">
        <v>1.4</v>
      </c>
      <c r="G179" s="6">
        <f t="shared" si="23"/>
        <v>1</v>
      </c>
      <c r="H179" s="5">
        <v>1</v>
      </c>
      <c r="I179" s="6">
        <f t="shared" si="24"/>
        <v>5.7142857142857135</v>
      </c>
      <c r="J179" s="5">
        <v>0.5</v>
      </c>
      <c r="K179" s="6">
        <f t="shared" si="25"/>
        <v>1.9999999999999998</v>
      </c>
      <c r="L179" s="5">
        <v>0.7</v>
      </c>
      <c r="M179" s="6">
        <f t="shared" si="26"/>
        <v>9.4285714285714288</v>
      </c>
      <c r="N179" s="5">
        <v>8.1</v>
      </c>
      <c r="O179" s="6">
        <f t="shared" si="27"/>
        <v>1.4090909090909089</v>
      </c>
      <c r="P179" s="5">
        <v>0.46500000000000002</v>
      </c>
      <c r="Q179" s="6">
        <f t="shared" si="28"/>
        <v>7.3076923076923093</v>
      </c>
      <c r="R179" s="5">
        <v>0.80300000000000005</v>
      </c>
      <c r="S179" s="6">
        <f t="shared" si="29"/>
        <v>5.1500000000000021</v>
      </c>
      <c r="T179" s="13">
        <f t="shared" si="30"/>
        <v>35.113088635502436</v>
      </c>
      <c r="U179" s="22">
        <v>65</v>
      </c>
      <c r="V179" s="17">
        <f t="shared" si="31"/>
        <v>0.93525179856115104</v>
      </c>
      <c r="W179" s="13">
        <f t="shared" si="32"/>
        <v>32.839579299390763</v>
      </c>
      <c r="X179" s="11">
        <v>178</v>
      </c>
    </row>
    <row r="180" spans="1:24" x14ac:dyDescent="0.25">
      <c r="A180" s="1" t="s">
        <v>239</v>
      </c>
      <c r="B180" s="1" t="s">
        <v>198</v>
      </c>
      <c r="C180" s="1" t="s">
        <v>212</v>
      </c>
      <c r="D180" s="5">
        <v>0.3</v>
      </c>
      <c r="E180" s="6">
        <f t="shared" si="22"/>
        <v>1</v>
      </c>
      <c r="F180" s="5">
        <v>2.9</v>
      </c>
      <c r="G180" s="6">
        <f t="shared" si="23"/>
        <v>3.0645161290322576</v>
      </c>
      <c r="H180" s="5">
        <v>1.1000000000000001</v>
      </c>
      <c r="I180" s="6">
        <f t="shared" si="24"/>
        <v>6.4285714285714288</v>
      </c>
      <c r="J180" s="5">
        <v>0.8</v>
      </c>
      <c r="K180" s="6">
        <f t="shared" si="25"/>
        <v>4.0000000000000009</v>
      </c>
      <c r="L180" s="5">
        <v>2.5</v>
      </c>
      <c r="M180" s="6">
        <f t="shared" si="26"/>
        <v>4.2857142857142856</v>
      </c>
      <c r="N180" s="5">
        <v>14.2</v>
      </c>
      <c r="O180" s="6">
        <f t="shared" si="27"/>
        <v>4.1818181818181817</v>
      </c>
      <c r="P180" s="5">
        <v>0.51500000000000001</v>
      </c>
      <c r="Q180" s="6">
        <f t="shared" si="28"/>
        <v>10</v>
      </c>
      <c r="R180" s="5">
        <v>0.68100000000000005</v>
      </c>
      <c r="S180" s="6">
        <f t="shared" si="29"/>
        <v>1</v>
      </c>
      <c r="T180" s="13">
        <f t="shared" si="30"/>
        <v>33.960620025136151</v>
      </c>
      <c r="U180" s="20">
        <v>67</v>
      </c>
      <c r="V180" s="17">
        <f t="shared" si="31"/>
        <v>0.96402877697841727</v>
      </c>
      <c r="W180" s="13">
        <f t="shared" si="32"/>
        <v>32.739014988260749</v>
      </c>
      <c r="X180" s="11">
        <v>179</v>
      </c>
    </row>
    <row r="181" spans="1:24" x14ac:dyDescent="0.25">
      <c r="A181" s="1" t="s">
        <v>83</v>
      </c>
      <c r="B181" s="1" t="s">
        <v>217</v>
      </c>
      <c r="C181" s="1" t="s">
        <v>220</v>
      </c>
      <c r="D181" s="5">
        <v>0.1</v>
      </c>
      <c r="E181" s="6">
        <f t="shared" si="22"/>
        <v>1</v>
      </c>
      <c r="F181" s="5">
        <v>2.2000000000000002</v>
      </c>
      <c r="G181" s="6">
        <f t="shared" si="23"/>
        <v>1.9354838709677422</v>
      </c>
      <c r="H181" s="5">
        <v>0.7</v>
      </c>
      <c r="I181" s="6">
        <f t="shared" si="24"/>
        <v>3.5714285714285712</v>
      </c>
      <c r="J181" s="5">
        <v>1.1000000000000001</v>
      </c>
      <c r="K181" s="6">
        <f t="shared" si="25"/>
        <v>6.0000000000000009</v>
      </c>
      <c r="L181" s="5">
        <v>1.2</v>
      </c>
      <c r="M181" s="6">
        <f t="shared" si="26"/>
        <v>7.9999999999999991</v>
      </c>
      <c r="N181" s="5">
        <v>7.7</v>
      </c>
      <c r="O181" s="6">
        <f t="shared" si="27"/>
        <v>1.2272727272727275</v>
      </c>
      <c r="P181" s="5">
        <v>0.60799999999999998</v>
      </c>
      <c r="Q181" s="6">
        <f t="shared" si="28"/>
        <v>10</v>
      </c>
      <c r="R181" s="5">
        <v>0.67700000000000005</v>
      </c>
      <c r="S181" s="6">
        <f t="shared" si="29"/>
        <v>1</v>
      </c>
      <c r="T181" s="13">
        <f t="shared" si="30"/>
        <v>32.73418516966904</v>
      </c>
      <c r="U181" s="22">
        <v>72</v>
      </c>
      <c r="V181" s="17">
        <f t="shared" si="31"/>
        <v>1</v>
      </c>
      <c r="W181" s="13">
        <f t="shared" si="32"/>
        <v>32.73418516966904</v>
      </c>
      <c r="X181" s="11">
        <v>180</v>
      </c>
    </row>
    <row r="182" spans="1:24" x14ac:dyDescent="0.25">
      <c r="A182" s="1" t="s">
        <v>278</v>
      </c>
      <c r="B182" s="1" t="s">
        <v>193</v>
      </c>
      <c r="C182" s="1" t="s">
        <v>194</v>
      </c>
      <c r="D182" s="5">
        <v>0.9</v>
      </c>
      <c r="E182" s="6">
        <f t="shared" si="22"/>
        <v>2.0689655172413794</v>
      </c>
      <c r="F182" s="5">
        <v>1.1000000000000001</v>
      </c>
      <c r="G182" s="6">
        <f t="shared" si="23"/>
        <v>1</v>
      </c>
      <c r="H182" s="5">
        <v>0.8</v>
      </c>
      <c r="I182" s="6">
        <f t="shared" si="24"/>
        <v>4.2857142857142865</v>
      </c>
      <c r="J182" s="5">
        <v>0.3</v>
      </c>
      <c r="K182" s="6">
        <f t="shared" si="25"/>
        <v>1</v>
      </c>
      <c r="L182" s="5">
        <v>0.8</v>
      </c>
      <c r="M182" s="6">
        <f t="shared" si="26"/>
        <v>9.1428571428571441</v>
      </c>
      <c r="N182" s="5">
        <v>13.2</v>
      </c>
      <c r="O182" s="6">
        <f t="shared" si="27"/>
        <v>3.7272727272727266</v>
      </c>
      <c r="P182" s="5">
        <v>0.51700000000000002</v>
      </c>
      <c r="Q182" s="6">
        <f t="shared" si="28"/>
        <v>10</v>
      </c>
      <c r="R182" s="5">
        <v>0.80900000000000005</v>
      </c>
      <c r="S182" s="6">
        <f t="shared" si="29"/>
        <v>5.4500000000000028</v>
      </c>
      <c r="T182" s="13">
        <f t="shared" si="30"/>
        <v>36.674809673085541</v>
      </c>
      <c r="U182" s="20">
        <v>62</v>
      </c>
      <c r="V182" s="17">
        <f t="shared" si="31"/>
        <v>0.8920863309352518</v>
      </c>
      <c r="W182" s="13">
        <f t="shared" si="32"/>
        <v>32.71709639901156</v>
      </c>
      <c r="X182" s="11">
        <v>181</v>
      </c>
    </row>
    <row r="183" spans="1:24" x14ac:dyDescent="0.25">
      <c r="A183" s="1" t="s">
        <v>43</v>
      </c>
      <c r="B183" s="1" t="s">
        <v>232</v>
      </c>
      <c r="C183" s="1" t="s">
        <v>212</v>
      </c>
      <c r="D183" s="5">
        <v>0.9</v>
      </c>
      <c r="E183" s="6">
        <f t="shared" si="22"/>
        <v>2.0689655172413794</v>
      </c>
      <c r="F183" s="5">
        <v>2.2000000000000002</v>
      </c>
      <c r="G183" s="6">
        <f t="shared" si="23"/>
        <v>1.9354838709677422</v>
      </c>
      <c r="H183" s="5">
        <v>0.6</v>
      </c>
      <c r="I183" s="6">
        <f t="shared" si="24"/>
        <v>2.8571428571428563</v>
      </c>
      <c r="J183" s="5">
        <v>0.8</v>
      </c>
      <c r="K183" s="6">
        <f t="shared" si="25"/>
        <v>4.0000000000000009</v>
      </c>
      <c r="L183" s="5">
        <v>1.7</v>
      </c>
      <c r="M183" s="6">
        <f t="shared" si="26"/>
        <v>6.5714285714285712</v>
      </c>
      <c r="N183" s="5">
        <v>14.3</v>
      </c>
      <c r="O183" s="6">
        <f t="shared" si="27"/>
        <v>4.2272727272727275</v>
      </c>
      <c r="P183" s="5">
        <v>0.52</v>
      </c>
      <c r="Q183" s="6">
        <f t="shared" si="28"/>
        <v>10</v>
      </c>
      <c r="R183" s="5">
        <v>0.70799999999999996</v>
      </c>
      <c r="S183" s="6">
        <f t="shared" si="29"/>
        <v>1</v>
      </c>
      <c r="T183" s="13">
        <f t="shared" si="30"/>
        <v>32.660293544053275</v>
      </c>
      <c r="U183" s="20">
        <v>71</v>
      </c>
      <c r="V183" s="17">
        <f t="shared" si="31"/>
        <v>1</v>
      </c>
      <c r="W183" s="13">
        <f t="shared" si="32"/>
        <v>32.660293544053275</v>
      </c>
      <c r="X183" s="11">
        <v>182</v>
      </c>
    </row>
    <row r="184" spans="1:24" x14ac:dyDescent="0.25">
      <c r="A184" s="1" t="s">
        <v>279</v>
      </c>
      <c r="B184" s="1" t="s">
        <v>218</v>
      </c>
      <c r="C184" s="1" t="s">
        <v>194</v>
      </c>
      <c r="D184" s="5">
        <v>2.2000000000000002</v>
      </c>
      <c r="E184" s="6">
        <f t="shared" si="22"/>
        <v>6.5517241379310338</v>
      </c>
      <c r="F184" s="5">
        <v>1.4</v>
      </c>
      <c r="G184" s="6">
        <f t="shared" si="23"/>
        <v>1</v>
      </c>
      <c r="H184" s="5">
        <v>0.3</v>
      </c>
      <c r="I184" s="6">
        <f t="shared" si="24"/>
        <v>1</v>
      </c>
      <c r="J184" s="5">
        <v>0.1</v>
      </c>
      <c r="K184" s="6">
        <f t="shared" si="25"/>
        <v>1</v>
      </c>
      <c r="L184" s="5">
        <v>1.2</v>
      </c>
      <c r="M184" s="6">
        <f t="shared" si="26"/>
        <v>7.9999999999999991</v>
      </c>
      <c r="N184" s="5">
        <v>12.5</v>
      </c>
      <c r="O184" s="6">
        <f t="shared" si="27"/>
        <v>3.4090909090909087</v>
      </c>
      <c r="P184" s="5">
        <v>0.47</v>
      </c>
      <c r="Q184" s="6">
        <f t="shared" si="28"/>
        <v>7.6923076923076907</v>
      </c>
      <c r="R184" s="5">
        <v>0.79300000000000004</v>
      </c>
      <c r="S184" s="6">
        <f t="shared" si="29"/>
        <v>4.6500000000000021</v>
      </c>
      <c r="T184" s="13">
        <f t="shared" si="30"/>
        <v>33.303122739329638</v>
      </c>
      <c r="U184" s="20">
        <v>68</v>
      </c>
      <c r="V184" s="17">
        <f t="shared" si="31"/>
        <v>0.97841726618705038</v>
      </c>
      <c r="W184" s="13">
        <f t="shared" si="32"/>
        <v>32.5843503061067</v>
      </c>
      <c r="X184" s="11">
        <v>183</v>
      </c>
    </row>
    <row r="185" spans="1:24" x14ac:dyDescent="0.25">
      <c r="A185" s="1" t="s">
        <v>274</v>
      </c>
      <c r="B185" s="1" t="s">
        <v>222</v>
      </c>
      <c r="C185" s="1" t="s">
        <v>208</v>
      </c>
      <c r="D185" s="5">
        <v>1.3</v>
      </c>
      <c r="E185" s="6">
        <f t="shared" si="22"/>
        <v>3.4482758620689653</v>
      </c>
      <c r="F185" s="5">
        <v>3.7</v>
      </c>
      <c r="G185" s="6">
        <f t="shared" si="23"/>
        <v>4.354838709677419</v>
      </c>
      <c r="H185" s="5">
        <v>0.9</v>
      </c>
      <c r="I185" s="6">
        <f t="shared" si="24"/>
        <v>4.9999999999999991</v>
      </c>
      <c r="J185" s="5">
        <v>0.4</v>
      </c>
      <c r="K185" s="6">
        <f t="shared" si="25"/>
        <v>1.3333333333333333</v>
      </c>
      <c r="L185" s="5">
        <v>1.9</v>
      </c>
      <c r="M185" s="6">
        <f t="shared" si="26"/>
        <v>6</v>
      </c>
      <c r="N185" s="5">
        <v>15.1</v>
      </c>
      <c r="O185" s="6">
        <f t="shared" si="27"/>
        <v>4.5909090909090908</v>
      </c>
      <c r="P185" s="5">
        <v>0.435</v>
      </c>
      <c r="Q185" s="6">
        <f t="shared" si="28"/>
        <v>5</v>
      </c>
      <c r="R185" s="5">
        <v>0.75700000000000001</v>
      </c>
      <c r="S185" s="6">
        <f t="shared" si="29"/>
        <v>2.8500000000000014</v>
      </c>
      <c r="T185" s="13">
        <f t="shared" si="30"/>
        <v>32.577356995988808</v>
      </c>
      <c r="U185" s="20">
        <v>70</v>
      </c>
      <c r="V185" s="17">
        <f t="shared" si="31"/>
        <v>1</v>
      </c>
      <c r="W185" s="13">
        <f t="shared" si="32"/>
        <v>32.577356995988808</v>
      </c>
      <c r="X185" s="11">
        <v>184</v>
      </c>
    </row>
    <row r="186" spans="1:24" x14ac:dyDescent="0.25">
      <c r="A186" s="1" t="s">
        <v>129</v>
      </c>
      <c r="B186" s="1" t="s">
        <v>232</v>
      </c>
      <c r="C186" s="1" t="s">
        <v>189</v>
      </c>
      <c r="D186" s="5">
        <v>1.4</v>
      </c>
      <c r="E186" s="6">
        <f t="shared" si="22"/>
        <v>3.7931034482758612</v>
      </c>
      <c r="F186" s="5">
        <v>1.4</v>
      </c>
      <c r="G186" s="6">
        <f t="shared" si="23"/>
        <v>1</v>
      </c>
      <c r="H186" s="5">
        <v>1.2</v>
      </c>
      <c r="I186" s="6">
        <f t="shared" si="24"/>
        <v>7.1428571428571423</v>
      </c>
      <c r="J186" s="5">
        <v>0.5</v>
      </c>
      <c r="K186" s="6">
        <f t="shared" si="25"/>
        <v>1.9999999999999998</v>
      </c>
      <c r="L186" s="5">
        <v>0.7</v>
      </c>
      <c r="M186" s="6">
        <f t="shared" si="26"/>
        <v>9.4285714285714288</v>
      </c>
      <c r="N186" s="5">
        <v>7.5</v>
      </c>
      <c r="O186" s="6">
        <f t="shared" si="27"/>
        <v>1.1363636363636362</v>
      </c>
      <c r="P186" s="5">
        <v>0.38900000000000001</v>
      </c>
      <c r="Q186" s="6">
        <f t="shared" si="28"/>
        <v>1.4615384615384628</v>
      </c>
      <c r="R186" s="5">
        <v>0.83499999999999996</v>
      </c>
      <c r="S186" s="6">
        <f t="shared" si="29"/>
        <v>6.7499999999999982</v>
      </c>
      <c r="T186" s="13">
        <f t="shared" si="30"/>
        <v>32.712434117606534</v>
      </c>
      <c r="U186" s="22">
        <v>69</v>
      </c>
      <c r="V186" s="17">
        <f t="shared" si="31"/>
        <v>0.9928057553956835</v>
      </c>
      <c r="W186" s="13">
        <f t="shared" si="32"/>
        <v>32.477092864961882</v>
      </c>
      <c r="X186" s="11">
        <v>185</v>
      </c>
    </row>
    <row r="187" spans="1:24" x14ac:dyDescent="0.25">
      <c r="A187" s="1" t="s">
        <v>92</v>
      </c>
      <c r="B187" s="1" t="s">
        <v>228</v>
      </c>
      <c r="C187" s="1" t="s">
        <v>208</v>
      </c>
      <c r="D187" s="5">
        <v>0.9</v>
      </c>
      <c r="E187" s="6">
        <f t="shared" si="22"/>
        <v>2.0689655172413794</v>
      </c>
      <c r="F187" s="5">
        <v>2.9</v>
      </c>
      <c r="G187" s="6">
        <f t="shared" si="23"/>
        <v>3.0645161290322576</v>
      </c>
      <c r="H187" s="5">
        <v>1.1000000000000001</v>
      </c>
      <c r="I187" s="6">
        <f t="shared" si="24"/>
        <v>6.4285714285714288</v>
      </c>
      <c r="J187" s="5">
        <v>0.5</v>
      </c>
      <c r="K187" s="6">
        <f t="shared" si="25"/>
        <v>1.9999999999999998</v>
      </c>
      <c r="L187" s="5">
        <v>1.4</v>
      </c>
      <c r="M187" s="6">
        <f t="shared" si="26"/>
        <v>7.4285714285714288</v>
      </c>
      <c r="N187" s="5">
        <v>10.4</v>
      </c>
      <c r="O187" s="6">
        <f t="shared" si="27"/>
        <v>2.454545454545455</v>
      </c>
      <c r="P187" s="5">
        <v>0.42399999999999999</v>
      </c>
      <c r="Q187" s="6">
        <f t="shared" si="28"/>
        <v>4.1538461538461533</v>
      </c>
      <c r="R187" s="5">
        <v>0.80100000000000005</v>
      </c>
      <c r="S187" s="6">
        <f t="shared" si="29"/>
        <v>5.0500000000000025</v>
      </c>
      <c r="T187" s="13">
        <f t="shared" si="30"/>
        <v>32.649016111808109</v>
      </c>
      <c r="U187" s="20">
        <v>69</v>
      </c>
      <c r="V187" s="17">
        <f t="shared" si="31"/>
        <v>0.9928057553956835</v>
      </c>
      <c r="W187" s="13">
        <f t="shared" si="32"/>
        <v>32.414131103809488</v>
      </c>
      <c r="X187" s="11">
        <v>186</v>
      </c>
    </row>
    <row r="188" spans="1:24" x14ac:dyDescent="0.25">
      <c r="A188" s="1" t="s">
        <v>90</v>
      </c>
      <c r="B188" s="1" t="s">
        <v>207</v>
      </c>
      <c r="C188" s="1" t="s">
        <v>220</v>
      </c>
      <c r="D188" s="5">
        <v>0</v>
      </c>
      <c r="E188" s="6">
        <f t="shared" si="22"/>
        <v>1</v>
      </c>
      <c r="F188" s="5">
        <v>1</v>
      </c>
      <c r="G188" s="6">
        <f t="shared" si="23"/>
        <v>1</v>
      </c>
      <c r="H188" s="5">
        <v>0.4</v>
      </c>
      <c r="I188" s="6">
        <f t="shared" si="24"/>
        <v>1.4285714285714284</v>
      </c>
      <c r="J188" s="5">
        <v>0.9</v>
      </c>
      <c r="K188" s="6">
        <f t="shared" si="25"/>
        <v>4.6666666666666661</v>
      </c>
      <c r="L188" s="5">
        <v>1.3</v>
      </c>
      <c r="M188" s="6">
        <f t="shared" si="26"/>
        <v>7.7142857142857144</v>
      </c>
      <c r="N188" s="5">
        <v>8.8000000000000007</v>
      </c>
      <c r="O188" s="6">
        <f t="shared" si="27"/>
        <v>1.7272727272727275</v>
      </c>
      <c r="P188" s="5">
        <v>0.65300000000000002</v>
      </c>
      <c r="Q188" s="6">
        <f t="shared" si="28"/>
        <v>10</v>
      </c>
      <c r="R188" s="5">
        <v>0.79900000000000004</v>
      </c>
      <c r="S188" s="6">
        <f t="shared" si="29"/>
        <v>4.9500000000000028</v>
      </c>
      <c r="T188" s="13">
        <f t="shared" si="30"/>
        <v>32.48679653679654</v>
      </c>
      <c r="U188" s="22">
        <v>69</v>
      </c>
      <c r="V188" s="17">
        <f t="shared" si="31"/>
        <v>0.9928057553956835</v>
      </c>
      <c r="W188" s="13">
        <f t="shared" si="32"/>
        <v>32.253078576100165</v>
      </c>
      <c r="X188" s="11">
        <v>187</v>
      </c>
    </row>
    <row r="189" spans="1:24" x14ac:dyDescent="0.25">
      <c r="A189" s="1" t="s">
        <v>277</v>
      </c>
      <c r="B189" s="1" t="s">
        <v>199</v>
      </c>
      <c r="C189" s="1" t="s">
        <v>194</v>
      </c>
      <c r="D189" s="5">
        <v>1.6</v>
      </c>
      <c r="E189" s="6">
        <f t="shared" si="22"/>
        <v>4.4827586206896548</v>
      </c>
      <c r="F189" s="5">
        <v>1.4</v>
      </c>
      <c r="G189" s="6">
        <f t="shared" si="23"/>
        <v>1</v>
      </c>
      <c r="H189" s="5">
        <v>0.8</v>
      </c>
      <c r="I189" s="6">
        <f t="shared" si="24"/>
        <v>4.2857142857142865</v>
      </c>
      <c r="J189" s="5">
        <v>0.4</v>
      </c>
      <c r="K189" s="6">
        <f t="shared" si="25"/>
        <v>1.3333333333333333</v>
      </c>
      <c r="L189" s="5">
        <v>1.4</v>
      </c>
      <c r="M189" s="6">
        <f t="shared" si="26"/>
        <v>7.4285714285714288</v>
      </c>
      <c r="N189" s="5">
        <v>13.4</v>
      </c>
      <c r="O189" s="6">
        <f t="shared" si="27"/>
        <v>3.8181818181818183</v>
      </c>
      <c r="P189" s="5">
        <v>0.44800000000000001</v>
      </c>
      <c r="Q189" s="6">
        <f t="shared" si="28"/>
        <v>6.0000000000000009</v>
      </c>
      <c r="R189" s="5">
        <v>0.78200000000000003</v>
      </c>
      <c r="S189" s="6">
        <f t="shared" si="29"/>
        <v>4.1000000000000023</v>
      </c>
      <c r="T189" s="13">
        <f t="shared" si="30"/>
        <v>32.448559486490524</v>
      </c>
      <c r="U189" s="20">
        <v>69</v>
      </c>
      <c r="V189" s="17">
        <f t="shared" si="31"/>
        <v>0.9928057553956835</v>
      </c>
      <c r="W189" s="13">
        <f t="shared" si="32"/>
        <v>32.215116612486995</v>
      </c>
      <c r="X189" s="11">
        <v>188</v>
      </c>
    </row>
    <row r="190" spans="1:24" x14ac:dyDescent="0.25">
      <c r="A190" s="1" t="s">
        <v>133</v>
      </c>
      <c r="B190" s="1" t="s">
        <v>201</v>
      </c>
      <c r="C190" s="1" t="s">
        <v>197</v>
      </c>
      <c r="D190" s="5">
        <v>1.3</v>
      </c>
      <c r="E190" s="6">
        <f t="shared" si="22"/>
        <v>3.4482758620689653</v>
      </c>
      <c r="F190" s="5">
        <v>4.9000000000000004</v>
      </c>
      <c r="G190" s="6">
        <f t="shared" si="23"/>
        <v>6.290322580645161</v>
      </c>
      <c r="H190" s="5">
        <v>0.7</v>
      </c>
      <c r="I190" s="6">
        <f t="shared" si="24"/>
        <v>3.5714285714285712</v>
      </c>
      <c r="J190" s="5">
        <v>0.3</v>
      </c>
      <c r="K190" s="6">
        <f t="shared" si="25"/>
        <v>1</v>
      </c>
      <c r="L190" s="5">
        <v>1.7</v>
      </c>
      <c r="M190" s="6">
        <f t="shared" si="26"/>
        <v>6.5714285714285712</v>
      </c>
      <c r="N190" s="5">
        <v>10.8</v>
      </c>
      <c r="O190" s="6">
        <f t="shared" si="27"/>
        <v>2.6363636363636367</v>
      </c>
      <c r="P190" s="5">
        <v>0.42</v>
      </c>
      <c r="Q190" s="6">
        <f t="shared" si="28"/>
        <v>3.8461538461538454</v>
      </c>
      <c r="R190" s="5">
        <v>0.81799999999999995</v>
      </c>
      <c r="S190" s="6">
        <f t="shared" si="29"/>
        <v>5.8999999999999977</v>
      </c>
      <c r="T190" s="13">
        <f t="shared" si="30"/>
        <v>33.263973068088745</v>
      </c>
      <c r="U190" s="20">
        <v>67</v>
      </c>
      <c r="V190" s="17">
        <f t="shared" si="31"/>
        <v>0.96402877697841727</v>
      </c>
      <c r="W190" s="13">
        <f t="shared" si="32"/>
        <v>32.067427274272603</v>
      </c>
      <c r="X190" s="11">
        <v>189</v>
      </c>
    </row>
    <row r="191" spans="1:24" x14ac:dyDescent="0.25">
      <c r="A191" s="1" t="s">
        <v>330</v>
      </c>
      <c r="B191" s="1" t="s">
        <v>214</v>
      </c>
      <c r="C191" s="1" t="s">
        <v>229</v>
      </c>
      <c r="D191" s="5">
        <v>0.8</v>
      </c>
      <c r="E191" s="6">
        <f t="shared" si="22"/>
        <v>1.7241379310344827</v>
      </c>
      <c r="F191" s="5">
        <v>0.8</v>
      </c>
      <c r="G191" s="6">
        <f t="shared" si="23"/>
        <v>1</v>
      </c>
      <c r="H191" s="5">
        <v>1.2</v>
      </c>
      <c r="I191" s="6">
        <f t="shared" si="24"/>
        <v>7.1428571428571423</v>
      </c>
      <c r="J191" s="5">
        <v>0.8</v>
      </c>
      <c r="K191" s="6">
        <f t="shared" si="25"/>
        <v>4.0000000000000009</v>
      </c>
      <c r="L191" s="5">
        <v>1.3</v>
      </c>
      <c r="M191" s="6">
        <f t="shared" si="26"/>
        <v>7.7142857142857144</v>
      </c>
      <c r="N191" s="5">
        <v>8.1999999999999993</v>
      </c>
      <c r="O191" s="6">
        <f t="shared" si="27"/>
        <v>1.4545454545454541</v>
      </c>
      <c r="P191" s="5">
        <v>0.46200000000000002</v>
      </c>
      <c r="Q191" s="6">
        <f t="shared" si="28"/>
        <v>7.0769230769230784</v>
      </c>
      <c r="R191" s="5">
        <v>0.73899999999999999</v>
      </c>
      <c r="S191" s="6">
        <f t="shared" si="29"/>
        <v>1.9500000000000011</v>
      </c>
      <c r="T191" s="13">
        <f t="shared" si="30"/>
        <v>32.062749319645874</v>
      </c>
      <c r="U191" s="22">
        <v>74</v>
      </c>
      <c r="V191" s="17">
        <f t="shared" si="31"/>
        <v>1</v>
      </c>
      <c r="W191" s="13">
        <f t="shared" si="32"/>
        <v>32.062749319645874</v>
      </c>
      <c r="X191" s="11">
        <v>190</v>
      </c>
    </row>
    <row r="192" spans="1:24" x14ac:dyDescent="0.25">
      <c r="A192" s="1" t="s">
        <v>26</v>
      </c>
      <c r="B192" s="1" t="s">
        <v>217</v>
      </c>
      <c r="C192" s="1" t="s">
        <v>208</v>
      </c>
      <c r="D192" s="5">
        <v>2.1</v>
      </c>
      <c r="E192" s="6">
        <f t="shared" si="22"/>
        <v>6.206896551724137</v>
      </c>
      <c r="F192" s="5">
        <v>3.1</v>
      </c>
      <c r="G192" s="6">
        <f t="shared" si="23"/>
        <v>3.3870967741935489</v>
      </c>
      <c r="H192" s="5">
        <v>0.7</v>
      </c>
      <c r="I192" s="6">
        <f t="shared" si="24"/>
        <v>3.5714285714285712</v>
      </c>
      <c r="J192" s="5">
        <v>0.3</v>
      </c>
      <c r="K192" s="6">
        <f t="shared" si="25"/>
        <v>1</v>
      </c>
      <c r="L192" s="5">
        <v>2.1</v>
      </c>
      <c r="M192" s="6">
        <f t="shared" si="26"/>
        <v>5.4285714285714279</v>
      </c>
      <c r="N192" s="5">
        <v>20.9</v>
      </c>
      <c r="O192" s="6">
        <f t="shared" si="27"/>
        <v>7.2272727272727266</v>
      </c>
      <c r="P192" s="5">
        <v>0.42499999999999999</v>
      </c>
      <c r="Q192" s="6">
        <f t="shared" si="28"/>
        <v>4.2307692307692299</v>
      </c>
      <c r="R192" s="5">
        <v>0.71499999999999997</v>
      </c>
      <c r="S192" s="6">
        <f t="shared" si="29"/>
        <v>1</v>
      </c>
      <c r="T192" s="13">
        <f t="shared" si="30"/>
        <v>32.05203528395964</v>
      </c>
      <c r="U192" s="20">
        <v>75</v>
      </c>
      <c r="V192" s="17">
        <f t="shared" si="31"/>
        <v>1</v>
      </c>
      <c r="W192" s="13">
        <f t="shared" si="32"/>
        <v>32.05203528395964</v>
      </c>
      <c r="X192" s="11">
        <v>191</v>
      </c>
    </row>
    <row r="193" spans="1:24" x14ac:dyDescent="0.25">
      <c r="A193" s="1" t="s">
        <v>74</v>
      </c>
      <c r="B193" s="1" t="s">
        <v>204</v>
      </c>
      <c r="C193" s="1" t="s">
        <v>194</v>
      </c>
      <c r="D193" s="5">
        <v>1.2</v>
      </c>
      <c r="E193" s="6">
        <f t="shared" si="22"/>
        <v>3.1034482758620685</v>
      </c>
      <c r="F193" s="5">
        <v>2.6</v>
      </c>
      <c r="G193" s="6">
        <f t="shared" si="23"/>
        <v>2.5806451612903225</v>
      </c>
      <c r="H193" s="5">
        <v>0.6</v>
      </c>
      <c r="I193" s="6">
        <f t="shared" si="24"/>
        <v>2.8571428571428563</v>
      </c>
      <c r="J193" s="5">
        <v>0.6</v>
      </c>
      <c r="K193" s="6">
        <f t="shared" si="25"/>
        <v>2.6666666666666665</v>
      </c>
      <c r="L193" s="5">
        <v>1.8</v>
      </c>
      <c r="M193" s="6">
        <f t="shared" si="26"/>
        <v>6.2857142857142865</v>
      </c>
      <c r="N193" s="5">
        <v>14.3</v>
      </c>
      <c r="O193" s="6">
        <f t="shared" si="27"/>
        <v>4.2272727272727275</v>
      </c>
      <c r="P193" s="5">
        <v>0.49</v>
      </c>
      <c r="Q193" s="6">
        <f t="shared" si="28"/>
        <v>9.2307692307692299</v>
      </c>
      <c r="R193" s="5">
        <v>0.72199999999999998</v>
      </c>
      <c r="S193" s="6">
        <f t="shared" si="29"/>
        <v>1.1000000000000005</v>
      </c>
      <c r="T193" s="13">
        <f t="shared" si="30"/>
        <v>32.051659204718156</v>
      </c>
      <c r="U193" s="20">
        <v>74</v>
      </c>
      <c r="V193" s="17">
        <f t="shared" si="31"/>
        <v>1</v>
      </c>
      <c r="W193" s="13">
        <f t="shared" si="32"/>
        <v>32.051659204718156</v>
      </c>
      <c r="X193" s="11">
        <v>192</v>
      </c>
    </row>
    <row r="194" spans="1:24" x14ac:dyDescent="0.25">
      <c r="A194" s="1" t="s">
        <v>178</v>
      </c>
      <c r="B194" s="1" t="s">
        <v>210</v>
      </c>
      <c r="C194" s="1" t="s">
        <v>387</v>
      </c>
      <c r="D194" s="5">
        <v>0</v>
      </c>
      <c r="E194" s="6">
        <f t="shared" ref="E194:E257" si="33">MAX(1,(MIN(10,(((D194-0.3)/(3.2-0.3))*10))))</f>
        <v>1</v>
      </c>
      <c r="F194" s="5">
        <v>1.6</v>
      </c>
      <c r="G194" s="6">
        <f t="shared" ref="G194:G257" si="34">MAX(1,(MIN(10,(((F194-1)/(7.2-1))*10))))</f>
        <v>1</v>
      </c>
      <c r="H194" s="5">
        <v>0.5</v>
      </c>
      <c r="I194" s="6">
        <f t="shared" ref="I194:I257" si="35">MAX(1,(MIN(10,(((H194-0.2)/(1.6-0.2))*10))))</f>
        <v>2.1428571428571423</v>
      </c>
      <c r="J194" s="5">
        <v>1.1000000000000001</v>
      </c>
      <c r="K194" s="6">
        <f t="shared" ref="K194:K257" si="36">MAX(1,(MIN(10,(((J194-0.2)/(1.7-0.2))*10))))</f>
        <v>6.0000000000000009</v>
      </c>
      <c r="L194" s="5">
        <v>1.6</v>
      </c>
      <c r="M194" s="6">
        <f t="shared" ref="M194:M257" si="37">(MAX(1,(MIN(10,(((L194-4)/(0.5-4))*10)))))</f>
        <v>6.8571428571428577</v>
      </c>
      <c r="N194" s="5">
        <v>10.8</v>
      </c>
      <c r="O194" s="6">
        <f t="shared" ref="O194:O257" si="38">MAX(1,(MIN(10,(((N194-5)/(27-5))*10))))</f>
        <v>2.6363636363636367</v>
      </c>
      <c r="P194" s="5">
        <v>0.63800000000000001</v>
      </c>
      <c r="Q194" s="6">
        <f t="shared" ref="Q194:Q257" si="39">MAX(1,(MIN(10,(((P194-0.37)/(0.5-0.37))*10))))</f>
        <v>10</v>
      </c>
      <c r="R194" s="5">
        <v>0.748</v>
      </c>
      <c r="S194" s="6">
        <f t="shared" ref="S194:S257" si="40">MAX(1,(MIN(10,(((R194-0.7)/(0.9-0.7))*10))))</f>
        <v>2.4000000000000012</v>
      </c>
      <c r="T194" s="13">
        <f t="shared" ref="T194:T257" si="41">E194+G194+I194+K194+M194+O194+Q194+S194</f>
        <v>32.036363636363639</v>
      </c>
      <c r="U194" s="20">
        <v>76</v>
      </c>
      <c r="V194" s="17">
        <f t="shared" ref="V194:V257" si="42">IF((U194/$Z$4)&gt;1,1,U194/$Z$4)</f>
        <v>1</v>
      </c>
      <c r="W194" s="13">
        <f t="shared" ref="W194:W257" si="43">T194*V194</f>
        <v>32.036363636363639</v>
      </c>
      <c r="X194" s="11">
        <v>193</v>
      </c>
    </row>
    <row r="195" spans="1:24" x14ac:dyDescent="0.25">
      <c r="A195" s="1" t="s">
        <v>158</v>
      </c>
      <c r="B195" s="1" t="s">
        <v>214</v>
      </c>
      <c r="C195" s="1" t="s">
        <v>194</v>
      </c>
      <c r="D195" s="5">
        <v>0.9</v>
      </c>
      <c r="E195" s="6">
        <f t="shared" si="33"/>
        <v>2.0689655172413794</v>
      </c>
      <c r="F195" s="5">
        <v>2.7</v>
      </c>
      <c r="G195" s="6">
        <f t="shared" si="34"/>
        <v>2.741935483870968</v>
      </c>
      <c r="H195" s="5">
        <v>1</v>
      </c>
      <c r="I195" s="6">
        <f t="shared" si="35"/>
        <v>5.7142857142857135</v>
      </c>
      <c r="J195" s="5">
        <v>0.5</v>
      </c>
      <c r="K195" s="6">
        <f t="shared" si="36"/>
        <v>1.9999999999999998</v>
      </c>
      <c r="L195" s="5">
        <v>1.7</v>
      </c>
      <c r="M195" s="6">
        <f t="shared" si="37"/>
        <v>6.5714285714285712</v>
      </c>
      <c r="N195" s="5">
        <v>11.5</v>
      </c>
      <c r="O195" s="6">
        <f t="shared" si="38"/>
        <v>2.9545454545454546</v>
      </c>
      <c r="P195" s="5">
        <v>0.48599999999999999</v>
      </c>
      <c r="Q195" s="6">
        <f t="shared" si="39"/>
        <v>8.9230769230769234</v>
      </c>
      <c r="R195" s="5">
        <v>0.71499999999999997</v>
      </c>
      <c r="S195" s="6">
        <f t="shared" si="40"/>
        <v>1</v>
      </c>
      <c r="T195" s="13">
        <f t="shared" si="41"/>
        <v>31.97423766444901</v>
      </c>
      <c r="U195" s="20">
        <v>77</v>
      </c>
      <c r="V195" s="17">
        <f t="shared" si="42"/>
        <v>1</v>
      </c>
      <c r="W195" s="13">
        <f t="shared" si="43"/>
        <v>31.97423766444901</v>
      </c>
      <c r="X195" s="11">
        <v>194</v>
      </c>
    </row>
    <row r="196" spans="1:24" x14ac:dyDescent="0.25">
      <c r="A196" s="1" t="s">
        <v>135</v>
      </c>
      <c r="B196" s="1" t="s">
        <v>216</v>
      </c>
      <c r="C196" s="1" t="s">
        <v>220</v>
      </c>
      <c r="D196" s="5">
        <v>0</v>
      </c>
      <c r="E196" s="6">
        <f t="shared" si="33"/>
        <v>1</v>
      </c>
      <c r="F196" s="5">
        <v>3.1</v>
      </c>
      <c r="G196" s="6">
        <f t="shared" si="34"/>
        <v>3.3870967741935489</v>
      </c>
      <c r="H196" s="5">
        <v>0.8</v>
      </c>
      <c r="I196" s="6">
        <f t="shared" si="35"/>
        <v>4.2857142857142865</v>
      </c>
      <c r="J196" s="5">
        <v>0.8</v>
      </c>
      <c r="K196" s="6">
        <f t="shared" si="36"/>
        <v>4.0000000000000009</v>
      </c>
      <c r="L196" s="5">
        <v>1.5</v>
      </c>
      <c r="M196" s="6">
        <f t="shared" si="37"/>
        <v>7.1428571428571432</v>
      </c>
      <c r="N196" s="5">
        <v>7.5</v>
      </c>
      <c r="O196" s="6">
        <f t="shared" si="38"/>
        <v>1.1363636363636362</v>
      </c>
      <c r="P196" s="5">
        <v>0.64</v>
      </c>
      <c r="Q196" s="6">
        <f t="shared" si="39"/>
        <v>10</v>
      </c>
      <c r="R196" s="5">
        <v>0.504</v>
      </c>
      <c r="S196" s="6">
        <f t="shared" si="40"/>
        <v>1</v>
      </c>
      <c r="T196" s="13">
        <f t="shared" si="41"/>
        <v>31.952031839128615</v>
      </c>
      <c r="U196" s="22">
        <v>74</v>
      </c>
      <c r="V196" s="17">
        <f t="shared" si="42"/>
        <v>1</v>
      </c>
      <c r="W196" s="13">
        <f t="shared" si="43"/>
        <v>31.952031839128615</v>
      </c>
      <c r="X196" s="11">
        <v>195</v>
      </c>
    </row>
    <row r="197" spans="1:24" x14ac:dyDescent="0.25">
      <c r="A197" s="1" t="s">
        <v>85</v>
      </c>
      <c r="B197" s="1" t="s">
        <v>223</v>
      </c>
      <c r="C197" s="1" t="s">
        <v>197</v>
      </c>
      <c r="D197" s="5">
        <v>0.8</v>
      </c>
      <c r="E197" s="6">
        <f t="shared" si="33"/>
        <v>1.7241379310344827</v>
      </c>
      <c r="F197" s="5">
        <v>4.5999999999999996</v>
      </c>
      <c r="G197" s="6">
        <f t="shared" si="34"/>
        <v>5.8064516129032251</v>
      </c>
      <c r="H197" s="5">
        <v>1.2</v>
      </c>
      <c r="I197" s="6">
        <f t="shared" si="35"/>
        <v>7.1428571428571423</v>
      </c>
      <c r="J197" s="5">
        <v>0.5</v>
      </c>
      <c r="K197" s="6">
        <f t="shared" si="36"/>
        <v>1.9999999999999998</v>
      </c>
      <c r="L197" s="5">
        <v>1.5</v>
      </c>
      <c r="M197" s="6">
        <f t="shared" si="37"/>
        <v>7.1428571428571432</v>
      </c>
      <c r="N197" s="5">
        <v>8.1</v>
      </c>
      <c r="O197" s="6">
        <f t="shared" si="38"/>
        <v>1.4090909090909089</v>
      </c>
      <c r="P197" s="5">
        <v>0.4</v>
      </c>
      <c r="Q197" s="6">
        <f t="shared" si="39"/>
        <v>2.3076923076923097</v>
      </c>
      <c r="R197" s="5">
        <v>0.78800000000000003</v>
      </c>
      <c r="S197" s="6">
        <f t="shared" si="40"/>
        <v>4.4000000000000021</v>
      </c>
      <c r="T197" s="13">
        <f t="shared" si="41"/>
        <v>31.933087046435215</v>
      </c>
      <c r="U197" s="22">
        <v>71</v>
      </c>
      <c r="V197" s="17">
        <f t="shared" si="42"/>
        <v>1</v>
      </c>
      <c r="W197" s="13">
        <f t="shared" si="43"/>
        <v>31.933087046435215</v>
      </c>
      <c r="X197" s="11">
        <v>196</v>
      </c>
    </row>
    <row r="198" spans="1:24" x14ac:dyDescent="0.25">
      <c r="A198" s="1" t="s">
        <v>44</v>
      </c>
      <c r="B198" s="1" t="s">
        <v>206</v>
      </c>
      <c r="C198" s="1" t="s">
        <v>197</v>
      </c>
      <c r="D198" s="5">
        <v>1.1000000000000001</v>
      </c>
      <c r="E198" s="6">
        <f t="shared" si="33"/>
        <v>2.7586206896551726</v>
      </c>
      <c r="F198" s="5">
        <v>3.8</v>
      </c>
      <c r="G198" s="6">
        <f t="shared" si="34"/>
        <v>4.5161290322580641</v>
      </c>
      <c r="H198" s="5">
        <v>1.5</v>
      </c>
      <c r="I198" s="6">
        <f t="shared" si="35"/>
        <v>9.2857142857142847</v>
      </c>
      <c r="J198" s="5">
        <v>0.4</v>
      </c>
      <c r="K198" s="6">
        <f t="shared" si="36"/>
        <v>1.3333333333333333</v>
      </c>
      <c r="L198" s="5">
        <v>1.4</v>
      </c>
      <c r="M198" s="6">
        <f t="shared" si="37"/>
        <v>7.4285714285714288</v>
      </c>
      <c r="N198" s="5">
        <v>7.4</v>
      </c>
      <c r="O198" s="6">
        <f t="shared" si="38"/>
        <v>1.0909090909090911</v>
      </c>
      <c r="P198" s="5">
        <v>0.4</v>
      </c>
      <c r="Q198" s="6">
        <f t="shared" si="39"/>
        <v>2.3076923076923097</v>
      </c>
      <c r="R198" s="5">
        <v>0.78500000000000003</v>
      </c>
      <c r="S198" s="6">
        <f t="shared" si="40"/>
        <v>4.2500000000000018</v>
      </c>
      <c r="T198" s="13">
        <f t="shared" si="41"/>
        <v>32.970970168133682</v>
      </c>
      <c r="U198" s="22">
        <v>67</v>
      </c>
      <c r="V198" s="17">
        <f t="shared" si="42"/>
        <v>0.96402877697841727</v>
      </c>
      <c r="W198" s="13">
        <f t="shared" si="43"/>
        <v>31.784964046977795</v>
      </c>
      <c r="X198" s="11">
        <v>197</v>
      </c>
    </row>
    <row r="199" spans="1:24" x14ac:dyDescent="0.25">
      <c r="A199" s="1" t="s">
        <v>116</v>
      </c>
      <c r="B199" s="1" t="s">
        <v>216</v>
      </c>
      <c r="C199" s="1" t="s">
        <v>208</v>
      </c>
      <c r="D199" s="5">
        <v>0.9</v>
      </c>
      <c r="E199" s="6">
        <f t="shared" si="33"/>
        <v>2.0689655172413794</v>
      </c>
      <c r="F199" s="5">
        <v>2.6</v>
      </c>
      <c r="G199" s="6">
        <f t="shared" si="34"/>
        <v>2.5806451612903225</v>
      </c>
      <c r="H199" s="5">
        <v>1.2</v>
      </c>
      <c r="I199" s="6">
        <f t="shared" si="35"/>
        <v>7.1428571428571423</v>
      </c>
      <c r="J199" s="5">
        <v>0.5</v>
      </c>
      <c r="K199" s="6">
        <f t="shared" si="36"/>
        <v>1.9999999999999998</v>
      </c>
      <c r="L199" s="5">
        <v>1</v>
      </c>
      <c r="M199" s="6">
        <f t="shared" si="37"/>
        <v>8.5714285714285712</v>
      </c>
      <c r="N199" s="5">
        <v>8.4</v>
      </c>
      <c r="O199" s="6">
        <f t="shared" si="38"/>
        <v>1.5454545454545456</v>
      </c>
      <c r="P199" s="5">
        <v>0.45900000000000002</v>
      </c>
      <c r="Q199" s="6">
        <f t="shared" si="39"/>
        <v>6.8461538461538476</v>
      </c>
      <c r="R199" s="5">
        <v>0.70199999999999996</v>
      </c>
      <c r="S199" s="6">
        <f t="shared" si="40"/>
        <v>1</v>
      </c>
      <c r="T199" s="13">
        <f t="shared" si="41"/>
        <v>31.75550478442581</v>
      </c>
      <c r="U199" s="22">
        <v>73</v>
      </c>
      <c r="V199" s="17">
        <f t="shared" si="42"/>
        <v>1</v>
      </c>
      <c r="W199" s="13">
        <f t="shared" si="43"/>
        <v>31.75550478442581</v>
      </c>
      <c r="X199" s="11">
        <v>198</v>
      </c>
    </row>
    <row r="200" spans="1:24" x14ac:dyDescent="0.25">
      <c r="A200" s="1" t="s">
        <v>331</v>
      </c>
      <c r="B200" s="1" t="s">
        <v>221</v>
      </c>
      <c r="C200" s="1" t="s">
        <v>197</v>
      </c>
      <c r="D200" s="5">
        <v>1.6</v>
      </c>
      <c r="E200" s="6">
        <f t="shared" si="33"/>
        <v>4.4827586206896548</v>
      </c>
      <c r="F200" s="5">
        <v>2.6</v>
      </c>
      <c r="G200" s="6">
        <f t="shared" si="34"/>
        <v>2.5806451612903225</v>
      </c>
      <c r="H200" s="5">
        <v>0.8</v>
      </c>
      <c r="I200" s="6">
        <f t="shared" si="35"/>
        <v>4.2857142857142865</v>
      </c>
      <c r="J200" s="5">
        <v>0.1</v>
      </c>
      <c r="K200" s="6">
        <f t="shared" si="36"/>
        <v>1</v>
      </c>
      <c r="L200" s="5">
        <v>1</v>
      </c>
      <c r="M200" s="6">
        <f t="shared" si="37"/>
        <v>8.5714285714285712</v>
      </c>
      <c r="N200" s="5">
        <v>8.1999999999999993</v>
      </c>
      <c r="O200" s="6">
        <f t="shared" si="38"/>
        <v>1.4545454545454541</v>
      </c>
      <c r="P200" s="5">
        <v>0.41</v>
      </c>
      <c r="Q200" s="6">
        <f t="shared" si="39"/>
        <v>3.0769230769230753</v>
      </c>
      <c r="R200" s="5">
        <v>0.82299999999999995</v>
      </c>
      <c r="S200" s="6">
        <f t="shared" si="40"/>
        <v>6.1499999999999977</v>
      </c>
      <c r="T200" s="13">
        <f t="shared" si="41"/>
        <v>31.602015170591361</v>
      </c>
      <c r="U200" s="22">
        <v>72</v>
      </c>
      <c r="V200" s="17">
        <f t="shared" si="42"/>
        <v>1</v>
      </c>
      <c r="W200" s="13">
        <f t="shared" si="43"/>
        <v>31.602015170591361</v>
      </c>
      <c r="X200" s="11">
        <v>199</v>
      </c>
    </row>
    <row r="201" spans="1:24" x14ac:dyDescent="0.25">
      <c r="A201" s="1" t="s">
        <v>242</v>
      </c>
      <c r="B201" s="1" t="s">
        <v>225</v>
      </c>
      <c r="C201" s="1" t="s">
        <v>229</v>
      </c>
      <c r="D201" s="5">
        <v>1.9</v>
      </c>
      <c r="E201" s="6">
        <f t="shared" si="33"/>
        <v>5.5172413793103434</v>
      </c>
      <c r="F201" s="5">
        <v>1.7</v>
      </c>
      <c r="G201" s="6">
        <f t="shared" si="34"/>
        <v>1.129032258064516</v>
      </c>
      <c r="H201" s="5">
        <v>0.8</v>
      </c>
      <c r="I201" s="6">
        <f t="shared" si="35"/>
        <v>4.2857142857142865</v>
      </c>
      <c r="J201" s="5">
        <v>0.3</v>
      </c>
      <c r="K201" s="6">
        <f t="shared" si="36"/>
        <v>1</v>
      </c>
      <c r="L201" s="5">
        <v>1.6</v>
      </c>
      <c r="M201" s="6">
        <f t="shared" si="37"/>
        <v>6.8571428571428577</v>
      </c>
      <c r="N201" s="5">
        <v>13.9</v>
      </c>
      <c r="O201" s="6">
        <f t="shared" si="38"/>
        <v>4.045454545454545</v>
      </c>
      <c r="P201" s="5">
        <v>0.42399999999999999</v>
      </c>
      <c r="Q201" s="6">
        <f t="shared" si="39"/>
        <v>4.1538461538461533</v>
      </c>
      <c r="R201" s="5">
        <v>0.79200000000000004</v>
      </c>
      <c r="S201" s="6">
        <f t="shared" si="40"/>
        <v>4.6000000000000023</v>
      </c>
      <c r="T201" s="13">
        <f t="shared" si="41"/>
        <v>31.588431479532701</v>
      </c>
      <c r="U201" s="20">
        <v>73</v>
      </c>
      <c r="V201" s="17">
        <f t="shared" si="42"/>
        <v>1</v>
      </c>
      <c r="W201" s="13">
        <f t="shared" si="43"/>
        <v>31.588431479532701</v>
      </c>
      <c r="X201" s="11">
        <v>200</v>
      </c>
    </row>
    <row r="202" spans="1:24" x14ac:dyDescent="0.25">
      <c r="A202" s="1" t="s">
        <v>317</v>
      </c>
      <c r="B202" s="1" t="s">
        <v>193</v>
      </c>
      <c r="C202" s="1" t="s">
        <v>186</v>
      </c>
      <c r="D202" s="5">
        <v>2.1</v>
      </c>
      <c r="E202" s="6">
        <f t="shared" si="33"/>
        <v>6.206896551724137</v>
      </c>
      <c r="F202" s="5">
        <v>1.8</v>
      </c>
      <c r="G202" s="6">
        <f t="shared" si="34"/>
        <v>1.2903225806451613</v>
      </c>
      <c r="H202" s="5">
        <v>0.5</v>
      </c>
      <c r="I202" s="6">
        <f t="shared" si="35"/>
        <v>2.1428571428571423</v>
      </c>
      <c r="J202" s="5">
        <v>0.1</v>
      </c>
      <c r="K202" s="6">
        <f t="shared" si="36"/>
        <v>1</v>
      </c>
      <c r="L202" s="5">
        <v>0.8</v>
      </c>
      <c r="M202" s="6">
        <f t="shared" si="37"/>
        <v>9.1428571428571441</v>
      </c>
      <c r="N202" s="5">
        <v>8.6999999999999993</v>
      </c>
      <c r="O202" s="6">
        <f t="shared" si="38"/>
        <v>1.6818181818181817</v>
      </c>
      <c r="P202" s="5">
        <v>0.41899999999999998</v>
      </c>
      <c r="Q202" s="6">
        <f t="shared" si="39"/>
        <v>3.7692307692307683</v>
      </c>
      <c r="R202" s="5">
        <v>0.83099999999999996</v>
      </c>
      <c r="S202" s="6">
        <f t="shared" si="40"/>
        <v>6.549999999999998</v>
      </c>
      <c r="T202" s="13">
        <f t="shared" si="41"/>
        <v>31.783982369132531</v>
      </c>
      <c r="U202" s="22">
        <v>69</v>
      </c>
      <c r="V202" s="17">
        <f t="shared" si="42"/>
        <v>0.9928057553956835</v>
      </c>
      <c r="W202" s="13">
        <f t="shared" si="43"/>
        <v>31.555320625469708</v>
      </c>
      <c r="X202" s="11">
        <v>201</v>
      </c>
    </row>
    <row r="203" spans="1:24" x14ac:dyDescent="0.25">
      <c r="A203" s="1" t="s">
        <v>60</v>
      </c>
      <c r="B203" s="1" t="s">
        <v>206</v>
      </c>
      <c r="C203" s="1" t="s">
        <v>212</v>
      </c>
      <c r="D203" s="5">
        <v>0</v>
      </c>
      <c r="E203" s="6">
        <f t="shared" si="33"/>
        <v>1</v>
      </c>
      <c r="F203" s="5">
        <v>1.7</v>
      </c>
      <c r="G203" s="6">
        <f t="shared" si="34"/>
        <v>1.129032258064516</v>
      </c>
      <c r="H203" s="5">
        <v>1</v>
      </c>
      <c r="I203" s="6">
        <f t="shared" si="35"/>
        <v>5.7142857142857135</v>
      </c>
      <c r="J203" s="5">
        <v>0.9</v>
      </c>
      <c r="K203" s="6">
        <f t="shared" si="36"/>
        <v>4.6666666666666661</v>
      </c>
      <c r="L203" s="5">
        <v>1.8</v>
      </c>
      <c r="M203" s="6">
        <f t="shared" si="37"/>
        <v>6.2857142857142865</v>
      </c>
      <c r="N203" s="5">
        <v>8.1999999999999993</v>
      </c>
      <c r="O203" s="6">
        <f t="shared" si="38"/>
        <v>1.4545454545454541</v>
      </c>
      <c r="P203" s="5">
        <v>0.55200000000000005</v>
      </c>
      <c r="Q203" s="6">
        <f t="shared" si="39"/>
        <v>10</v>
      </c>
      <c r="R203" s="5">
        <v>0.54600000000000004</v>
      </c>
      <c r="S203" s="6">
        <f t="shared" si="40"/>
        <v>1</v>
      </c>
      <c r="T203" s="13">
        <f t="shared" si="41"/>
        <v>31.250244379276637</v>
      </c>
      <c r="U203" s="22">
        <v>76</v>
      </c>
      <c r="V203" s="17">
        <f t="shared" si="42"/>
        <v>1</v>
      </c>
      <c r="W203" s="13">
        <f t="shared" si="43"/>
        <v>31.250244379276637</v>
      </c>
      <c r="X203" s="11">
        <v>202</v>
      </c>
    </row>
    <row r="204" spans="1:24" x14ac:dyDescent="0.25">
      <c r="A204" s="1" t="s">
        <v>21</v>
      </c>
      <c r="B204" s="1" t="s">
        <v>206</v>
      </c>
      <c r="C204" s="1" t="s">
        <v>197</v>
      </c>
      <c r="D204" s="5">
        <v>2.6</v>
      </c>
      <c r="E204" s="6">
        <f t="shared" si="33"/>
        <v>7.931034482758621</v>
      </c>
      <c r="F204" s="5">
        <v>4.8</v>
      </c>
      <c r="G204" s="6">
        <f t="shared" si="34"/>
        <v>6.1290322580645151</v>
      </c>
      <c r="H204" s="5">
        <v>1.5</v>
      </c>
      <c r="I204" s="6">
        <f t="shared" si="35"/>
        <v>9.2857142857142847</v>
      </c>
      <c r="J204" s="5">
        <v>0.6</v>
      </c>
      <c r="K204" s="6">
        <f t="shared" si="36"/>
        <v>2.6666666666666665</v>
      </c>
      <c r="L204" s="5">
        <v>2.2000000000000002</v>
      </c>
      <c r="M204" s="6">
        <f t="shared" si="37"/>
        <v>5.1428571428571423</v>
      </c>
      <c r="N204" s="5">
        <v>11.5</v>
      </c>
      <c r="O204" s="6">
        <f t="shared" si="38"/>
        <v>2.9545454545454546</v>
      </c>
      <c r="P204" s="5">
        <v>0.41699999999999998</v>
      </c>
      <c r="Q204" s="6">
        <f t="shared" si="39"/>
        <v>3.6153846153846141</v>
      </c>
      <c r="R204" s="5">
        <v>0.748</v>
      </c>
      <c r="S204" s="6">
        <f t="shared" si="40"/>
        <v>2.4000000000000012</v>
      </c>
      <c r="T204" s="13">
        <f t="shared" si="41"/>
        <v>40.125234905991299</v>
      </c>
      <c r="U204" s="20">
        <v>54</v>
      </c>
      <c r="V204" s="17">
        <f t="shared" si="42"/>
        <v>0.7769784172661871</v>
      </c>
      <c r="W204" s="13">
        <f t="shared" si="43"/>
        <v>31.176441509691085</v>
      </c>
      <c r="X204" s="11">
        <v>203</v>
      </c>
    </row>
    <row r="205" spans="1:24" x14ac:dyDescent="0.25">
      <c r="A205" s="1" t="s">
        <v>156</v>
      </c>
      <c r="B205" s="1" t="s">
        <v>223</v>
      </c>
      <c r="C205" s="1" t="s">
        <v>220</v>
      </c>
      <c r="D205" s="5">
        <v>0.6</v>
      </c>
      <c r="E205" s="6">
        <f t="shared" si="33"/>
        <v>1.0344827586206895</v>
      </c>
      <c r="F205" s="5">
        <v>1.1000000000000001</v>
      </c>
      <c r="G205" s="6">
        <f t="shared" si="34"/>
        <v>1</v>
      </c>
      <c r="H205" s="5">
        <v>0.4</v>
      </c>
      <c r="I205" s="6">
        <f t="shared" si="35"/>
        <v>1.4285714285714284</v>
      </c>
      <c r="J205" s="5">
        <v>1.2</v>
      </c>
      <c r="K205" s="6">
        <f t="shared" si="36"/>
        <v>6.6666666666666661</v>
      </c>
      <c r="L205" s="5">
        <v>1.2</v>
      </c>
      <c r="M205" s="6">
        <f t="shared" si="37"/>
        <v>7.9999999999999991</v>
      </c>
      <c r="N205" s="5">
        <v>9.3000000000000007</v>
      </c>
      <c r="O205" s="6">
        <f t="shared" si="38"/>
        <v>1.954545454545455</v>
      </c>
      <c r="P205" s="5">
        <v>0.51100000000000001</v>
      </c>
      <c r="Q205" s="6">
        <f t="shared" si="39"/>
        <v>10</v>
      </c>
      <c r="R205" s="5">
        <v>0.72</v>
      </c>
      <c r="S205" s="6">
        <f t="shared" si="40"/>
        <v>1.0000000000000007</v>
      </c>
      <c r="T205" s="13">
        <f t="shared" si="41"/>
        <v>31.084266308404239</v>
      </c>
      <c r="U205" s="22">
        <v>72</v>
      </c>
      <c r="V205" s="17">
        <f t="shared" si="42"/>
        <v>1</v>
      </c>
      <c r="W205" s="13">
        <f t="shared" si="43"/>
        <v>31.084266308404239</v>
      </c>
      <c r="X205" s="11">
        <v>204</v>
      </c>
    </row>
    <row r="206" spans="1:24" x14ac:dyDescent="0.25">
      <c r="A206" s="1" t="s">
        <v>309</v>
      </c>
      <c r="B206" s="1" t="s">
        <v>199</v>
      </c>
      <c r="C206" s="1" t="s">
        <v>208</v>
      </c>
      <c r="D206" s="5">
        <v>2.1</v>
      </c>
      <c r="E206" s="6">
        <f t="shared" si="33"/>
        <v>6.206896551724137</v>
      </c>
      <c r="F206" s="5">
        <v>1.5</v>
      </c>
      <c r="G206" s="6">
        <f t="shared" si="34"/>
        <v>1</v>
      </c>
      <c r="H206" s="5">
        <v>0.8</v>
      </c>
      <c r="I206" s="6">
        <f t="shared" si="35"/>
        <v>4.2857142857142865</v>
      </c>
      <c r="J206" s="5">
        <v>0.4</v>
      </c>
      <c r="K206" s="6">
        <f t="shared" si="36"/>
        <v>1.3333333333333333</v>
      </c>
      <c r="L206" s="5">
        <v>0.8</v>
      </c>
      <c r="M206" s="6">
        <f t="shared" si="37"/>
        <v>9.1428571428571441</v>
      </c>
      <c r="N206" s="5">
        <v>9.3000000000000007</v>
      </c>
      <c r="O206" s="6">
        <f t="shared" si="38"/>
        <v>1.954545454545455</v>
      </c>
      <c r="P206" s="5">
        <v>0.39500000000000002</v>
      </c>
      <c r="Q206" s="6">
        <f t="shared" si="39"/>
        <v>1.9230769230769249</v>
      </c>
      <c r="R206" s="5">
        <v>0.80400000000000005</v>
      </c>
      <c r="S206" s="6">
        <f t="shared" si="40"/>
        <v>5.2000000000000028</v>
      </c>
      <c r="T206" s="13">
        <f t="shared" si="41"/>
        <v>31.046423691251281</v>
      </c>
      <c r="U206" s="22">
        <v>74</v>
      </c>
      <c r="V206" s="17">
        <f t="shared" si="42"/>
        <v>1</v>
      </c>
      <c r="W206" s="13">
        <f t="shared" si="43"/>
        <v>31.046423691251281</v>
      </c>
      <c r="X206" s="11">
        <v>205</v>
      </c>
    </row>
    <row r="207" spans="1:24" x14ac:dyDescent="0.25">
      <c r="A207" s="1" t="s">
        <v>315</v>
      </c>
      <c r="B207" s="1" t="s">
        <v>210</v>
      </c>
      <c r="C207" s="1" t="s">
        <v>316</v>
      </c>
      <c r="D207" s="5">
        <v>0.9</v>
      </c>
      <c r="E207" s="6">
        <f t="shared" si="33"/>
        <v>2.0689655172413794</v>
      </c>
      <c r="F207" s="5">
        <v>2</v>
      </c>
      <c r="G207" s="6">
        <f t="shared" si="34"/>
        <v>1.6129032258064515</v>
      </c>
      <c r="H207" s="5">
        <v>0.6</v>
      </c>
      <c r="I207" s="6">
        <f t="shared" si="35"/>
        <v>2.8571428571428563</v>
      </c>
      <c r="J207" s="5">
        <v>0.2</v>
      </c>
      <c r="K207" s="6">
        <f t="shared" si="36"/>
        <v>1</v>
      </c>
      <c r="L207" s="5">
        <v>0.8</v>
      </c>
      <c r="M207" s="6">
        <f t="shared" si="37"/>
        <v>9.1428571428571441</v>
      </c>
      <c r="N207" s="5">
        <v>8.6999999999999993</v>
      </c>
      <c r="O207" s="6">
        <f t="shared" si="38"/>
        <v>1.6818181818181817</v>
      </c>
      <c r="P207" s="5">
        <v>0.47699999999999998</v>
      </c>
      <c r="Q207" s="6">
        <f t="shared" si="39"/>
        <v>8.2307692307692299</v>
      </c>
      <c r="R207" s="5">
        <v>0.78700000000000003</v>
      </c>
      <c r="S207" s="6">
        <f t="shared" si="40"/>
        <v>4.3500000000000023</v>
      </c>
      <c r="T207" s="13">
        <f t="shared" si="41"/>
        <v>30.94445615563524</v>
      </c>
      <c r="U207" s="22">
        <v>77</v>
      </c>
      <c r="V207" s="17">
        <f t="shared" si="42"/>
        <v>1</v>
      </c>
      <c r="W207" s="13">
        <f t="shared" si="43"/>
        <v>30.94445615563524</v>
      </c>
      <c r="X207" s="11">
        <v>206</v>
      </c>
    </row>
    <row r="208" spans="1:24" x14ac:dyDescent="0.25">
      <c r="A208" s="1" t="s">
        <v>120</v>
      </c>
      <c r="B208" s="1" t="s">
        <v>196</v>
      </c>
      <c r="C208" s="1" t="s">
        <v>212</v>
      </c>
      <c r="D208" s="5">
        <v>0</v>
      </c>
      <c r="E208" s="6">
        <f t="shared" si="33"/>
        <v>1</v>
      </c>
      <c r="F208" s="5">
        <v>0.8</v>
      </c>
      <c r="G208" s="6">
        <f t="shared" si="34"/>
        <v>1</v>
      </c>
      <c r="H208" s="5">
        <v>0.4</v>
      </c>
      <c r="I208" s="6">
        <f t="shared" si="35"/>
        <v>1.4285714285714284</v>
      </c>
      <c r="J208" s="5">
        <v>1.3</v>
      </c>
      <c r="K208" s="6">
        <f t="shared" si="36"/>
        <v>7.3333333333333339</v>
      </c>
      <c r="L208" s="5">
        <v>1.6</v>
      </c>
      <c r="M208" s="6">
        <f t="shared" si="37"/>
        <v>6.8571428571428577</v>
      </c>
      <c r="N208" s="5">
        <v>10.1</v>
      </c>
      <c r="O208" s="6">
        <f t="shared" si="38"/>
        <v>2.3181818181818183</v>
      </c>
      <c r="P208" s="5">
        <v>0.59199999999999997</v>
      </c>
      <c r="Q208" s="6">
        <f t="shared" si="39"/>
        <v>10</v>
      </c>
      <c r="R208" s="5">
        <v>0.7</v>
      </c>
      <c r="S208" s="6">
        <f t="shared" si="40"/>
        <v>1</v>
      </c>
      <c r="T208" s="13">
        <f t="shared" si="41"/>
        <v>30.937229437229441</v>
      </c>
      <c r="U208" s="20">
        <v>74</v>
      </c>
      <c r="V208" s="17">
        <f t="shared" si="42"/>
        <v>1</v>
      </c>
      <c r="W208" s="13">
        <f t="shared" si="43"/>
        <v>30.937229437229441</v>
      </c>
      <c r="X208" s="11">
        <v>207</v>
      </c>
    </row>
    <row r="209" spans="1:24" x14ac:dyDescent="0.25">
      <c r="A209" s="1" t="s">
        <v>280</v>
      </c>
      <c r="B209" s="1" t="s">
        <v>217</v>
      </c>
      <c r="C209" s="1" t="s">
        <v>208</v>
      </c>
      <c r="D209" s="5">
        <v>2.5</v>
      </c>
      <c r="E209" s="6">
        <f t="shared" si="33"/>
        <v>7.5862068965517242</v>
      </c>
      <c r="F209" s="5">
        <v>2.1</v>
      </c>
      <c r="G209" s="6">
        <f t="shared" si="34"/>
        <v>1.774193548387097</v>
      </c>
      <c r="H209" s="5">
        <v>0.9</v>
      </c>
      <c r="I209" s="6">
        <f t="shared" si="35"/>
        <v>4.9999999999999991</v>
      </c>
      <c r="J209" s="5">
        <v>0.3</v>
      </c>
      <c r="K209" s="6">
        <f t="shared" si="36"/>
        <v>1</v>
      </c>
      <c r="L209" s="5">
        <v>1.4</v>
      </c>
      <c r="M209" s="6">
        <f t="shared" si="37"/>
        <v>7.4285714285714288</v>
      </c>
      <c r="N209" s="5">
        <v>12.4</v>
      </c>
      <c r="O209" s="6">
        <f t="shared" si="38"/>
        <v>3.3636363636363638</v>
      </c>
      <c r="P209" s="5">
        <v>0.41499999999999998</v>
      </c>
      <c r="Q209" s="6">
        <f t="shared" si="39"/>
        <v>3.4615384615384603</v>
      </c>
      <c r="R209" s="5">
        <v>0.72099999999999997</v>
      </c>
      <c r="S209" s="6">
        <f t="shared" si="40"/>
        <v>1.0500000000000005</v>
      </c>
      <c r="T209" s="13">
        <f t="shared" si="41"/>
        <v>30.664146698685073</v>
      </c>
      <c r="U209" s="20">
        <v>72</v>
      </c>
      <c r="V209" s="17">
        <f t="shared" si="42"/>
        <v>1</v>
      </c>
      <c r="W209" s="13">
        <f t="shared" si="43"/>
        <v>30.664146698685073</v>
      </c>
      <c r="X209" s="11">
        <v>208</v>
      </c>
    </row>
    <row r="210" spans="1:24" x14ac:dyDescent="0.25">
      <c r="A210" s="1" t="s">
        <v>334</v>
      </c>
      <c r="B210" s="1" t="s">
        <v>214</v>
      </c>
      <c r="C210" s="1" t="s">
        <v>208</v>
      </c>
      <c r="D210" s="5">
        <v>1.7</v>
      </c>
      <c r="E210" s="6">
        <f t="shared" si="33"/>
        <v>4.8275862068965507</v>
      </c>
      <c r="F210" s="5">
        <v>0.8</v>
      </c>
      <c r="G210" s="6">
        <f t="shared" si="34"/>
        <v>1</v>
      </c>
      <c r="H210" s="5">
        <v>0.7</v>
      </c>
      <c r="I210" s="6">
        <f t="shared" si="35"/>
        <v>3.5714285714285712</v>
      </c>
      <c r="J210" s="5">
        <v>0.3</v>
      </c>
      <c r="K210" s="6">
        <f t="shared" si="36"/>
        <v>1</v>
      </c>
      <c r="L210" s="5">
        <v>0.5</v>
      </c>
      <c r="M210" s="6">
        <f t="shared" si="37"/>
        <v>10</v>
      </c>
      <c r="N210" s="5">
        <v>8.1</v>
      </c>
      <c r="O210" s="6">
        <f t="shared" si="38"/>
        <v>1.4090909090909089</v>
      </c>
      <c r="P210" s="5">
        <v>0.41799999999999998</v>
      </c>
      <c r="Q210" s="6">
        <f t="shared" si="39"/>
        <v>3.6923076923076916</v>
      </c>
      <c r="R210" s="5">
        <v>0.80400000000000005</v>
      </c>
      <c r="S210" s="6">
        <f t="shared" si="40"/>
        <v>5.2000000000000028</v>
      </c>
      <c r="T210" s="13">
        <f t="shared" si="41"/>
        <v>30.700413379723727</v>
      </c>
      <c r="U210" s="22">
        <v>69</v>
      </c>
      <c r="V210" s="17">
        <f t="shared" si="42"/>
        <v>0.9928057553956835</v>
      </c>
      <c r="W210" s="13">
        <f t="shared" si="43"/>
        <v>30.479547096416365</v>
      </c>
      <c r="X210" s="11">
        <v>209</v>
      </c>
    </row>
    <row r="211" spans="1:24" x14ac:dyDescent="0.25">
      <c r="A211" s="1" t="s">
        <v>112</v>
      </c>
      <c r="B211" s="1" t="s">
        <v>222</v>
      </c>
      <c r="C211" s="1" t="s">
        <v>220</v>
      </c>
      <c r="D211" s="5">
        <v>2.2999999999999998</v>
      </c>
      <c r="E211" s="6">
        <f t="shared" si="33"/>
        <v>6.8965517241379288</v>
      </c>
      <c r="F211" s="5">
        <v>2.1</v>
      </c>
      <c r="G211" s="6">
        <f t="shared" si="34"/>
        <v>1.774193548387097</v>
      </c>
      <c r="H211" s="5">
        <v>0.4</v>
      </c>
      <c r="I211" s="6">
        <f t="shared" si="35"/>
        <v>1.4285714285714284</v>
      </c>
      <c r="J211" s="5">
        <v>0.2</v>
      </c>
      <c r="K211" s="6">
        <f t="shared" si="36"/>
        <v>1</v>
      </c>
      <c r="L211" s="5">
        <v>1.5</v>
      </c>
      <c r="M211" s="6">
        <f t="shared" si="37"/>
        <v>7.1428571428571432</v>
      </c>
      <c r="N211" s="5">
        <v>12.8</v>
      </c>
      <c r="O211" s="6">
        <f t="shared" si="38"/>
        <v>3.5454545454545454</v>
      </c>
      <c r="P211" s="5">
        <v>0.41699999999999998</v>
      </c>
      <c r="Q211" s="6">
        <f t="shared" si="39"/>
        <v>3.6153846153846141</v>
      </c>
      <c r="R211" s="5">
        <v>0.83099999999999996</v>
      </c>
      <c r="S211" s="6">
        <f t="shared" si="40"/>
        <v>6.549999999999998</v>
      </c>
      <c r="T211" s="13">
        <f t="shared" si="41"/>
        <v>31.953013004792755</v>
      </c>
      <c r="U211" s="20">
        <v>66</v>
      </c>
      <c r="V211" s="17">
        <f t="shared" si="42"/>
        <v>0.94964028776978415</v>
      </c>
      <c r="W211" s="13">
        <f t="shared" si="43"/>
        <v>30.343868464983046</v>
      </c>
      <c r="X211" s="11">
        <v>210</v>
      </c>
    </row>
    <row r="212" spans="1:24" x14ac:dyDescent="0.25">
      <c r="A212" s="1" t="s">
        <v>328</v>
      </c>
      <c r="B212" s="1" t="s">
        <v>211</v>
      </c>
      <c r="C212" s="1" t="s">
        <v>197</v>
      </c>
      <c r="D212" s="5">
        <v>1.8</v>
      </c>
      <c r="E212" s="6">
        <f t="shared" si="33"/>
        <v>5.1724137931034475</v>
      </c>
      <c r="F212" s="5">
        <v>0.9</v>
      </c>
      <c r="G212" s="6">
        <f t="shared" si="34"/>
        <v>1</v>
      </c>
      <c r="H212" s="5">
        <v>0.4</v>
      </c>
      <c r="I212" s="6">
        <f t="shared" si="35"/>
        <v>1.4285714285714284</v>
      </c>
      <c r="J212" s="5">
        <v>0</v>
      </c>
      <c r="K212" s="6">
        <f t="shared" si="36"/>
        <v>1</v>
      </c>
      <c r="L212" s="5">
        <v>0.7</v>
      </c>
      <c r="M212" s="6">
        <f t="shared" si="37"/>
        <v>9.4285714285714288</v>
      </c>
      <c r="N212" s="5">
        <v>8.1999999999999993</v>
      </c>
      <c r="O212" s="6">
        <f t="shared" si="38"/>
        <v>1.4545454545454541</v>
      </c>
      <c r="P212" s="5">
        <v>0.42899999999999999</v>
      </c>
      <c r="Q212" s="6">
        <f t="shared" si="39"/>
        <v>4.5384615384615383</v>
      </c>
      <c r="R212" s="5">
        <v>0.88800000000000001</v>
      </c>
      <c r="S212" s="6">
        <f t="shared" si="40"/>
        <v>9.3999999999999986</v>
      </c>
      <c r="T212" s="13">
        <f t="shared" si="41"/>
        <v>33.422563643253298</v>
      </c>
      <c r="U212" s="22">
        <v>63</v>
      </c>
      <c r="V212" s="17">
        <f t="shared" si="42"/>
        <v>0.90647482014388492</v>
      </c>
      <c r="W212" s="13">
        <f t="shared" si="43"/>
        <v>30.296712367265581</v>
      </c>
      <c r="X212" s="11">
        <v>211</v>
      </c>
    </row>
    <row r="213" spans="1:24" x14ac:dyDescent="0.25">
      <c r="A213" s="1" t="s">
        <v>341</v>
      </c>
      <c r="B213" s="1" t="s">
        <v>188</v>
      </c>
      <c r="C213" s="1" t="s">
        <v>220</v>
      </c>
      <c r="D213" s="5">
        <v>0.7</v>
      </c>
      <c r="E213" s="6">
        <f t="shared" si="33"/>
        <v>1.3793103448275859</v>
      </c>
      <c r="F213" s="5">
        <v>2</v>
      </c>
      <c r="G213" s="6">
        <f t="shared" si="34"/>
        <v>1.6129032258064515</v>
      </c>
      <c r="H213" s="5">
        <v>1.1000000000000001</v>
      </c>
      <c r="I213" s="6">
        <f t="shared" si="35"/>
        <v>6.4285714285714288</v>
      </c>
      <c r="J213" s="5">
        <v>0.4</v>
      </c>
      <c r="K213" s="6">
        <f t="shared" si="36"/>
        <v>1.3333333333333333</v>
      </c>
      <c r="L213" s="5">
        <v>1</v>
      </c>
      <c r="M213" s="6">
        <f t="shared" si="37"/>
        <v>8.5714285714285712</v>
      </c>
      <c r="N213" s="5">
        <v>7.4</v>
      </c>
      <c r="O213" s="6">
        <f t="shared" si="38"/>
        <v>1.0909090909090911</v>
      </c>
      <c r="P213" s="5">
        <v>0.51300000000000001</v>
      </c>
      <c r="Q213" s="6">
        <f t="shared" si="39"/>
        <v>10</v>
      </c>
      <c r="R213" s="5">
        <v>0.64200000000000002</v>
      </c>
      <c r="S213" s="6">
        <f t="shared" si="40"/>
        <v>1</v>
      </c>
      <c r="T213" s="13">
        <f t="shared" si="41"/>
        <v>31.416455994876461</v>
      </c>
      <c r="U213" s="22">
        <v>67</v>
      </c>
      <c r="V213" s="17">
        <f t="shared" si="42"/>
        <v>0.96402877697841727</v>
      </c>
      <c r="W213" s="13">
        <f t="shared" si="43"/>
        <v>30.28636764973702</v>
      </c>
      <c r="X213" s="11">
        <v>212</v>
      </c>
    </row>
    <row r="214" spans="1:24" x14ac:dyDescent="0.25">
      <c r="A214" s="1" t="s">
        <v>13</v>
      </c>
      <c r="B214" s="1" t="s">
        <v>211</v>
      </c>
      <c r="C214" s="1" t="s">
        <v>194</v>
      </c>
      <c r="D214" s="5">
        <v>0.6</v>
      </c>
      <c r="E214" s="6">
        <f t="shared" si="33"/>
        <v>1.0344827586206895</v>
      </c>
      <c r="F214" s="5">
        <v>2.8</v>
      </c>
      <c r="G214" s="6">
        <f t="shared" si="34"/>
        <v>2.9032258064516125</v>
      </c>
      <c r="H214" s="5">
        <v>1.1000000000000001</v>
      </c>
      <c r="I214" s="6">
        <f t="shared" si="35"/>
        <v>6.4285714285714288</v>
      </c>
      <c r="J214" s="5">
        <v>0.7</v>
      </c>
      <c r="K214" s="6">
        <f t="shared" si="36"/>
        <v>3.333333333333333</v>
      </c>
      <c r="L214" s="5">
        <v>1.1000000000000001</v>
      </c>
      <c r="M214" s="6">
        <f t="shared" si="37"/>
        <v>8.2857142857142847</v>
      </c>
      <c r="N214" s="5">
        <v>8.1999999999999993</v>
      </c>
      <c r="O214" s="6">
        <f t="shared" si="38"/>
        <v>1.4545454545454541</v>
      </c>
      <c r="P214" s="5">
        <v>0.44600000000000001</v>
      </c>
      <c r="Q214" s="6">
        <f t="shared" si="39"/>
        <v>5.8461538461538467</v>
      </c>
      <c r="R214" s="5">
        <v>0.67700000000000005</v>
      </c>
      <c r="S214" s="6">
        <f t="shared" si="40"/>
        <v>1</v>
      </c>
      <c r="T214" s="13">
        <f t="shared" si="41"/>
        <v>30.28602691339065</v>
      </c>
      <c r="U214" s="22">
        <v>72</v>
      </c>
      <c r="V214" s="17">
        <f t="shared" si="42"/>
        <v>1</v>
      </c>
      <c r="W214" s="13">
        <f t="shared" si="43"/>
        <v>30.28602691339065</v>
      </c>
      <c r="X214" s="11">
        <v>213</v>
      </c>
    </row>
    <row r="215" spans="1:24" x14ac:dyDescent="0.25">
      <c r="A215" s="1" t="s">
        <v>308</v>
      </c>
      <c r="B215" s="1" t="s">
        <v>232</v>
      </c>
      <c r="C215" s="1" t="s">
        <v>208</v>
      </c>
      <c r="D215" s="5">
        <v>1.6</v>
      </c>
      <c r="E215" s="6">
        <f t="shared" si="33"/>
        <v>4.4827586206896548</v>
      </c>
      <c r="F215" s="5">
        <v>1.5</v>
      </c>
      <c r="G215" s="6">
        <f t="shared" si="34"/>
        <v>1</v>
      </c>
      <c r="H215" s="5">
        <v>0.8</v>
      </c>
      <c r="I215" s="6">
        <f t="shared" si="35"/>
        <v>4.2857142857142865</v>
      </c>
      <c r="J215" s="5">
        <v>0.2</v>
      </c>
      <c r="K215" s="6">
        <f t="shared" si="36"/>
        <v>1</v>
      </c>
      <c r="L215" s="5">
        <v>0.9</v>
      </c>
      <c r="M215" s="6">
        <f t="shared" si="37"/>
        <v>8.8571428571428577</v>
      </c>
      <c r="N215" s="5">
        <v>9.3000000000000007</v>
      </c>
      <c r="O215" s="6">
        <f t="shared" si="38"/>
        <v>1.954545454545455</v>
      </c>
      <c r="P215" s="5">
        <v>0.40699999999999997</v>
      </c>
      <c r="Q215" s="6">
        <f t="shared" si="39"/>
        <v>2.8461538461538445</v>
      </c>
      <c r="R215" s="5">
        <v>0.85899999999999999</v>
      </c>
      <c r="S215" s="6">
        <f t="shared" si="40"/>
        <v>7.9499999999999993</v>
      </c>
      <c r="T215" s="13">
        <f t="shared" si="41"/>
        <v>32.376315064246093</v>
      </c>
      <c r="U215" s="22">
        <v>65</v>
      </c>
      <c r="V215" s="17">
        <f t="shared" si="42"/>
        <v>0.93525179856115104</v>
      </c>
      <c r="W215" s="13">
        <f t="shared" si="43"/>
        <v>30.280006894618648</v>
      </c>
      <c r="X215" s="11">
        <v>214</v>
      </c>
    </row>
    <row r="216" spans="1:24" x14ac:dyDescent="0.25">
      <c r="A216" s="1" t="s">
        <v>30</v>
      </c>
      <c r="B216" s="1" t="s">
        <v>191</v>
      </c>
      <c r="C216" s="1" t="s">
        <v>197</v>
      </c>
      <c r="D216" s="5">
        <v>1.4</v>
      </c>
      <c r="E216" s="6">
        <f t="shared" si="33"/>
        <v>3.7931034482758612</v>
      </c>
      <c r="F216" s="5">
        <v>4.2</v>
      </c>
      <c r="G216" s="6">
        <f t="shared" si="34"/>
        <v>5.161290322580645</v>
      </c>
      <c r="H216" s="5">
        <v>1.1000000000000001</v>
      </c>
      <c r="I216" s="6">
        <f t="shared" si="35"/>
        <v>6.4285714285714288</v>
      </c>
      <c r="J216" s="5">
        <v>0.8</v>
      </c>
      <c r="K216" s="6">
        <f t="shared" si="36"/>
        <v>4.0000000000000009</v>
      </c>
      <c r="L216" s="5">
        <v>1.3</v>
      </c>
      <c r="M216" s="6">
        <f t="shared" si="37"/>
        <v>7.7142857142857144</v>
      </c>
      <c r="N216" s="5">
        <v>9</v>
      </c>
      <c r="O216" s="6">
        <f t="shared" si="38"/>
        <v>1.8181818181818183</v>
      </c>
      <c r="P216" s="5">
        <v>0.41499999999999998</v>
      </c>
      <c r="Q216" s="6">
        <f t="shared" si="39"/>
        <v>3.4615384615384603</v>
      </c>
      <c r="R216" s="5">
        <v>0.73099999999999998</v>
      </c>
      <c r="S216" s="6">
        <f t="shared" si="40"/>
        <v>1.5500000000000007</v>
      </c>
      <c r="T216" s="13">
        <f t="shared" si="41"/>
        <v>33.926971193433928</v>
      </c>
      <c r="U216" s="22">
        <v>62</v>
      </c>
      <c r="V216" s="17">
        <f t="shared" si="42"/>
        <v>0.8920863309352518</v>
      </c>
      <c r="W216" s="13">
        <f t="shared" si="43"/>
        <v>30.265787251696455</v>
      </c>
      <c r="X216" s="11">
        <v>215</v>
      </c>
    </row>
    <row r="217" spans="1:24" x14ac:dyDescent="0.25">
      <c r="A217" s="1" t="s">
        <v>336</v>
      </c>
      <c r="B217" s="1" t="s">
        <v>198</v>
      </c>
      <c r="C217" s="1" t="s">
        <v>194</v>
      </c>
      <c r="D217" s="5">
        <v>0.2</v>
      </c>
      <c r="E217" s="6">
        <f t="shared" si="33"/>
        <v>1</v>
      </c>
      <c r="F217" s="5">
        <v>1.6</v>
      </c>
      <c r="G217" s="6">
        <f t="shared" si="34"/>
        <v>1</v>
      </c>
      <c r="H217" s="5">
        <v>0.5</v>
      </c>
      <c r="I217" s="6">
        <f t="shared" si="35"/>
        <v>2.1428571428571423</v>
      </c>
      <c r="J217" s="5">
        <v>0.6</v>
      </c>
      <c r="K217" s="6">
        <f t="shared" si="36"/>
        <v>2.6666666666666665</v>
      </c>
      <c r="L217" s="5">
        <v>0.9</v>
      </c>
      <c r="M217" s="6">
        <f t="shared" si="37"/>
        <v>8.8571428571428577</v>
      </c>
      <c r="N217" s="5">
        <v>7.8</v>
      </c>
      <c r="O217" s="6">
        <f t="shared" si="38"/>
        <v>1.2727272727272725</v>
      </c>
      <c r="P217" s="5">
        <v>0.51600000000000001</v>
      </c>
      <c r="Q217" s="6">
        <f t="shared" si="39"/>
        <v>10</v>
      </c>
      <c r="R217" s="5">
        <v>0.77700000000000002</v>
      </c>
      <c r="S217" s="6">
        <f t="shared" si="40"/>
        <v>3.8500000000000023</v>
      </c>
      <c r="T217" s="13">
        <f t="shared" si="41"/>
        <v>30.789393939393939</v>
      </c>
      <c r="U217" s="22">
        <v>68</v>
      </c>
      <c r="V217" s="17">
        <f t="shared" si="42"/>
        <v>0.97841726618705038</v>
      </c>
      <c r="W217" s="13">
        <f t="shared" si="43"/>
        <v>30.124874645737954</v>
      </c>
      <c r="X217" s="11">
        <v>216</v>
      </c>
    </row>
    <row r="218" spans="1:24" x14ac:dyDescent="0.25">
      <c r="A218" s="1" t="s">
        <v>321</v>
      </c>
      <c r="B218" s="1" t="s">
        <v>205</v>
      </c>
      <c r="C218" s="1" t="s">
        <v>316</v>
      </c>
      <c r="D218" s="5">
        <v>1.4</v>
      </c>
      <c r="E218" s="6">
        <f t="shared" si="33"/>
        <v>3.7931034482758612</v>
      </c>
      <c r="F218" s="5">
        <v>0.7</v>
      </c>
      <c r="G218" s="6">
        <f t="shared" si="34"/>
        <v>1</v>
      </c>
      <c r="H218" s="5">
        <v>0.4</v>
      </c>
      <c r="I218" s="6">
        <f t="shared" si="35"/>
        <v>1.4285714285714284</v>
      </c>
      <c r="J218" s="5">
        <v>0.2</v>
      </c>
      <c r="K218" s="6">
        <f t="shared" si="36"/>
        <v>1</v>
      </c>
      <c r="L218" s="5">
        <v>0.4</v>
      </c>
      <c r="M218" s="6">
        <f t="shared" si="37"/>
        <v>10</v>
      </c>
      <c r="N218" s="5">
        <v>8.3000000000000007</v>
      </c>
      <c r="O218" s="6">
        <f t="shared" si="38"/>
        <v>1.5000000000000002</v>
      </c>
      <c r="P218" s="5">
        <v>0.45100000000000001</v>
      </c>
      <c r="Q218" s="6">
        <f t="shared" si="39"/>
        <v>6.2307692307692317</v>
      </c>
      <c r="R218" s="5">
        <v>0.80100000000000005</v>
      </c>
      <c r="S218" s="6">
        <f t="shared" si="40"/>
        <v>5.0500000000000025</v>
      </c>
      <c r="T218" s="13">
        <f t="shared" si="41"/>
        <v>30.002444107616526</v>
      </c>
      <c r="U218" s="22">
        <v>73</v>
      </c>
      <c r="V218" s="17">
        <f t="shared" si="42"/>
        <v>1</v>
      </c>
      <c r="W218" s="13">
        <f t="shared" si="43"/>
        <v>30.002444107616526</v>
      </c>
      <c r="X218" s="11">
        <v>217</v>
      </c>
    </row>
    <row r="219" spans="1:24" x14ac:dyDescent="0.25">
      <c r="A219" s="1" t="s">
        <v>361</v>
      </c>
      <c r="B219" s="1" t="s">
        <v>199</v>
      </c>
      <c r="C219" s="1" t="s">
        <v>197</v>
      </c>
      <c r="D219" s="5">
        <v>0.8</v>
      </c>
      <c r="E219" s="6">
        <f t="shared" si="33"/>
        <v>1.7241379310344827</v>
      </c>
      <c r="F219" s="5">
        <v>2.2000000000000002</v>
      </c>
      <c r="G219" s="6">
        <f t="shared" si="34"/>
        <v>1.9354838709677422</v>
      </c>
      <c r="H219" s="5">
        <v>0.7</v>
      </c>
      <c r="I219" s="6">
        <f t="shared" si="35"/>
        <v>3.5714285714285712</v>
      </c>
      <c r="J219" s="5">
        <v>0.2</v>
      </c>
      <c r="K219" s="6">
        <f t="shared" si="36"/>
        <v>1</v>
      </c>
      <c r="L219" s="5">
        <v>1.1000000000000001</v>
      </c>
      <c r="M219" s="6">
        <f t="shared" si="37"/>
        <v>8.2857142857142847</v>
      </c>
      <c r="N219" s="5">
        <v>6.3</v>
      </c>
      <c r="O219" s="6">
        <f t="shared" si="38"/>
        <v>1</v>
      </c>
      <c r="P219" s="5">
        <v>0.42799999999999999</v>
      </c>
      <c r="Q219" s="6">
        <f t="shared" si="39"/>
        <v>4.4615384615384617</v>
      </c>
      <c r="R219" s="5">
        <v>0.85799999999999998</v>
      </c>
      <c r="S219" s="6">
        <f t="shared" si="40"/>
        <v>7.8999999999999995</v>
      </c>
      <c r="T219" s="13">
        <f t="shared" si="41"/>
        <v>29.87830312068354</v>
      </c>
      <c r="U219" s="22">
        <v>70</v>
      </c>
      <c r="V219" s="17">
        <f t="shared" si="42"/>
        <v>1</v>
      </c>
      <c r="W219" s="13">
        <f t="shared" si="43"/>
        <v>29.87830312068354</v>
      </c>
      <c r="X219" s="11">
        <v>218</v>
      </c>
    </row>
    <row r="220" spans="1:24" x14ac:dyDescent="0.25">
      <c r="A220" s="1" t="s">
        <v>248</v>
      </c>
      <c r="B220" s="1" t="s">
        <v>200</v>
      </c>
      <c r="C220" s="1" t="s">
        <v>234</v>
      </c>
      <c r="D220" s="5">
        <v>0</v>
      </c>
      <c r="E220" s="6">
        <f t="shared" si="33"/>
        <v>1</v>
      </c>
      <c r="F220" s="5">
        <v>2</v>
      </c>
      <c r="G220" s="6">
        <f t="shared" si="34"/>
        <v>1.6129032258064515</v>
      </c>
      <c r="H220" s="5">
        <v>0.9</v>
      </c>
      <c r="I220" s="6">
        <f t="shared" si="35"/>
        <v>4.9999999999999991</v>
      </c>
      <c r="J220" s="5">
        <v>2.2000000000000002</v>
      </c>
      <c r="K220" s="6">
        <f t="shared" si="36"/>
        <v>10</v>
      </c>
      <c r="L220" s="5">
        <v>1.9</v>
      </c>
      <c r="M220" s="6">
        <f t="shared" si="37"/>
        <v>6</v>
      </c>
      <c r="N220" s="5">
        <v>10.3</v>
      </c>
      <c r="O220" s="6">
        <f t="shared" si="38"/>
        <v>2.4090909090909092</v>
      </c>
      <c r="P220" s="5">
        <v>0.73099999999999998</v>
      </c>
      <c r="Q220" s="6">
        <f t="shared" si="39"/>
        <v>10</v>
      </c>
      <c r="R220" s="5">
        <v>0.71599999999999997</v>
      </c>
      <c r="S220" s="6">
        <f t="shared" si="40"/>
        <v>1</v>
      </c>
      <c r="T220" s="13">
        <f t="shared" si="41"/>
        <v>37.021994134897355</v>
      </c>
      <c r="U220" s="20">
        <v>56</v>
      </c>
      <c r="V220" s="17">
        <f t="shared" si="42"/>
        <v>0.80575539568345322</v>
      </c>
      <c r="W220" s="13">
        <f t="shared" si="43"/>
        <v>29.830671533154703</v>
      </c>
      <c r="X220" s="11">
        <v>219</v>
      </c>
    </row>
    <row r="221" spans="1:24" x14ac:dyDescent="0.25">
      <c r="A221" s="1" t="s">
        <v>281</v>
      </c>
      <c r="B221" s="1" t="s">
        <v>205</v>
      </c>
      <c r="C221" s="1" t="s">
        <v>194</v>
      </c>
      <c r="D221" s="5">
        <v>1</v>
      </c>
      <c r="E221" s="6">
        <f t="shared" si="33"/>
        <v>2.4137931034482754</v>
      </c>
      <c r="F221" s="5">
        <v>1.3</v>
      </c>
      <c r="G221" s="6">
        <f t="shared" si="34"/>
        <v>1</v>
      </c>
      <c r="H221" s="5">
        <v>0.6</v>
      </c>
      <c r="I221" s="6">
        <f t="shared" si="35"/>
        <v>2.8571428571428563</v>
      </c>
      <c r="J221" s="5">
        <v>0.5</v>
      </c>
      <c r="K221" s="6">
        <f t="shared" si="36"/>
        <v>1.9999999999999998</v>
      </c>
      <c r="L221" s="5">
        <v>1.5</v>
      </c>
      <c r="M221" s="6">
        <f t="shared" si="37"/>
        <v>7.1428571428571432</v>
      </c>
      <c r="N221" s="5">
        <v>12.4</v>
      </c>
      <c r="O221" s="6">
        <f t="shared" si="38"/>
        <v>3.3636363636363638</v>
      </c>
      <c r="P221" s="5">
        <v>0.5</v>
      </c>
      <c r="Q221" s="6">
        <f t="shared" si="39"/>
        <v>10</v>
      </c>
      <c r="R221" s="5">
        <v>0.70099999999999996</v>
      </c>
      <c r="S221" s="6">
        <f t="shared" si="40"/>
        <v>1</v>
      </c>
      <c r="T221" s="13">
        <f t="shared" si="41"/>
        <v>29.777429467084637</v>
      </c>
      <c r="U221" s="20">
        <v>71</v>
      </c>
      <c r="V221" s="17">
        <f t="shared" si="42"/>
        <v>1</v>
      </c>
      <c r="W221" s="13">
        <f t="shared" si="43"/>
        <v>29.777429467084637</v>
      </c>
      <c r="X221" s="11">
        <v>220</v>
      </c>
    </row>
    <row r="222" spans="1:24" x14ac:dyDescent="0.25">
      <c r="A222" s="1" t="s">
        <v>287</v>
      </c>
      <c r="B222" s="1" t="s">
        <v>191</v>
      </c>
      <c r="C222" s="1" t="s">
        <v>208</v>
      </c>
      <c r="D222" s="5">
        <v>1.6</v>
      </c>
      <c r="E222" s="6">
        <f t="shared" si="33"/>
        <v>4.4827586206896548</v>
      </c>
      <c r="F222" s="5">
        <v>1.8</v>
      </c>
      <c r="G222" s="6">
        <f t="shared" si="34"/>
        <v>1.2903225806451613</v>
      </c>
      <c r="H222" s="5">
        <v>0.6</v>
      </c>
      <c r="I222" s="6">
        <f t="shared" si="35"/>
        <v>2.8571428571428563</v>
      </c>
      <c r="J222" s="5">
        <v>0.3</v>
      </c>
      <c r="K222" s="6">
        <f t="shared" si="36"/>
        <v>1</v>
      </c>
      <c r="L222" s="5">
        <v>1.1000000000000001</v>
      </c>
      <c r="M222" s="6">
        <f t="shared" si="37"/>
        <v>8.2857142857142847</v>
      </c>
      <c r="N222" s="5">
        <v>11.5</v>
      </c>
      <c r="O222" s="6">
        <f t="shared" si="38"/>
        <v>2.9545454545454546</v>
      </c>
      <c r="P222" s="5">
        <v>0.43099999999999999</v>
      </c>
      <c r="Q222" s="6">
        <f t="shared" si="39"/>
        <v>4.6923076923076925</v>
      </c>
      <c r="R222" s="5">
        <v>0.78400000000000003</v>
      </c>
      <c r="S222" s="6">
        <f t="shared" si="40"/>
        <v>4.200000000000002</v>
      </c>
      <c r="T222" s="13">
        <f t="shared" si="41"/>
        <v>29.762791491045107</v>
      </c>
      <c r="U222" s="20">
        <v>72</v>
      </c>
      <c r="V222" s="17">
        <f t="shared" si="42"/>
        <v>1</v>
      </c>
      <c r="W222" s="13">
        <f t="shared" si="43"/>
        <v>29.762791491045107</v>
      </c>
      <c r="X222" s="11">
        <v>221</v>
      </c>
    </row>
    <row r="223" spans="1:24" x14ac:dyDescent="0.25">
      <c r="A223" s="1" t="s">
        <v>354</v>
      </c>
      <c r="B223" s="1" t="s">
        <v>219</v>
      </c>
      <c r="C223" s="1" t="s">
        <v>264</v>
      </c>
      <c r="D223" s="5">
        <v>0.4</v>
      </c>
      <c r="E223" s="6">
        <f t="shared" si="33"/>
        <v>1</v>
      </c>
      <c r="F223" s="5">
        <v>2.1</v>
      </c>
      <c r="G223" s="6">
        <f t="shared" si="34"/>
        <v>1.774193548387097</v>
      </c>
      <c r="H223" s="5">
        <v>1</v>
      </c>
      <c r="I223" s="6">
        <f t="shared" si="35"/>
        <v>5.7142857142857135</v>
      </c>
      <c r="J223" s="5">
        <v>0.3</v>
      </c>
      <c r="K223" s="6">
        <f t="shared" si="36"/>
        <v>1</v>
      </c>
      <c r="L223" s="5">
        <v>1.1000000000000001</v>
      </c>
      <c r="M223" s="6">
        <f t="shared" si="37"/>
        <v>8.2857142857142847</v>
      </c>
      <c r="N223" s="5">
        <v>6.6</v>
      </c>
      <c r="O223" s="6">
        <f t="shared" si="38"/>
        <v>1</v>
      </c>
      <c r="P223" s="5">
        <v>0.498</v>
      </c>
      <c r="Q223" s="6">
        <f t="shared" si="39"/>
        <v>9.8461538461538449</v>
      </c>
      <c r="R223" s="5">
        <v>0.503</v>
      </c>
      <c r="S223" s="6">
        <f t="shared" si="40"/>
        <v>1</v>
      </c>
      <c r="T223" s="13">
        <f t="shared" si="41"/>
        <v>29.620347394540943</v>
      </c>
      <c r="U223" s="22">
        <v>70</v>
      </c>
      <c r="V223" s="17">
        <f t="shared" si="42"/>
        <v>1</v>
      </c>
      <c r="W223" s="13">
        <f t="shared" si="43"/>
        <v>29.620347394540943</v>
      </c>
      <c r="X223" s="11">
        <v>222</v>
      </c>
    </row>
    <row r="224" spans="1:24" x14ac:dyDescent="0.25">
      <c r="A224" s="1" t="s">
        <v>283</v>
      </c>
      <c r="B224" s="1" t="s">
        <v>210</v>
      </c>
      <c r="C224" s="1" t="s">
        <v>264</v>
      </c>
      <c r="D224" s="5">
        <v>1.8</v>
      </c>
      <c r="E224" s="6">
        <f t="shared" si="33"/>
        <v>5.1724137931034475</v>
      </c>
      <c r="F224" s="5">
        <v>1.4</v>
      </c>
      <c r="G224" s="6">
        <f t="shared" si="34"/>
        <v>1</v>
      </c>
      <c r="H224" s="5">
        <v>0.6</v>
      </c>
      <c r="I224" s="6">
        <f t="shared" si="35"/>
        <v>2.8571428571428563</v>
      </c>
      <c r="J224" s="5">
        <v>0.3</v>
      </c>
      <c r="K224" s="6">
        <f t="shared" si="36"/>
        <v>1</v>
      </c>
      <c r="L224" s="5">
        <v>1.4</v>
      </c>
      <c r="M224" s="6">
        <f t="shared" si="37"/>
        <v>7.4285714285714288</v>
      </c>
      <c r="N224" s="5">
        <v>12.1</v>
      </c>
      <c r="O224" s="6">
        <f t="shared" si="38"/>
        <v>3.2272727272727271</v>
      </c>
      <c r="P224" s="5">
        <v>0.437</v>
      </c>
      <c r="Q224" s="6">
        <f t="shared" si="39"/>
        <v>5.1538461538461542</v>
      </c>
      <c r="R224" s="5">
        <v>0.80700000000000005</v>
      </c>
      <c r="S224" s="6">
        <f t="shared" si="40"/>
        <v>5.3500000000000023</v>
      </c>
      <c r="T224" s="13">
        <f t="shared" si="41"/>
        <v>31.189246959936614</v>
      </c>
      <c r="U224" s="20">
        <v>66</v>
      </c>
      <c r="V224" s="17">
        <f t="shared" si="42"/>
        <v>0.94964028776978415</v>
      </c>
      <c r="W224" s="13">
        <f t="shared" si="43"/>
        <v>29.618565458357072</v>
      </c>
      <c r="X224" s="11">
        <v>223</v>
      </c>
    </row>
    <row r="225" spans="1:24" x14ac:dyDescent="0.25">
      <c r="A225" s="1" t="s">
        <v>17</v>
      </c>
      <c r="B225" s="1" t="s">
        <v>213</v>
      </c>
      <c r="C225" s="1" t="s">
        <v>237</v>
      </c>
      <c r="D225" s="5">
        <v>1.1000000000000001</v>
      </c>
      <c r="E225" s="6">
        <f t="shared" si="33"/>
        <v>2.7586206896551726</v>
      </c>
      <c r="F225" s="5">
        <v>2.1</v>
      </c>
      <c r="G225" s="6">
        <f t="shared" si="34"/>
        <v>1.774193548387097</v>
      </c>
      <c r="H225" s="5">
        <v>0.8</v>
      </c>
      <c r="I225" s="6">
        <f t="shared" si="35"/>
        <v>4.2857142857142865</v>
      </c>
      <c r="J225" s="5">
        <v>0.6</v>
      </c>
      <c r="K225" s="6">
        <f t="shared" si="36"/>
        <v>2.6666666666666665</v>
      </c>
      <c r="L225" s="5">
        <v>1.2</v>
      </c>
      <c r="M225" s="6">
        <f t="shared" si="37"/>
        <v>7.9999999999999991</v>
      </c>
      <c r="N225" s="5">
        <v>9.4</v>
      </c>
      <c r="O225" s="6">
        <f t="shared" si="38"/>
        <v>2</v>
      </c>
      <c r="P225" s="5">
        <v>0.435</v>
      </c>
      <c r="Q225" s="6">
        <f t="shared" si="39"/>
        <v>5</v>
      </c>
      <c r="R225" s="5">
        <v>0.76100000000000001</v>
      </c>
      <c r="S225" s="6">
        <f t="shared" si="40"/>
        <v>3.0500000000000016</v>
      </c>
      <c r="T225" s="13">
        <f t="shared" si="41"/>
        <v>29.53519519042322</v>
      </c>
      <c r="U225" s="22">
        <v>77</v>
      </c>
      <c r="V225" s="17">
        <f t="shared" si="42"/>
        <v>1</v>
      </c>
      <c r="W225" s="13">
        <f t="shared" si="43"/>
        <v>29.53519519042322</v>
      </c>
      <c r="X225" s="11">
        <v>224</v>
      </c>
    </row>
    <row r="226" spans="1:24" x14ac:dyDescent="0.25">
      <c r="A226" s="1" t="s">
        <v>322</v>
      </c>
      <c r="B226" s="1" t="s">
        <v>222</v>
      </c>
      <c r="C226" s="1" t="s">
        <v>208</v>
      </c>
      <c r="D226" s="5">
        <v>0.9</v>
      </c>
      <c r="E226" s="6">
        <f t="shared" si="33"/>
        <v>2.0689655172413794</v>
      </c>
      <c r="F226" s="5">
        <v>1.6</v>
      </c>
      <c r="G226" s="6">
        <f t="shared" si="34"/>
        <v>1</v>
      </c>
      <c r="H226" s="5">
        <v>0.8</v>
      </c>
      <c r="I226" s="6">
        <f t="shared" si="35"/>
        <v>4.2857142857142865</v>
      </c>
      <c r="J226" s="5">
        <v>0.3</v>
      </c>
      <c r="K226" s="6">
        <f t="shared" si="36"/>
        <v>1</v>
      </c>
      <c r="L226" s="5">
        <v>0.8</v>
      </c>
      <c r="M226" s="6">
        <f t="shared" si="37"/>
        <v>9.1428571428571441</v>
      </c>
      <c r="N226" s="5">
        <v>8.3000000000000007</v>
      </c>
      <c r="O226" s="6">
        <f t="shared" si="38"/>
        <v>1.5000000000000002</v>
      </c>
      <c r="P226" s="5">
        <v>0.46500000000000002</v>
      </c>
      <c r="Q226" s="6">
        <f t="shared" si="39"/>
        <v>7.3076923076923093</v>
      </c>
      <c r="R226" s="5">
        <v>0.76400000000000001</v>
      </c>
      <c r="S226" s="6">
        <f t="shared" si="40"/>
        <v>3.200000000000002</v>
      </c>
      <c r="T226" s="13">
        <f t="shared" si="41"/>
        <v>29.505229253505124</v>
      </c>
      <c r="U226" s="22">
        <v>73</v>
      </c>
      <c r="V226" s="17">
        <f t="shared" si="42"/>
        <v>1</v>
      </c>
      <c r="W226" s="13">
        <f t="shared" si="43"/>
        <v>29.505229253505124</v>
      </c>
      <c r="X226" s="11">
        <v>225</v>
      </c>
    </row>
    <row r="227" spans="1:24" x14ac:dyDescent="0.25">
      <c r="A227" s="1" t="s">
        <v>386</v>
      </c>
      <c r="B227" s="1" t="s">
        <v>214</v>
      </c>
      <c r="C227" s="1" t="s">
        <v>189</v>
      </c>
      <c r="D227" s="5">
        <v>0.3</v>
      </c>
      <c r="E227" s="6">
        <f t="shared" si="33"/>
        <v>1</v>
      </c>
      <c r="F227" s="5">
        <v>1</v>
      </c>
      <c r="G227" s="6">
        <f t="shared" si="34"/>
        <v>1</v>
      </c>
      <c r="H227" s="5">
        <v>0.6</v>
      </c>
      <c r="I227" s="6">
        <f t="shared" si="35"/>
        <v>2.8571428571428563</v>
      </c>
      <c r="J227" s="5">
        <v>0.7</v>
      </c>
      <c r="K227" s="6">
        <f t="shared" si="36"/>
        <v>3.333333333333333</v>
      </c>
      <c r="L227" s="5">
        <v>0.5</v>
      </c>
      <c r="M227" s="6">
        <f t="shared" si="37"/>
        <v>10</v>
      </c>
      <c r="N227" s="5">
        <v>4.0999999999999996</v>
      </c>
      <c r="O227" s="6">
        <f t="shared" si="38"/>
        <v>1</v>
      </c>
      <c r="P227" s="5">
        <v>0.49199999999999999</v>
      </c>
      <c r="Q227" s="6">
        <f t="shared" si="39"/>
        <v>9.384615384615385</v>
      </c>
      <c r="R227" s="5">
        <v>0.72099999999999997</v>
      </c>
      <c r="S227" s="6">
        <f t="shared" si="40"/>
        <v>1.0500000000000005</v>
      </c>
      <c r="T227" s="13">
        <f t="shared" si="41"/>
        <v>29.625091575091577</v>
      </c>
      <c r="U227" s="22">
        <v>69</v>
      </c>
      <c r="V227" s="17">
        <f t="shared" si="42"/>
        <v>0.9928057553956835</v>
      </c>
      <c r="W227" s="13">
        <f t="shared" si="43"/>
        <v>29.411961419875091</v>
      </c>
      <c r="X227" s="11">
        <v>226</v>
      </c>
    </row>
    <row r="228" spans="1:24" x14ac:dyDescent="0.25">
      <c r="A228" s="1" t="s">
        <v>363</v>
      </c>
      <c r="B228" s="1" t="s">
        <v>190</v>
      </c>
      <c r="C228" s="1" t="s">
        <v>197</v>
      </c>
      <c r="D228" s="5">
        <v>0.9</v>
      </c>
      <c r="E228" s="6">
        <f t="shared" si="33"/>
        <v>2.0689655172413794</v>
      </c>
      <c r="F228" s="5">
        <v>2.2000000000000002</v>
      </c>
      <c r="G228" s="6">
        <f t="shared" si="34"/>
        <v>1.9354838709677422</v>
      </c>
      <c r="H228" s="5">
        <v>0.8</v>
      </c>
      <c r="I228" s="6">
        <f t="shared" si="35"/>
        <v>4.2857142857142865</v>
      </c>
      <c r="J228" s="5">
        <v>0.1</v>
      </c>
      <c r="K228" s="6">
        <f t="shared" si="36"/>
        <v>1</v>
      </c>
      <c r="L228" s="5">
        <v>0.8</v>
      </c>
      <c r="M228" s="6">
        <f t="shared" si="37"/>
        <v>9.1428571428571441</v>
      </c>
      <c r="N228" s="5">
        <v>6.2</v>
      </c>
      <c r="O228" s="6">
        <f t="shared" si="38"/>
        <v>1</v>
      </c>
      <c r="P228" s="5">
        <v>0.439</v>
      </c>
      <c r="Q228" s="6">
        <f t="shared" si="39"/>
        <v>5.3076923076923075</v>
      </c>
      <c r="R228" s="5">
        <v>0.89800000000000002</v>
      </c>
      <c r="S228" s="6">
        <f t="shared" si="40"/>
        <v>9.9</v>
      </c>
      <c r="T228" s="13">
        <f t="shared" si="41"/>
        <v>34.64071312447286</v>
      </c>
      <c r="U228" s="22">
        <v>59</v>
      </c>
      <c r="V228" s="17">
        <f t="shared" si="42"/>
        <v>0.84892086330935257</v>
      </c>
      <c r="W228" s="13">
        <f t="shared" si="43"/>
        <v>29.407224091279122</v>
      </c>
      <c r="X228" s="11">
        <v>227</v>
      </c>
    </row>
    <row r="229" spans="1:24" x14ac:dyDescent="0.25">
      <c r="A229" s="1" t="s">
        <v>162</v>
      </c>
      <c r="B229" s="1" t="s">
        <v>217</v>
      </c>
      <c r="C229" s="1" t="s">
        <v>194</v>
      </c>
      <c r="D229" s="5">
        <v>0.9</v>
      </c>
      <c r="E229" s="6">
        <f t="shared" si="33"/>
        <v>2.0689655172413794</v>
      </c>
      <c r="F229" s="5">
        <v>1.2</v>
      </c>
      <c r="G229" s="6">
        <f t="shared" si="34"/>
        <v>1</v>
      </c>
      <c r="H229" s="5">
        <v>0.4</v>
      </c>
      <c r="I229" s="6">
        <f t="shared" si="35"/>
        <v>1.4285714285714284</v>
      </c>
      <c r="J229" s="5">
        <v>0.6</v>
      </c>
      <c r="K229" s="6">
        <f t="shared" si="36"/>
        <v>2.6666666666666665</v>
      </c>
      <c r="L229" s="5">
        <v>1</v>
      </c>
      <c r="M229" s="6">
        <f t="shared" si="37"/>
        <v>8.5714285714285712</v>
      </c>
      <c r="N229" s="5">
        <v>9.9</v>
      </c>
      <c r="O229" s="6">
        <f t="shared" si="38"/>
        <v>2.2272727272727275</v>
      </c>
      <c r="P229" s="5">
        <v>0.52200000000000002</v>
      </c>
      <c r="Q229" s="6">
        <f t="shared" si="39"/>
        <v>10</v>
      </c>
      <c r="R229" s="5">
        <v>0.72799999999999998</v>
      </c>
      <c r="S229" s="6">
        <f t="shared" si="40"/>
        <v>1.4000000000000008</v>
      </c>
      <c r="T229" s="13">
        <f t="shared" si="41"/>
        <v>29.362904911180774</v>
      </c>
      <c r="U229" s="20">
        <v>73</v>
      </c>
      <c r="V229" s="17">
        <f t="shared" si="42"/>
        <v>1</v>
      </c>
      <c r="W229" s="13">
        <f t="shared" si="43"/>
        <v>29.362904911180774</v>
      </c>
      <c r="X229" s="11">
        <v>228</v>
      </c>
    </row>
    <row r="230" spans="1:24" x14ac:dyDescent="0.25">
      <c r="A230" s="1" t="s">
        <v>19</v>
      </c>
      <c r="B230" s="1" t="s">
        <v>223</v>
      </c>
      <c r="C230" s="1" t="s">
        <v>220</v>
      </c>
      <c r="D230" s="5">
        <v>0.8</v>
      </c>
      <c r="E230" s="6">
        <f t="shared" si="33"/>
        <v>1.7241379310344827</v>
      </c>
      <c r="F230" s="5">
        <v>1.1000000000000001</v>
      </c>
      <c r="G230" s="6">
        <f t="shared" si="34"/>
        <v>1</v>
      </c>
      <c r="H230" s="5">
        <v>0.5</v>
      </c>
      <c r="I230" s="6">
        <f t="shared" si="35"/>
        <v>2.1428571428571423</v>
      </c>
      <c r="J230" s="5">
        <v>0.5</v>
      </c>
      <c r="K230" s="6">
        <f t="shared" si="36"/>
        <v>1.9999999999999998</v>
      </c>
      <c r="L230" s="5">
        <v>1.3</v>
      </c>
      <c r="M230" s="6">
        <f t="shared" si="37"/>
        <v>7.7142857142857144</v>
      </c>
      <c r="N230" s="5">
        <v>13.5</v>
      </c>
      <c r="O230" s="6">
        <f t="shared" si="38"/>
        <v>3.8636363636363633</v>
      </c>
      <c r="P230" s="5">
        <v>0.505</v>
      </c>
      <c r="Q230" s="6">
        <f t="shared" si="39"/>
        <v>10</v>
      </c>
      <c r="R230" s="5">
        <v>0.66700000000000004</v>
      </c>
      <c r="S230" s="6">
        <f t="shared" si="40"/>
        <v>1</v>
      </c>
      <c r="T230" s="13">
        <f t="shared" si="41"/>
        <v>29.444917151813701</v>
      </c>
      <c r="U230" s="20">
        <v>69</v>
      </c>
      <c r="V230" s="17">
        <f t="shared" si="42"/>
        <v>0.9928057553956835</v>
      </c>
      <c r="W230" s="13">
        <f t="shared" si="43"/>
        <v>29.233083215469719</v>
      </c>
      <c r="X230" s="11">
        <v>229</v>
      </c>
    </row>
    <row r="231" spans="1:24" x14ac:dyDescent="0.25">
      <c r="A231" s="1" t="s">
        <v>305</v>
      </c>
      <c r="B231" s="1" t="s">
        <v>214</v>
      </c>
      <c r="C231" s="1" t="s">
        <v>215</v>
      </c>
      <c r="D231" s="5">
        <v>1.1000000000000001</v>
      </c>
      <c r="E231" s="6">
        <f t="shared" si="33"/>
        <v>2.7586206896551726</v>
      </c>
      <c r="F231" s="5">
        <v>2.6</v>
      </c>
      <c r="G231" s="6">
        <f t="shared" si="34"/>
        <v>2.5806451612903225</v>
      </c>
      <c r="H231" s="5">
        <v>1.1000000000000001</v>
      </c>
      <c r="I231" s="6">
        <f t="shared" si="35"/>
        <v>6.4285714285714288</v>
      </c>
      <c r="J231" s="5">
        <v>0.2</v>
      </c>
      <c r="K231" s="6">
        <f t="shared" si="36"/>
        <v>1</v>
      </c>
      <c r="L231" s="5">
        <v>1.5</v>
      </c>
      <c r="M231" s="6">
        <f t="shared" si="37"/>
        <v>7.1428571428571432</v>
      </c>
      <c r="N231" s="5">
        <v>9.6999999999999993</v>
      </c>
      <c r="O231" s="6">
        <f t="shared" si="38"/>
        <v>2.1363636363636358</v>
      </c>
      <c r="P231" s="5">
        <v>0.433</v>
      </c>
      <c r="Q231" s="6">
        <f t="shared" si="39"/>
        <v>4.8461538461538458</v>
      </c>
      <c r="R231" s="5">
        <v>0.746</v>
      </c>
      <c r="S231" s="6">
        <f t="shared" si="40"/>
        <v>2.3000000000000012</v>
      </c>
      <c r="T231" s="13">
        <f t="shared" si="41"/>
        <v>29.193211904891552</v>
      </c>
      <c r="U231" s="20">
        <v>74</v>
      </c>
      <c r="V231" s="17">
        <f t="shared" si="42"/>
        <v>1</v>
      </c>
      <c r="W231" s="13">
        <f t="shared" si="43"/>
        <v>29.193211904891552</v>
      </c>
      <c r="X231" s="11">
        <v>230</v>
      </c>
    </row>
    <row r="232" spans="1:24" x14ac:dyDescent="0.25">
      <c r="A232" s="1" t="s">
        <v>110</v>
      </c>
      <c r="B232" s="1" t="s">
        <v>198</v>
      </c>
      <c r="C232" s="1" t="s">
        <v>229</v>
      </c>
      <c r="D232" s="5">
        <v>1.1000000000000001</v>
      </c>
      <c r="E232" s="6">
        <f t="shared" si="33"/>
        <v>2.7586206896551726</v>
      </c>
      <c r="F232" s="5">
        <v>1.1000000000000001</v>
      </c>
      <c r="G232" s="6">
        <f t="shared" si="34"/>
        <v>1</v>
      </c>
      <c r="H232" s="5">
        <v>0.5</v>
      </c>
      <c r="I232" s="6">
        <f t="shared" si="35"/>
        <v>2.1428571428571423</v>
      </c>
      <c r="J232" s="5">
        <v>0.8</v>
      </c>
      <c r="K232" s="6">
        <f t="shared" si="36"/>
        <v>4.0000000000000009</v>
      </c>
      <c r="L232" s="5">
        <v>0.9</v>
      </c>
      <c r="M232" s="6">
        <f t="shared" si="37"/>
        <v>8.8571428571428577</v>
      </c>
      <c r="N232" s="5">
        <v>9.5</v>
      </c>
      <c r="O232" s="6">
        <f t="shared" si="38"/>
        <v>2.0454545454545454</v>
      </c>
      <c r="P232" s="5">
        <v>0.46899999999999997</v>
      </c>
      <c r="Q232" s="6">
        <f t="shared" si="39"/>
        <v>7.6153846153846141</v>
      </c>
      <c r="R232" s="5">
        <v>0.746</v>
      </c>
      <c r="S232" s="6">
        <f t="shared" si="40"/>
        <v>2.3000000000000012</v>
      </c>
      <c r="T232" s="13">
        <f t="shared" si="41"/>
        <v>30.719459850494335</v>
      </c>
      <c r="U232" s="20">
        <v>66</v>
      </c>
      <c r="V232" s="17">
        <f t="shared" si="42"/>
        <v>0.94964028776978415</v>
      </c>
      <c r="W232" s="13">
        <f t="shared" si="43"/>
        <v>29.17243669255577</v>
      </c>
      <c r="X232" s="11">
        <v>231</v>
      </c>
    </row>
    <row r="233" spans="1:24" x14ac:dyDescent="0.25">
      <c r="A233" s="1" t="s">
        <v>295</v>
      </c>
      <c r="B233" s="1" t="s">
        <v>217</v>
      </c>
      <c r="C233" s="1" t="s">
        <v>215</v>
      </c>
      <c r="D233" s="5">
        <v>2.2000000000000002</v>
      </c>
      <c r="E233" s="6">
        <f t="shared" si="33"/>
        <v>6.5517241379310338</v>
      </c>
      <c r="F233" s="5">
        <v>1.4</v>
      </c>
      <c r="G233" s="6">
        <f t="shared" si="34"/>
        <v>1</v>
      </c>
      <c r="H233" s="5">
        <v>0.9</v>
      </c>
      <c r="I233" s="6">
        <f t="shared" si="35"/>
        <v>4.9999999999999991</v>
      </c>
      <c r="J233" s="5">
        <v>0.3</v>
      </c>
      <c r="K233" s="6">
        <f t="shared" si="36"/>
        <v>1</v>
      </c>
      <c r="L233" s="5">
        <v>1.2</v>
      </c>
      <c r="M233" s="6">
        <f t="shared" si="37"/>
        <v>7.9999999999999991</v>
      </c>
      <c r="N233" s="5">
        <v>10</v>
      </c>
      <c r="O233" s="6">
        <f t="shared" si="38"/>
        <v>2.2727272727272725</v>
      </c>
      <c r="P233" s="5">
        <v>0.42499999999999999</v>
      </c>
      <c r="Q233" s="6">
        <f t="shared" si="39"/>
        <v>4.2307692307692299</v>
      </c>
      <c r="R233" s="5">
        <v>0.71699999999999997</v>
      </c>
      <c r="S233" s="6">
        <f t="shared" si="40"/>
        <v>1</v>
      </c>
      <c r="T233" s="13">
        <f t="shared" si="41"/>
        <v>29.055220641427535</v>
      </c>
      <c r="U233" s="20">
        <v>70</v>
      </c>
      <c r="V233" s="17">
        <f t="shared" si="42"/>
        <v>1</v>
      </c>
      <c r="W233" s="13">
        <f t="shared" si="43"/>
        <v>29.055220641427535</v>
      </c>
      <c r="X233" s="11">
        <v>232</v>
      </c>
    </row>
    <row r="234" spans="1:24" x14ac:dyDescent="0.25">
      <c r="A234" s="1" t="s">
        <v>332</v>
      </c>
      <c r="B234" s="1" t="s">
        <v>201</v>
      </c>
      <c r="C234" s="1" t="s">
        <v>197</v>
      </c>
      <c r="D234" s="5">
        <v>1.8</v>
      </c>
      <c r="E234" s="6">
        <f t="shared" si="33"/>
        <v>5.1724137931034475</v>
      </c>
      <c r="F234" s="5">
        <v>1.5</v>
      </c>
      <c r="G234" s="6">
        <f t="shared" si="34"/>
        <v>1</v>
      </c>
      <c r="H234" s="5">
        <v>0.4</v>
      </c>
      <c r="I234" s="6">
        <f t="shared" si="35"/>
        <v>1.4285714285714284</v>
      </c>
      <c r="J234" s="5">
        <v>0.1</v>
      </c>
      <c r="K234" s="6">
        <f t="shared" si="36"/>
        <v>1</v>
      </c>
      <c r="L234" s="5">
        <v>0.7</v>
      </c>
      <c r="M234" s="6">
        <f t="shared" si="37"/>
        <v>9.4285714285714288</v>
      </c>
      <c r="N234" s="5">
        <v>8.1</v>
      </c>
      <c r="O234" s="6">
        <f t="shared" si="38"/>
        <v>1.4090909090909089</v>
      </c>
      <c r="P234" s="5">
        <v>0.40200000000000002</v>
      </c>
      <c r="Q234" s="6">
        <f t="shared" si="39"/>
        <v>2.4615384615384635</v>
      </c>
      <c r="R234" s="5">
        <v>0.84299999999999997</v>
      </c>
      <c r="S234" s="6">
        <f t="shared" si="40"/>
        <v>7.1499999999999986</v>
      </c>
      <c r="T234" s="13">
        <f t="shared" si="41"/>
        <v>29.050186020875678</v>
      </c>
      <c r="U234" s="22">
        <v>72</v>
      </c>
      <c r="V234" s="17">
        <f t="shared" si="42"/>
        <v>1</v>
      </c>
      <c r="W234" s="13">
        <f t="shared" si="43"/>
        <v>29.050186020875678</v>
      </c>
      <c r="X234" s="11">
        <v>233</v>
      </c>
    </row>
    <row r="235" spans="1:24" x14ac:dyDescent="0.25">
      <c r="A235" s="1" t="s">
        <v>311</v>
      </c>
      <c r="B235" s="1" t="s">
        <v>202</v>
      </c>
      <c r="C235" s="1" t="s">
        <v>194</v>
      </c>
      <c r="D235" s="5">
        <v>1.4</v>
      </c>
      <c r="E235" s="6">
        <f t="shared" si="33"/>
        <v>3.7931034482758612</v>
      </c>
      <c r="F235" s="5">
        <v>1.2</v>
      </c>
      <c r="G235" s="6">
        <f t="shared" si="34"/>
        <v>1</v>
      </c>
      <c r="H235" s="5">
        <v>0.7</v>
      </c>
      <c r="I235" s="6">
        <f t="shared" si="35"/>
        <v>3.5714285714285712</v>
      </c>
      <c r="J235" s="5">
        <v>0.4</v>
      </c>
      <c r="K235" s="6">
        <f t="shared" si="36"/>
        <v>1.3333333333333333</v>
      </c>
      <c r="L235" s="5">
        <v>0.9</v>
      </c>
      <c r="M235" s="6">
        <f t="shared" si="37"/>
        <v>8.8571428571428577</v>
      </c>
      <c r="N235" s="5">
        <v>9.1999999999999993</v>
      </c>
      <c r="O235" s="6">
        <f t="shared" si="38"/>
        <v>1.9090909090909089</v>
      </c>
      <c r="P235" s="5">
        <v>0.434</v>
      </c>
      <c r="Q235" s="6">
        <f t="shared" si="39"/>
        <v>4.9230769230769225</v>
      </c>
      <c r="R235" s="5">
        <v>0.77300000000000002</v>
      </c>
      <c r="S235" s="6">
        <f t="shared" si="40"/>
        <v>3.6500000000000021</v>
      </c>
      <c r="T235" s="13">
        <f t="shared" si="41"/>
        <v>29.03717604234846</v>
      </c>
      <c r="U235" s="22">
        <v>71</v>
      </c>
      <c r="V235" s="17">
        <f t="shared" si="42"/>
        <v>1</v>
      </c>
      <c r="W235" s="13">
        <f t="shared" si="43"/>
        <v>29.03717604234846</v>
      </c>
      <c r="X235" s="11">
        <v>234</v>
      </c>
    </row>
    <row r="236" spans="1:24" x14ac:dyDescent="0.25">
      <c r="A236" s="1" t="s">
        <v>282</v>
      </c>
      <c r="B236" s="1" t="s">
        <v>213</v>
      </c>
      <c r="C236" s="1" t="s">
        <v>194</v>
      </c>
      <c r="D236" s="5">
        <v>1</v>
      </c>
      <c r="E236" s="6">
        <f t="shared" si="33"/>
        <v>2.4137931034482754</v>
      </c>
      <c r="F236" s="5">
        <v>1.3</v>
      </c>
      <c r="G236" s="6">
        <f t="shared" si="34"/>
        <v>1</v>
      </c>
      <c r="H236" s="5">
        <v>0.6</v>
      </c>
      <c r="I236" s="6">
        <f t="shared" si="35"/>
        <v>2.8571428571428563</v>
      </c>
      <c r="J236" s="5">
        <v>0.2</v>
      </c>
      <c r="K236" s="6">
        <f t="shared" si="36"/>
        <v>1</v>
      </c>
      <c r="L236" s="5">
        <v>1</v>
      </c>
      <c r="M236" s="6">
        <f t="shared" si="37"/>
        <v>8.5714285714285712</v>
      </c>
      <c r="N236" s="5">
        <v>12.2</v>
      </c>
      <c r="O236" s="6">
        <f t="shared" si="38"/>
        <v>3.272727272727272</v>
      </c>
      <c r="P236" s="5">
        <v>0.47099999999999997</v>
      </c>
      <c r="Q236" s="6">
        <f t="shared" si="39"/>
        <v>7.7692307692307674</v>
      </c>
      <c r="R236" s="5">
        <v>0.74299999999999999</v>
      </c>
      <c r="S236" s="6">
        <f t="shared" si="40"/>
        <v>2.1500000000000012</v>
      </c>
      <c r="T236" s="13">
        <f t="shared" si="41"/>
        <v>29.034322573977743</v>
      </c>
      <c r="U236" s="20">
        <v>72</v>
      </c>
      <c r="V236" s="17">
        <f t="shared" si="42"/>
        <v>1</v>
      </c>
      <c r="W236" s="13">
        <f t="shared" si="43"/>
        <v>29.034322573977743</v>
      </c>
      <c r="X236" s="11">
        <v>235</v>
      </c>
    </row>
    <row r="237" spans="1:24" x14ac:dyDescent="0.25">
      <c r="A237" s="1" t="s">
        <v>294</v>
      </c>
      <c r="B237" s="1" t="s">
        <v>202</v>
      </c>
      <c r="C237" s="1" t="s">
        <v>215</v>
      </c>
      <c r="D237" s="5">
        <v>1</v>
      </c>
      <c r="E237" s="6">
        <f t="shared" si="33"/>
        <v>2.4137931034482754</v>
      </c>
      <c r="F237" s="5">
        <v>2.2999999999999998</v>
      </c>
      <c r="G237" s="6">
        <f t="shared" si="34"/>
        <v>2.0967741935483866</v>
      </c>
      <c r="H237" s="5">
        <v>0.9</v>
      </c>
      <c r="I237" s="6">
        <f t="shared" si="35"/>
        <v>4.9999999999999991</v>
      </c>
      <c r="J237" s="5">
        <v>0.3</v>
      </c>
      <c r="K237" s="6">
        <f t="shared" si="36"/>
        <v>1</v>
      </c>
      <c r="L237" s="5">
        <v>1.4</v>
      </c>
      <c r="M237" s="6">
        <f t="shared" si="37"/>
        <v>7.4285714285714288</v>
      </c>
      <c r="N237" s="5">
        <v>10</v>
      </c>
      <c r="O237" s="6">
        <f t="shared" si="38"/>
        <v>2.2727272727272725</v>
      </c>
      <c r="P237" s="5">
        <v>0.44500000000000001</v>
      </c>
      <c r="Q237" s="6">
        <f t="shared" si="39"/>
        <v>5.7692307692307701</v>
      </c>
      <c r="R237" s="5">
        <v>0.76</v>
      </c>
      <c r="S237" s="6">
        <f t="shared" si="40"/>
        <v>3.0000000000000018</v>
      </c>
      <c r="T237" s="13">
        <f t="shared" si="41"/>
        <v>28.98109676752614</v>
      </c>
      <c r="U237" s="20">
        <v>71</v>
      </c>
      <c r="V237" s="17">
        <f t="shared" si="42"/>
        <v>1</v>
      </c>
      <c r="W237" s="13">
        <f t="shared" si="43"/>
        <v>28.98109676752614</v>
      </c>
      <c r="X237" s="11">
        <v>236</v>
      </c>
    </row>
    <row r="238" spans="1:24" x14ac:dyDescent="0.25">
      <c r="A238" s="1" t="s">
        <v>372</v>
      </c>
      <c r="B238" s="1" t="s">
        <v>185</v>
      </c>
      <c r="C238" s="1" t="s">
        <v>373</v>
      </c>
      <c r="D238" s="5">
        <v>0.9</v>
      </c>
      <c r="E238" s="6">
        <f t="shared" si="33"/>
        <v>2.0689655172413794</v>
      </c>
      <c r="F238" s="5">
        <v>1.5</v>
      </c>
      <c r="G238" s="6">
        <f t="shared" si="34"/>
        <v>1</v>
      </c>
      <c r="H238" s="5">
        <v>0.8</v>
      </c>
      <c r="I238" s="6">
        <f t="shared" si="35"/>
        <v>4.2857142857142865</v>
      </c>
      <c r="J238" s="5">
        <v>0.4</v>
      </c>
      <c r="K238" s="6">
        <f t="shared" si="36"/>
        <v>1.3333333333333333</v>
      </c>
      <c r="L238" s="5">
        <v>0.9</v>
      </c>
      <c r="M238" s="6">
        <f t="shared" si="37"/>
        <v>8.8571428571428577</v>
      </c>
      <c r="N238" s="5">
        <v>5.5</v>
      </c>
      <c r="O238" s="6">
        <f t="shared" si="38"/>
        <v>1</v>
      </c>
      <c r="P238" s="5">
        <v>0.49199999999999999</v>
      </c>
      <c r="Q238" s="6">
        <f t="shared" si="39"/>
        <v>9.384615384615385</v>
      </c>
      <c r="R238" s="5">
        <v>0.58599999999999997</v>
      </c>
      <c r="S238" s="6">
        <f t="shared" si="40"/>
        <v>1</v>
      </c>
      <c r="T238" s="13">
        <f t="shared" si="41"/>
        <v>28.929771378047242</v>
      </c>
      <c r="U238" s="22">
        <v>73</v>
      </c>
      <c r="V238" s="17">
        <f t="shared" si="42"/>
        <v>1</v>
      </c>
      <c r="W238" s="13">
        <f t="shared" si="43"/>
        <v>28.929771378047242</v>
      </c>
      <c r="X238" s="11">
        <v>237</v>
      </c>
    </row>
    <row r="239" spans="1:24" x14ac:dyDescent="0.25">
      <c r="A239" s="1" t="s">
        <v>369</v>
      </c>
      <c r="B239" s="1" t="s">
        <v>205</v>
      </c>
      <c r="C239" s="1" t="s">
        <v>220</v>
      </c>
      <c r="D239" s="5">
        <v>0.6</v>
      </c>
      <c r="E239" s="6">
        <f t="shared" si="33"/>
        <v>1.0344827586206895</v>
      </c>
      <c r="F239" s="5">
        <v>1</v>
      </c>
      <c r="G239" s="6">
        <f t="shared" si="34"/>
        <v>1</v>
      </c>
      <c r="H239" s="5">
        <v>0.6</v>
      </c>
      <c r="I239" s="6">
        <f t="shared" si="35"/>
        <v>2.8571428571428563</v>
      </c>
      <c r="J239" s="5">
        <v>0.4</v>
      </c>
      <c r="K239" s="6">
        <f t="shared" si="36"/>
        <v>1.3333333333333333</v>
      </c>
      <c r="L239" s="5">
        <v>1</v>
      </c>
      <c r="M239" s="6">
        <f t="shared" si="37"/>
        <v>8.5714285714285712</v>
      </c>
      <c r="N239" s="5">
        <v>5.8</v>
      </c>
      <c r="O239" s="6">
        <f t="shared" si="38"/>
        <v>1</v>
      </c>
      <c r="P239" s="5">
        <v>0.45600000000000002</v>
      </c>
      <c r="Q239" s="6">
        <f t="shared" si="39"/>
        <v>6.6153846153846168</v>
      </c>
      <c r="R239" s="5">
        <v>0.83399999999999996</v>
      </c>
      <c r="S239" s="6">
        <f t="shared" si="40"/>
        <v>6.6999999999999984</v>
      </c>
      <c r="T239" s="13">
        <f t="shared" si="41"/>
        <v>29.111772135910066</v>
      </c>
      <c r="U239" s="22">
        <v>69</v>
      </c>
      <c r="V239" s="17">
        <f t="shared" si="42"/>
        <v>0.9928057553956835</v>
      </c>
      <c r="W239" s="13">
        <f t="shared" si="43"/>
        <v>28.902334926299204</v>
      </c>
      <c r="X239" s="11">
        <v>238</v>
      </c>
    </row>
    <row r="240" spans="1:24" x14ac:dyDescent="0.25">
      <c r="A240" s="1" t="s">
        <v>288</v>
      </c>
      <c r="B240" s="1" t="s">
        <v>214</v>
      </c>
      <c r="C240" s="1" t="s">
        <v>208</v>
      </c>
      <c r="D240" s="5">
        <v>1.9</v>
      </c>
      <c r="E240" s="6">
        <f t="shared" si="33"/>
        <v>5.5172413793103434</v>
      </c>
      <c r="F240" s="5">
        <v>2.4</v>
      </c>
      <c r="G240" s="6">
        <f t="shared" si="34"/>
        <v>2.258064516129032</v>
      </c>
      <c r="H240" s="5">
        <v>0.5</v>
      </c>
      <c r="I240" s="6">
        <f t="shared" si="35"/>
        <v>2.1428571428571423</v>
      </c>
      <c r="J240" s="5">
        <v>0.3</v>
      </c>
      <c r="K240" s="6">
        <f t="shared" si="36"/>
        <v>1</v>
      </c>
      <c r="L240" s="5">
        <v>1.3</v>
      </c>
      <c r="M240" s="6">
        <f t="shared" si="37"/>
        <v>7.7142857142857144</v>
      </c>
      <c r="N240" s="5">
        <v>11.4</v>
      </c>
      <c r="O240" s="6">
        <f t="shared" si="38"/>
        <v>2.9090909090909096</v>
      </c>
      <c r="P240" s="5">
        <v>0.443</v>
      </c>
      <c r="Q240" s="6">
        <f t="shared" si="39"/>
        <v>5.615384615384615</v>
      </c>
      <c r="R240" s="5">
        <v>0.78400000000000003</v>
      </c>
      <c r="S240" s="6">
        <f t="shared" si="40"/>
        <v>4.200000000000002</v>
      </c>
      <c r="T240" s="13">
        <f t="shared" si="41"/>
        <v>31.356924277057757</v>
      </c>
      <c r="U240" s="20">
        <v>64</v>
      </c>
      <c r="V240" s="17">
        <f t="shared" si="42"/>
        <v>0.92086330935251803</v>
      </c>
      <c r="W240" s="13">
        <f t="shared" si="43"/>
        <v>28.87544106088772</v>
      </c>
      <c r="X240" s="11">
        <v>239</v>
      </c>
    </row>
    <row r="241" spans="1:24" x14ac:dyDescent="0.25">
      <c r="A241" s="1" t="s">
        <v>289</v>
      </c>
      <c r="B241" s="1" t="s">
        <v>184</v>
      </c>
      <c r="C241" s="1" t="s">
        <v>220</v>
      </c>
      <c r="D241" s="5">
        <v>0.2</v>
      </c>
      <c r="E241" s="6">
        <f t="shared" si="33"/>
        <v>1</v>
      </c>
      <c r="F241" s="5">
        <v>1.2</v>
      </c>
      <c r="G241" s="6">
        <f t="shared" si="34"/>
        <v>1</v>
      </c>
      <c r="H241" s="5">
        <v>0.4</v>
      </c>
      <c r="I241" s="6">
        <f t="shared" si="35"/>
        <v>1.4285714285714284</v>
      </c>
      <c r="J241" s="5">
        <v>0.6</v>
      </c>
      <c r="K241" s="6">
        <f t="shared" si="36"/>
        <v>2.6666666666666665</v>
      </c>
      <c r="L241" s="5">
        <v>1</v>
      </c>
      <c r="M241" s="6">
        <f t="shared" si="37"/>
        <v>8.5714285714285712</v>
      </c>
      <c r="N241" s="5">
        <v>11.4</v>
      </c>
      <c r="O241" s="6">
        <f t="shared" si="38"/>
        <v>2.9090909090909096</v>
      </c>
      <c r="P241" s="5">
        <v>0.59799999999999998</v>
      </c>
      <c r="Q241" s="6">
        <f t="shared" si="39"/>
        <v>10</v>
      </c>
      <c r="R241" s="5">
        <v>0.72499999999999998</v>
      </c>
      <c r="S241" s="6">
        <f t="shared" si="40"/>
        <v>1.2500000000000004</v>
      </c>
      <c r="T241" s="13">
        <f t="shared" si="41"/>
        <v>28.825757575757574</v>
      </c>
      <c r="U241" s="20">
        <v>72</v>
      </c>
      <c r="V241" s="17">
        <f t="shared" si="42"/>
        <v>1</v>
      </c>
      <c r="W241" s="13">
        <f t="shared" si="43"/>
        <v>28.825757575757574</v>
      </c>
      <c r="X241" s="11">
        <v>240</v>
      </c>
    </row>
    <row r="242" spans="1:24" x14ac:dyDescent="0.25">
      <c r="A242" s="1" t="s">
        <v>268</v>
      </c>
      <c r="B242" s="1" t="s">
        <v>191</v>
      </c>
      <c r="C242" s="1" t="s">
        <v>186</v>
      </c>
      <c r="D242" s="5">
        <v>0.9</v>
      </c>
      <c r="E242" s="6">
        <f t="shared" si="33"/>
        <v>2.0689655172413794</v>
      </c>
      <c r="F242" s="5">
        <v>6.1</v>
      </c>
      <c r="G242" s="6">
        <f t="shared" si="34"/>
        <v>8.2258064516129021</v>
      </c>
      <c r="H242" s="5">
        <v>0.8</v>
      </c>
      <c r="I242" s="6">
        <f t="shared" si="35"/>
        <v>4.2857142857142865</v>
      </c>
      <c r="J242" s="5">
        <v>0.3</v>
      </c>
      <c r="K242" s="6">
        <f t="shared" si="36"/>
        <v>1</v>
      </c>
      <c r="L242" s="5">
        <v>3.4</v>
      </c>
      <c r="M242" s="6">
        <f t="shared" si="37"/>
        <v>1.7142857142857146</v>
      </c>
      <c r="N242" s="5">
        <v>16.600000000000001</v>
      </c>
      <c r="O242" s="6">
        <f t="shared" si="38"/>
        <v>5.2727272727272734</v>
      </c>
      <c r="P242" s="5">
        <v>0.437</v>
      </c>
      <c r="Q242" s="6">
        <f t="shared" si="39"/>
        <v>5.1538461538461542</v>
      </c>
      <c r="R242" s="5">
        <v>0.66700000000000004</v>
      </c>
      <c r="S242" s="6">
        <f t="shared" si="40"/>
        <v>1</v>
      </c>
      <c r="T242" s="13">
        <f t="shared" si="41"/>
        <v>28.721345395427708</v>
      </c>
      <c r="U242" s="20">
        <v>75</v>
      </c>
      <c r="V242" s="17">
        <f t="shared" si="42"/>
        <v>1</v>
      </c>
      <c r="W242" s="13">
        <f t="shared" si="43"/>
        <v>28.721345395427708</v>
      </c>
      <c r="X242" s="11">
        <v>241</v>
      </c>
    </row>
    <row r="243" spans="1:24" x14ac:dyDescent="0.25">
      <c r="A243" s="1" t="s">
        <v>307</v>
      </c>
      <c r="B243" s="1" t="s">
        <v>223</v>
      </c>
      <c r="C243" s="1" t="s">
        <v>208</v>
      </c>
      <c r="D243" s="5">
        <v>0.4</v>
      </c>
      <c r="E243" s="6">
        <f t="shared" si="33"/>
        <v>1</v>
      </c>
      <c r="F243" s="5">
        <v>1.1000000000000001</v>
      </c>
      <c r="G243" s="6">
        <f t="shared" si="34"/>
        <v>1</v>
      </c>
      <c r="H243" s="5">
        <v>1.1000000000000001</v>
      </c>
      <c r="I243" s="6">
        <f t="shared" si="35"/>
        <v>6.4285714285714288</v>
      </c>
      <c r="J243" s="5">
        <v>0.3</v>
      </c>
      <c r="K243" s="6">
        <f t="shared" si="36"/>
        <v>1</v>
      </c>
      <c r="L243" s="5">
        <v>1.3</v>
      </c>
      <c r="M243" s="6">
        <f t="shared" si="37"/>
        <v>7.7142857142857144</v>
      </c>
      <c r="N243" s="5">
        <v>9.3000000000000007</v>
      </c>
      <c r="O243" s="6">
        <f t="shared" si="38"/>
        <v>1.954545454545455</v>
      </c>
      <c r="P243" s="5">
        <v>0.496</v>
      </c>
      <c r="Q243" s="6">
        <f t="shared" si="39"/>
        <v>9.6923076923076916</v>
      </c>
      <c r="R243" s="5">
        <v>0.64600000000000002</v>
      </c>
      <c r="S243" s="6">
        <f t="shared" si="40"/>
        <v>1</v>
      </c>
      <c r="T243" s="13">
        <f t="shared" si="41"/>
        <v>29.789710289710293</v>
      </c>
      <c r="U243" s="22">
        <v>67</v>
      </c>
      <c r="V243" s="17">
        <f t="shared" si="42"/>
        <v>0.96402877697841727</v>
      </c>
      <c r="W243" s="13">
        <f t="shared" si="43"/>
        <v>28.718137977130787</v>
      </c>
      <c r="X243" s="11">
        <v>242</v>
      </c>
    </row>
    <row r="244" spans="1:24" x14ac:dyDescent="0.25">
      <c r="A244" s="1" t="s">
        <v>319</v>
      </c>
      <c r="B244" s="1" t="s">
        <v>211</v>
      </c>
      <c r="C244" s="1" t="s">
        <v>215</v>
      </c>
      <c r="D244" s="5">
        <v>1.3</v>
      </c>
      <c r="E244" s="6">
        <f t="shared" si="33"/>
        <v>3.4482758620689653</v>
      </c>
      <c r="F244" s="5">
        <v>1.8</v>
      </c>
      <c r="G244" s="6">
        <f t="shared" si="34"/>
        <v>1.2903225806451613</v>
      </c>
      <c r="H244" s="5">
        <v>0.5</v>
      </c>
      <c r="I244" s="6">
        <f t="shared" si="35"/>
        <v>2.1428571428571423</v>
      </c>
      <c r="J244" s="5">
        <v>0.2</v>
      </c>
      <c r="K244" s="6">
        <f t="shared" si="36"/>
        <v>1</v>
      </c>
      <c r="L244" s="5">
        <v>0.6</v>
      </c>
      <c r="M244" s="6">
        <f t="shared" si="37"/>
        <v>9.7142857142857135</v>
      </c>
      <c r="N244" s="5">
        <v>8.5</v>
      </c>
      <c r="O244" s="6">
        <f t="shared" si="38"/>
        <v>1.5909090909090908</v>
      </c>
      <c r="P244" s="5">
        <v>0.434</v>
      </c>
      <c r="Q244" s="6">
        <f t="shared" si="39"/>
        <v>4.9230769230769225</v>
      </c>
      <c r="R244" s="5">
        <v>0.79200000000000004</v>
      </c>
      <c r="S244" s="6">
        <f t="shared" si="40"/>
        <v>4.6000000000000023</v>
      </c>
      <c r="T244" s="13">
        <f t="shared" si="41"/>
        <v>28.709727313842997</v>
      </c>
      <c r="U244" s="22">
        <v>71</v>
      </c>
      <c r="V244" s="17">
        <f t="shared" si="42"/>
        <v>1</v>
      </c>
      <c r="W244" s="13">
        <f t="shared" si="43"/>
        <v>28.709727313842997</v>
      </c>
      <c r="X244" s="11">
        <v>243</v>
      </c>
    </row>
    <row r="245" spans="1:24" x14ac:dyDescent="0.25">
      <c r="A245" s="1" t="s">
        <v>375</v>
      </c>
      <c r="B245" s="1" t="s">
        <v>205</v>
      </c>
      <c r="C245" s="1" t="s">
        <v>220</v>
      </c>
      <c r="D245" s="5">
        <v>0</v>
      </c>
      <c r="E245" s="6">
        <f t="shared" si="33"/>
        <v>1</v>
      </c>
      <c r="F245" s="5">
        <v>1.8</v>
      </c>
      <c r="G245" s="6">
        <f t="shared" si="34"/>
        <v>1.2903225806451613</v>
      </c>
      <c r="H245" s="5">
        <v>0.6</v>
      </c>
      <c r="I245" s="6">
        <f t="shared" si="35"/>
        <v>2.8571428571428563</v>
      </c>
      <c r="J245" s="5">
        <v>0.6</v>
      </c>
      <c r="K245" s="6">
        <f t="shared" si="36"/>
        <v>2.6666666666666665</v>
      </c>
      <c r="L245" s="5">
        <v>0.9</v>
      </c>
      <c r="M245" s="6">
        <f t="shared" si="37"/>
        <v>8.8571428571428577</v>
      </c>
      <c r="N245" s="5">
        <v>5.2</v>
      </c>
      <c r="O245" s="6">
        <f t="shared" si="38"/>
        <v>1</v>
      </c>
      <c r="P245" s="5">
        <v>0.56399999999999995</v>
      </c>
      <c r="Q245" s="6">
        <f t="shared" si="39"/>
        <v>10</v>
      </c>
      <c r="R245" s="5">
        <v>0.61199999999999999</v>
      </c>
      <c r="S245" s="6">
        <f t="shared" si="40"/>
        <v>1</v>
      </c>
      <c r="T245" s="13">
        <f t="shared" si="41"/>
        <v>28.67127496159754</v>
      </c>
      <c r="U245" s="22">
        <v>78</v>
      </c>
      <c r="V245" s="17">
        <f t="shared" si="42"/>
        <v>1</v>
      </c>
      <c r="W245" s="13">
        <f t="shared" si="43"/>
        <v>28.67127496159754</v>
      </c>
      <c r="X245" s="11">
        <v>244</v>
      </c>
    </row>
    <row r="246" spans="1:24" x14ac:dyDescent="0.25">
      <c r="A246" s="1" t="s">
        <v>333</v>
      </c>
      <c r="B246" s="1" t="s">
        <v>211</v>
      </c>
      <c r="C246" s="1" t="s">
        <v>194</v>
      </c>
      <c r="D246" s="5">
        <v>1.5</v>
      </c>
      <c r="E246" s="6">
        <f t="shared" si="33"/>
        <v>4.137931034482758</v>
      </c>
      <c r="F246" s="5">
        <v>1.2</v>
      </c>
      <c r="G246" s="6">
        <f t="shared" si="34"/>
        <v>1</v>
      </c>
      <c r="H246" s="5">
        <v>0.7</v>
      </c>
      <c r="I246" s="6">
        <f t="shared" si="35"/>
        <v>3.5714285714285712</v>
      </c>
      <c r="J246" s="5">
        <v>0.4</v>
      </c>
      <c r="K246" s="6">
        <f t="shared" si="36"/>
        <v>1.3333333333333333</v>
      </c>
      <c r="L246" s="5">
        <v>0.9</v>
      </c>
      <c r="M246" s="6">
        <f t="shared" si="37"/>
        <v>8.8571428571428577</v>
      </c>
      <c r="N246" s="5">
        <v>8.1</v>
      </c>
      <c r="O246" s="6">
        <f t="shared" si="38"/>
        <v>1.4090909090909089</v>
      </c>
      <c r="P246" s="5">
        <v>0.43</v>
      </c>
      <c r="Q246" s="6">
        <f t="shared" si="39"/>
        <v>4.615384615384615</v>
      </c>
      <c r="R246" s="5">
        <v>0.77400000000000002</v>
      </c>
      <c r="S246" s="6">
        <f t="shared" si="40"/>
        <v>3.700000000000002</v>
      </c>
      <c r="T246" s="13">
        <f t="shared" si="41"/>
        <v>28.62431132086305</v>
      </c>
      <c r="U246" s="22">
        <v>73</v>
      </c>
      <c r="V246" s="17">
        <f t="shared" si="42"/>
        <v>1</v>
      </c>
      <c r="W246" s="13">
        <f t="shared" si="43"/>
        <v>28.62431132086305</v>
      </c>
      <c r="X246" s="11">
        <v>245</v>
      </c>
    </row>
    <row r="247" spans="1:24" x14ac:dyDescent="0.25">
      <c r="A247" s="1" t="s">
        <v>28</v>
      </c>
      <c r="B247" s="1" t="s">
        <v>202</v>
      </c>
      <c r="C247" s="1" t="s">
        <v>194</v>
      </c>
      <c r="D247" s="5">
        <v>1.3</v>
      </c>
      <c r="E247" s="6">
        <f t="shared" si="33"/>
        <v>3.4482758620689653</v>
      </c>
      <c r="F247" s="5">
        <v>1.4</v>
      </c>
      <c r="G247" s="6">
        <f t="shared" si="34"/>
        <v>1</v>
      </c>
      <c r="H247" s="5">
        <v>0.8</v>
      </c>
      <c r="I247" s="6">
        <f t="shared" si="35"/>
        <v>4.2857142857142865</v>
      </c>
      <c r="J247" s="5">
        <v>0.9</v>
      </c>
      <c r="K247" s="6">
        <f t="shared" si="36"/>
        <v>4.6666666666666661</v>
      </c>
      <c r="L247" s="5">
        <v>1.5</v>
      </c>
      <c r="M247" s="6">
        <f t="shared" si="37"/>
        <v>7.1428571428571432</v>
      </c>
      <c r="N247" s="5">
        <v>11.7</v>
      </c>
      <c r="O247" s="6">
        <f t="shared" si="38"/>
        <v>3.045454545454545</v>
      </c>
      <c r="P247" s="5">
        <v>0.42099999999999999</v>
      </c>
      <c r="Q247" s="6">
        <f t="shared" si="39"/>
        <v>3.923076923076922</v>
      </c>
      <c r="R247" s="5">
        <v>0.69299999999999995</v>
      </c>
      <c r="S247" s="6">
        <f t="shared" si="40"/>
        <v>1</v>
      </c>
      <c r="T247" s="13">
        <f t="shared" si="41"/>
        <v>28.512045425838533</v>
      </c>
      <c r="U247" s="20">
        <v>72</v>
      </c>
      <c r="V247" s="17">
        <f t="shared" si="42"/>
        <v>1</v>
      </c>
      <c r="W247" s="13">
        <f t="shared" si="43"/>
        <v>28.512045425838533</v>
      </c>
      <c r="X247" s="11">
        <v>246</v>
      </c>
    </row>
    <row r="248" spans="1:24" x14ac:dyDescent="0.25">
      <c r="A248" s="1" t="s">
        <v>275</v>
      </c>
      <c r="B248" s="1" t="s">
        <v>221</v>
      </c>
      <c r="C248" s="1" t="s">
        <v>208</v>
      </c>
      <c r="D248" s="5">
        <v>1.9</v>
      </c>
      <c r="E248" s="6">
        <f t="shared" si="33"/>
        <v>5.5172413793103434</v>
      </c>
      <c r="F248" s="5">
        <v>3.7</v>
      </c>
      <c r="G248" s="6">
        <f t="shared" si="34"/>
        <v>4.354838709677419</v>
      </c>
      <c r="H248" s="5">
        <v>0.8</v>
      </c>
      <c r="I248" s="6">
        <f t="shared" si="35"/>
        <v>4.2857142857142865</v>
      </c>
      <c r="J248" s="5">
        <v>0.2</v>
      </c>
      <c r="K248" s="6">
        <f t="shared" si="36"/>
        <v>1</v>
      </c>
      <c r="L248" s="5">
        <v>2.2000000000000002</v>
      </c>
      <c r="M248" s="6">
        <f t="shared" si="37"/>
        <v>5.1428571428571423</v>
      </c>
      <c r="N248" s="5">
        <v>14</v>
      </c>
      <c r="O248" s="6">
        <f t="shared" si="38"/>
        <v>4.0909090909090908</v>
      </c>
      <c r="P248" s="5">
        <v>0.43099999999999999</v>
      </c>
      <c r="Q248" s="6">
        <f t="shared" si="39"/>
        <v>4.6923076923076925</v>
      </c>
      <c r="R248" s="5">
        <v>0.74399999999999999</v>
      </c>
      <c r="S248" s="6">
        <f t="shared" si="40"/>
        <v>2.2000000000000011</v>
      </c>
      <c r="T248" s="13">
        <f t="shared" si="41"/>
        <v>31.283868300775971</v>
      </c>
      <c r="U248" s="20">
        <v>63</v>
      </c>
      <c r="V248" s="17">
        <f t="shared" si="42"/>
        <v>0.90647482014388492</v>
      </c>
      <c r="W248" s="13">
        <f t="shared" si="43"/>
        <v>28.35803889135088</v>
      </c>
      <c r="X248" s="11">
        <v>247</v>
      </c>
    </row>
    <row r="249" spans="1:24" x14ac:dyDescent="0.25">
      <c r="A249" s="1" t="s">
        <v>379</v>
      </c>
      <c r="B249" s="1" t="s">
        <v>191</v>
      </c>
      <c r="C249" s="1" t="s">
        <v>194</v>
      </c>
      <c r="D249" s="5">
        <v>0.7</v>
      </c>
      <c r="E249" s="6">
        <f t="shared" si="33"/>
        <v>1.3793103448275859</v>
      </c>
      <c r="F249" s="5">
        <v>2.1</v>
      </c>
      <c r="G249" s="6">
        <f t="shared" si="34"/>
        <v>1.774193548387097</v>
      </c>
      <c r="H249" s="5">
        <v>0.8</v>
      </c>
      <c r="I249" s="6">
        <f t="shared" si="35"/>
        <v>4.2857142857142865</v>
      </c>
      <c r="J249" s="5">
        <v>0.3</v>
      </c>
      <c r="K249" s="6">
        <f t="shared" si="36"/>
        <v>1</v>
      </c>
      <c r="L249" s="5">
        <v>1.1000000000000001</v>
      </c>
      <c r="M249" s="6">
        <f t="shared" si="37"/>
        <v>8.2857142857142847</v>
      </c>
      <c r="N249" s="5">
        <v>5</v>
      </c>
      <c r="O249" s="6">
        <f t="shared" si="38"/>
        <v>1</v>
      </c>
      <c r="P249" s="5">
        <v>0.495</v>
      </c>
      <c r="Q249" s="6">
        <f t="shared" si="39"/>
        <v>9.615384615384615</v>
      </c>
      <c r="R249" s="5">
        <v>0.58499999999999996</v>
      </c>
      <c r="S249" s="6">
        <f t="shared" si="40"/>
        <v>1</v>
      </c>
      <c r="T249" s="13">
        <f t="shared" si="41"/>
        <v>28.340317080027866</v>
      </c>
      <c r="U249" s="22">
        <v>71</v>
      </c>
      <c r="V249" s="17">
        <f t="shared" si="42"/>
        <v>1</v>
      </c>
      <c r="W249" s="13">
        <f t="shared" si="43"/>
        <v>28.340317080027866</v>
      </c>
      <c r="X249" s="11">
        <v>248</v>
      </c>
    </row>
    <row r="250" spans="1:24" x14ac:dyDescent="0.25">
      <c r="A250" s="1" t="s">
        <v>327</v>
      </c>
      <c r="B250" s="1" t="s">
        <v>214</v>
      </c>
      <c r="C250" s="1" t="s">
        <v>194</v>
      </c>
      <c r="D250" s="5">
        <v>0.9</v>
      </c>
      <c r="E250" s="6">
        <f t="shared" si="33"/>
        <v>2.0689655172413794</v>
      </c>
      <c r="F250" s="5">
        <v>1.2</v>
      </c>
      <c r="G250" s="6">
        <f t="shared" si="34"/>
        <v>1</v>
      </c>
      <c r="H250" s="5">
        <v>0.5</v>
      </c>
      <c r="I250" s="6">
        <f t="shared" si="35"/>
        <v>2.1428571428571423</v>
      </c>
      <c r="J250" s="5">
        <v>0.6</v>
      </c>
      <c r="K250" s="6">
        <f t="shared" si="36"/>
        <v>2.6666666666666665</v>
      </c>
      <c r="L250" s="5">
        <v>0.9</v>
      </c>
      <c r="M250" s="6">
        <f t="shared" si="37"/>
        <v>8.8571428571428577</v>
      </c>
      <c r="N250" s="5">
        <v>8.3000000000000007</v>
      </c>
      <c r="O250" s="6">
        <f t="shared" si="38"/>
        <v>1.5000000000000002</v>
      </c>
      <c r="P250" s="5">
        <v>0.50800000000000001</v>
      </c>
      <c r="Q250" s="6">
        <f t="shared" si="39"/>
        <v>10</v>
      </c>
      <c r="R250" s="5">
        <v>0.66800000000000004</v>
      </c>
      <c r="S250" s="6">
        <f t="shared" si="40"/>
        <v>1</v>
      </c>
      <c r="T250" s="13">
        <f t="shared" si="41"/>
        <v>29.235632183908045</v>
      </c>
      <c r="U250" s="22">
        <v>67</v>
      </c>
      <c r="V250" s="17">
        <f t="shared" si="42"/>
        <v>0.96402877697841727</v>
      </c>
      <c r="W250" s="13">
        <f t="shared" si="43"/>
        <v>28.183990738443725</v>
      </c>
      <c r="X250" s="11">
        <v>249</v>
      </c>
    </row>
    <row r="251" spans="1:24" x14ac:dyDescent="0.25">
      <c r="A251" s="1" t="s">
        <v>346</v>
      </c>
      <c r="B251" s="1" t="s">
        <v>202</v>
      </c>
      <c r="C251" s="1" t="s">
        <v>194</v>
      </c>
      <c r="D251" s="5">
        <v>0.8</v>
      </c>
      <c r="E251" s="6">
        <f t="shared" si="33"/>
        <v>1.7241379310344827</v>
      </c>
      <c r="F251" s="5">
        <v>2.2000000000000002</v>
      </c>
      <c r="G251" s="6">
        <f t="shared" si="34"/>
        <v>1.9354838709677422</v>
      </c>
      <c r="H251" s="5">
        <v>0.9</v>
      </c>
      <c r="I251" s="6">
        <f t="shared" si="35"/>
        <v>4.9999999999999991</v>
      </c>
      <c r="J251" s="5">
        <v>0.3</v>
      </c>
      <c r="K251" s="6">
        <f t="shared" si="36"/>
        <v>1</v>
      </c>
      <c r="L251" s="5">
        <v>1</v>
      </c>
      <c r="M251" s="6">
        <f t="shared" si="37"/>
        <v>8.5714285714285712</v>
      </c>
      <c r="N251" s="5">
        <v>7.2</v>
      </c>
      <c r="O251" s="6">
        <f t="shared" si="38"/>
        <v>1</v>
      </c>
      <c r="P251" s="5">
        <v>0.47499999999999998</v>
      </c>
      <c r="Q251" s="6">
        <f t="shared" si="39"/>
        <v>8.0769230769230749</v>
      </c>
      <c r="R251" s="5">
        <v>0.54400000000000004</v>
      </c>
      <c r="S251" s="6">
        <f t="shared" si="40"/>
        <v>1</v>
      </c>
      <c r="T251" s="13">
        <f t="shared" si="41"/>
        <v>28.30797345035387</v>
      </c>
      <c r="U251" s="22">
        <v>69</v>
      </c>
      <c r="V251" s="17">
        <f t="shared" si="42"/>
        <v>0.9928057553956835</v>
      </c>
      <c r="W251" s="13">
        <f t="shared" si="43"/>
        <v>28.104318965099527</v>
      </c>
      <c r="X251" s="11">
        <v>250</v>
      </c>
    </row>
    <row r="252" spans="1:24" x14ac:dyDescent="0.25">
      <c r="A252" s="1" t="s">
        <v>137</v>
      </c>
      <c r="B252" s="1" t="s">
        <v>202</v>
      </c>
      <c r="C252" s="1" t="s">
        <v>194</v>
      </c>
      <c r="D252" s="5">
        <v>1.2</v>
      </c>
      <c r="E252" s="6">
        <f t="shared" si="33"/>
        <v>3.1034482758620685</v>
      </c>
      <c r="F252" s="5">
        <v>2.6</v>
      </c>
      <c r="G252" s="6">
        <f t="shared" si="34"/>
        <v>2.5806451612903225</v>
      </c>
      <c r="H252" s="5">
        <v>0.8</v>
      </c>
      <c r="I252" s="6">
        <f t="shared" si="35"/>
        <v>4.2857142857142865</v>
      </c>
      <c r="J252" s="5">
        <v>0.8</v>
      </c>
      <c r="K252" s="6">
        <f t="shared" si="36"/>
        <v>4.0000000000000009</v>
      </c>
      <c r="L252" s="5">
        <v>1.5</v>
      </c>
      <c r="M252" s="6">
        <f t="shared" si="37"/>
        <v>7.1428571428571432</v>
      </c>
      <c r="N252" s="5">
        <v>9.6999999999999993</v>
      </c>
      <c r="O252" s="6">
        <f t="shared" si="38"/>
        <v>2.1363636363636358</v>
      </c>
      <c r="P252" s="5">
        <v>0.41399999999999998</v>
      </c>
      <c r="Q252" s="6">
        <f t="shared" si="39"/>
        <v>3.3846153846153832</v>
      </c>
      <c r="R252" s="5">
        <v>0.73099999999999998</v>
      </c>
      <c r="S252" s="6">
        <f t="shared" si="40"/>
        <v>1.5500000000000007</v>
      </c>
      <c r="T252" s="13">
        <f t="shared" si="41"/>
        <v>28.183643886702843</v>
      </c>
      <c r="U252" s="20">
        <v>69</v>
      </c>
      <c r="V252" s="17">
        <f t="shared" si="42"/>
        <v>0.9928057553956835</v>
      </c>
      <c r="W252" s="13">
        <f t="shared" si="43"/>
        <v>27.980883858740953</v>
      </c>
      <c r="X252" s="11">
        <v>251</v>
      </c>
    </row>
    <row r="253" spans="1:24" x14ac:dyDescent="0.25">
      <c r="A253" s="1" t="s">
        <v>359</v>
      </c>
      <c r="B253" s="1" t="s">
        <v>184</v>
      </c>
      <c r="C253" s="1" t="s">
        <v>264</v>
      </c>
      <c r="D253" s="5">
        <v>1.1000000000000001</v>
      </c>
      <c r="E253" s="6">
        <f t="shared" si="33"/>
        <v>2.7586206896551726</v>
      </c>
      <c r="F253" s="5">
        <v>1.9</v>
      </c>
      <c r="G253" s="6">
        <f t="shared" si="34"/>
        <v>1.4516129032258063</v>
      </c>
      <c r="H253" s="5">
        <v>0.8</v>
      </c>
      <c r="I253" s="6">
        <f t="shared" si="35"/>
        <v>4.2857142857142865</v>
      </c>
      <c r="J253" s="5">
        <v>0.3</v>
      </c>
      <c r="K253" s="6">
        <f t="shared" si="36"/>
        <v>1</v>
      </c>
      <c r="L253" s="5">
        <v>0.9</v>
      </c>
      <c r="M253" s="6">
        <f t="shared" si="37"/>
        <v>8.8571428571428577</v>
      </c>
      <c r="N253" s="5">
        <v>6.4</v>
      </c>
      <c r="O253" s="6">
        <f t="shared" si="38"/>
        <v>1</v>
      </c>
      <c r="P253" s="5">
        <v>0.45</v>
      </c>
      <c r="Q253" s="6">
        <f t="shared" si="39"/>
        <v>6.1538461538461551</v>
      </c>
      <c r="R253" s="5">
        <v>0.745</v>
      </c>
      <c r="S253" s="6">
        <f t="shared" si="40"/>
        <v>2.2500000000000013</v>
      </c>
      <c r="T253" s="13">
        <f t="shared" si="41"/>
        <v>27.756936889584274</v>
      </c>
      <c r="U253" s="22">
        <v>73</v>
      </c>
      <c r="V253" s="17">
        <f t="shared" si="42"/>
        <v>1</v>
      </c>
      <c r="W253" s="13">
        <f t="shared" si="43"/>
        <v>27.756936889584274</v>
      </c>
      <c r="X253" s="11">
        <v>252</v>
      </c>
    </row>
    <row r="254" spans="1:24" x14ac:dyDescent="0.25">
      <c r="A254" s="1" t="s">
        <v>299</v>
      </c>
      <c r="B254" s="1" t="s">
        <v>206</v>
      </c>
      <c r="C254" s="1" t="s">
        <v>197</v>
      </c>
      <c r="D254" s="5">
        <v>1.3</v>
      </c>
      <c r="E254" s="6">
        <f t="shared" si="33"/>
        <v>3.4482758620689653</v>
      </c>
      <c r="F254" s="5">
        <v>4</v>
      </c>
      <c r="G254" s="6">
        <f t="shared" si="34"/>
        <v>4.8387096774193541</v>
      </c>
      <c r="H254" s="5">
        <v>0.7</v>
      </c>
      <c r="I254" s="6">
        <f t="shared" si="35"/>
        <v>3.5714285714285712</v>
      </c>
      <c r="J254" s="5">
        <v>0.2</v>
      </c>
      <c r="K254" s="6">
        <f t="shared" si="36"/>
        <v>1</v>
      </c>
      <c r="L254" s="5">
        <v>1.7</v>
      </c>
      <c r="M254" s="6">
        <f t="shared" si="37"/>
        <v>6.5714285714285712</v>
      </c>
      <c r="N254" s="5">
        <v>9.9</v>
      </c>
      <c r="O254" s="6">
        <f t="shared" si="38"/>
        <v>2.2272727272727275</v>
      </c>
      <c r="P254" s="5">
        <v>0.40200000000000002</v>
      </c>
      <c r="Q254" s="6">
        <f t="shared" si="39"/>
        <v>2.4615384615384635</v>
      </c>
      <c r="R254" s="5">
        <v>0.81</v>
      </c>
      <c r="S254" s="6">
        <f t="shared" si="40"/>
        <v>5.5000000000000027</v>
      </c>
      <c r="T254" s="13">
        <f t="shared" si="41"/>
        <v>29.618653871156656</v>
      </c>
      <c r="U254" s="20">
        <v>65</v>
      </c>
      <c r="V254" s="17">
        <f t="shared" si="42"/>
        <v>0.93525179856115104</v>
      </c>
      <c r="W254" s="13">
        <f t="shared" si="43"/>
        <v>27.70089930395946</v>
      </c>
      <c r="X254" s="11">
        <v>253</v>
      </c>
    </row>
    <row r="255" spans="1:24" x14ac:dyDescent="0.25">
      <c r="A255" s="1" t="s">
        <v>320</v>
      </c>
      <c r="B255" s="1" t="s">
        <v>216</v>
      </c>
      <c r="C255" s="1" t="s">
        <v>220</v>
      </c>
      <c r="D255" s="5">
        <v>1</v>
      </c>
      <c r="E255" s="6">
        <f t="shared" si="33"/>
        <v>2.4137931034482754</v>
      </c>
      <c r="F255" s="5">
        <v>1.4</v>
      </c>
      <c r="G255" s="6">
        <f t="shared" si="34"/>
        <v>1</v>
      </c>
      <c r="H255" s="5">
        <v>0.6</v>
      </c>
      <c r="I255" s="6">
        <f t="shared" si="35"/>
        <v>2.8571428571428563</v>
      </c>
      <c r="J255" s="5">
        <v>0.5</v>
      </c>
      <c r="K255" s="6">
        <f t="shared" si="36"/>
        <v>1.9999999999999998</v>
      </c>
      <c r="L255" s="5">
        <v>0.9</v>
      </c>
      <c r="M255" s="6">
        <f t="shared" si="37"/>
        <v>8.8571428571428577</v>
      </c>
      <c r="N255" s="5">
        <v>8.4</v>
      </c>
      <c r="O255" s="6">
        <f t="shared" si="38"/>
        <v>1.5454545454545456</v>
      </c>
      <c r="P255" s="5">
        <v>0.47899999999999998</v>
      </c>
      <c r="Q255" s="6">
        <f t="shared" si="39"/>
        <v>8.3846153846153832</v>
      </c>
      <c r="R255" s="5">
        <v>0.74099999999999999</v>
      </c>
      <c r="S255" s="6">
        <f t="shared" si="40"/>
        <v>2.0500000000000012</v>
      </c>
      <c r="T255" s="13">
        <f t="shared" si="41"/>
        <v>29.10814874780392</v>
      </c>
      <c r="U255" s="22">
        <v>66</v>
      </c>
      <c r="V255" s="17">
        <f t="shared" si="42"/>
        <v>0.94964028776978415</v>
      </c>
      <c r="W255" s="13">
        <f t="shared" si="43"/>
        <v>27.642270753310196</v>
      </c>
      <c r="X255" s="11">
        <v>254</v>
      </c>
    </row>
    <row r="256" spans="1:24" x14ac:dyDescent="0.25">
      <c r="A256" s="1" t="s">
        <v>103</v>
      </c>
      <c r="B256" s="1" t="s">
        <v>191</v>
      </c>
      <c r="C256" s="1" t="s">
        <v>212</v>
      </c>
      <c r="D256" s="5">
        <v>0.2</v>
      </c>
      <c r="E256" s="6">
        <f t="shared" si="33"/>
        <v>1</v>
      </c>
      <c r="F256" s="5">
        <v>1.2</v>
      </c>
      <c r="G256" s="6">
        <f t="shared" si="34"/>
        <v>1</v>
      </c>
      <c r="H256" s="5">
        <v>0.5</v>
      </c>
      <c r="I256" s="6">
        <f t="shared" si="35"/>
        <v>2.1428571428571423</v>
      </c>
      <c r="J256" s="5">
        <v>0.9</v>
      </c>
      <c r="K256" s="6">
        <f t="shared" si="36"/>
        <v>4.6666666666666661</v>
      </c>
      <c r="L256" s="5">
        <v>1.1000000000000001</v>
      </c>
      <c r="M256" s="6">
        <f t="shared" si="37"/>
        <v>8.2857142857142847</v>
      </c>
      <c r="N256" s="5">
        <v>8</v>
      </c>
      <c r="O256" s="6">
        <f t="shared" si="38"/>
        <v>1.3636363636363635</v>
      </c>
      <c r="P256" s="5">
        <v>0.65600000000000003</v>
      </c>
      <c r="Q256" s="6">
        <f t="shared" si="39"/>
        <v>10</v>
      </c>
      <c r="R256" s="5">
        <v>0.72899999999999998</v>
      </c>
      <c r="S256" s="6">
        <f t="shared" si="40"/>
        <v>1.4500000000000006</v>
      </c>
      <c r="T256" s="13">
        <f t="shared" si="41"/>
        <v>29.908874458874458</v>
      </c>
      <c r="U256" s="22">
        <v>64</v>
      </c>
      <c r="V256" s="17">
        <f t="shared" si="42"/>
        <v>0.92086330935251803</v>
      </c>
      <c r="W256" s="13">
        <f t="shared" si="43"/>
        <v>27.541985113208135</v>
      </c>
      <c r="X256" s="11">
        <v>255</v>
      </c>
    </row>
    <row r="257" spans="1:24" x14ac:dyDescent="0.25">
      <c r="A257" s="1" t="s">
        <v>302</v>
      </c>
      <c r="B257" s="1" t="s">
        <v>219</v>
      </c>
      <c r="C257" s="1" t="s">
        <v>244</v>
      </c>
      <c r="D257" s="5">
        <v>0.9</v>
      </c>
      <c r="E257" s="6">
        <f t="shared" si="33"/>
        <v>2.0689655172413794</v>
      </c>
      <c r="F257" s="5">
        <v>1.1000000000000001</v>
      </c>
      <c r="G257" s="6">
        <f t="shared" si="34"/>
        <v>1</v>
      </c>
      <c r="H257" s="5">
        <v>0.6</v>
      </c>
      <c r="I257" s="6">
        <f t="shared" si="35"/>
        <v>2.8571428571428563</v>
      </c>
      <c r="J257" s="5">
        <v>0.7</v>
      </c>
      <c r="K257" s="6">
        <f t="shared" si="36"/>
        <v>3.333333333333333</v>
      </c>
      <c r="L257" s="5">
        <v>1.2</v>
      </c>
      <c r="M257" s="6">
        <f t="shared" si="37"/>
        <v>7.9999999999999991</v>
      </c>
      <c r="N257" s="5">
        <v>9.8000000000000007</v>
      </c>
      <c r="O257" s="6">
        <f t="shared" si="38"/>
        <v>2.1818181818181821</v>
      </c>
      <c r="P257" s="5">
        <v>0.46100000000000002</v>
      </c>
      <c r="Q257" s="6">
        <f t="shared" si="39"/>
        <v>7.0000000000000018</v>
      </c>
      <c r="R257" s="5">
        <v>0.58299999999999996</v>
      </c>
      <c r="S257" s="6">
        <f t="shared" si="40"/>
        <v>1</v>
      </c>
      <c r="T257" s="13">
        <f t="shared" si="41"/>
        <v>27.44125988953575</v>
      </c>
      <c r="U257" s="20">
        <v>76</v>
      </c>
      <c r="V257" s="17">
        <f t="shared" si="42"/>
        <v>1</v>
      </c>
      <c r="W257" s="13">
        <f t="shared" si="43"/>
        <v>27.44125988953575</v>
      </c>
      <c r="X257" s="11">
        <v>256</v>
      </c>
    </row>
    <row r="258" spans="1:24" x14ac:dyDescent="0.25">
      <c r="A258" s="1" t="s">
        <v>383</v>
      </c>
      <c r="B258" s="1" t="s">
        <v>223</v>
      </c>
      <c r="C258" s="1" t="s">
        <v>220</v>
      </c>
      <c r="D258" s="5">
        <v>0</v>
      </c>
      <c r="E258" s="6">
        <f t="shared" ref="E258:E301" si="44">MAX(1,(MIN(10,(((D258-0.3)/(3.2-0.3))*10))))</f>
        <v>1</v>
      </c>
      <c r="F258" s="5">
        <v>1</v>
      </c>
      <c r="G258" s="6">
        <f t="shared" ref="G258:G301" si="45">MAX(1,(MIN(10,(((F258-1)/(7.2-1))*10))))</f>
        <v>1</v>
      </c>
      <c r="H258" s="5">
        <v>1</v>
      </c>
      <c r="I258" s="6">
        <f t="shared" ref="I258:I301" si="46">MAX(1,(MIN(10,(((H258-0.2)/(1.6-0.2))*10))))</f>
        <v>5.7142857142857135</v>
      </c>
      <c r="J258" s="5">
        <v>1.4</v>
      </c>
      <c r="K258" s="6">
        <f t="shared" ref="K258:K301" si="47">MAX(1,(MIN(10,(((J258-0.2)/(1.7-0.2))*10))))</f>
        <v>7.9999999999999991</v>
      </c>
      <c r="L258" s="5">
        <v>1.1000000000000001</v>
      </c>
      <c r="M258" s="6">
        <f t="shared" ref="M258:M301" si="48">(MAX(1,(MIN(10,(((L258-4)/(0.5-4))*10)))))</f>
        <v>8.2857142857142847</v>
      </c>
      <c r="N258" s="5">
        <v>4.5</v>
      </c>
      <c r="O258" s="6">
        <f t="shared" ref="O258:O301" si="49">MAX(1,(MIN(10,(((N258-5)/(27-5))*10))))</f>
        <v>1</v>
      </c>
      <c r="P258" s="5">
        <v>0.57599999999999996</v>
      </c>
      <c r="Q258" s="6">
        <f t="shared" ref="Q258:Q301" si="50">MAX(1,(MIN(10,(((P258-0.37)/(0.5-0.37))*10))))</f>
        <v>10</v>
      </c>
      <c r="R258" s="5">
        <v>0.73299999999999998</v>
      </c>
      <c r="S258" s="6">
        <f t="shared" ref="S258:S301" si="51">MAX(1,(MIN(10,(((R258-0.7)/(0.9-0.7))*10))))</f>
        <v>1.6500000000000008</v>
      </c>
      <c r="T258" s="13">
        <f t="shared" ref="T258:T301" si="52">E258+G258+I258+K258+M258+O258+Q258+S258</f>
        <v>36.65</v>
      </c>
      <c r="U258" s="22">
        <v>52</v>
      </c>
      <c r="V258" s="17">
        <f t="shared" ref="V258:V301" si="53">IF((U258/$Z$4)&gt;1,1,U258/$Z$4)</f>
        <v>0.74820143884892087</v>
      </c>
      <c r="W258" s="13">
        <f t="shared" ref="W258:W301" si="54">T258*V258</f>
        <v>27.421582733812951</v>
      </c>
      <c r="X258" s="11">
        <v>257</v>
      </c>
    </row>
    <row r="259" spans="1:24" x14ac:dyDescent="0.25">
      <c r="A259" s="1" t="s">
        <v>337</v>
      </c>
      <c r="B259" s="1" t="s">
        <v>205</v>
      </c>
      <c r="C259" s="1" t="s">
        <v>197</v>
      </c>
      <c r="D259" s="5">
        <v>1.4</v>
      </c>
      <c r="E259" s="6">
        <f t="shared" si="44"/>
        <v>3.7931034482758612</v>
      </c>
      <c r="F259" s="5">
        <v>2.6</v>
      </c>
      <c r="G259" s="6">
        <f t="shared" si="45"/>
        <v>2.5806451612903225</v>
      </c>
      <c r="H259" s="5">
        <v>1</v>
      </c>
      <c r="I259" s="6">
        <f t="shared" si="46"/>
        <v>5.7142857142857135</v>
      </c>
      <c r="J259" s="5">
        <v>0.2</v>
      </c>
      <c r="K259" s="6">
        <f t="shared" si="47"/>
        <v>1</v>
      </c>
      <c r="L259" s="5">
        <v>1.6</v>
      </c>
      <c r="M259" s="6">
        <f t="shared" si="48"/>
        <v>6.8571428571428577</v>
      </c>
      <c r="N259" s="5">
        <v>7.8</v>
      </c>
      <c r="O259" s="6">
        <f t="shared" si="49"/>
        <v>1.2727272727272725</v>
      </c>
      <c r="P259" s="5">
        <v>0.38200000000000001</v>
      </c>
      <c r="Q259" s="6">
        <f t="shared" si="50"/>
        <v>1</v>
      </c>
      <c r="R259" s="5">
        <v>0.81599999999999995</v>
      </c>
      <c r="S259" s="6">
        <f t="shared" si="51"/>
        <v>5.7999999999999972</v>
      </c>
      <c r="T259" s="13">
        <f t="shared" si="52"/>
        <v>28.017904453722025</v>
      </c>
      <c r="U259" s="22">
        <v>68</v>
      </c>
      <c r="V259" s="17">
        <f t="shared" si="53"/>
        <v>0.97841726618705038</v>
      </c>
      <c r="W259" s="13">
        <f t="shared" si="54"/>
        <v>27.413201479900685</v>
      </c>
      <c r="X259" s="11">
        <v>258</v>
      </c>
    </row>
    <row r="260" spans="1:24" x14ac:dyDescent="0.25">
      <c r="A260" s="1" t="s">
        <v>349</v>
      </c>
      <c r="B260" s="1" t="s">
        <v>196</v>
      </c>
      <c r="C260" s="1" t="s">
        <v>220</v>
      </c>
      <c r="D260" s="5">
        <v>1.3</v>
      </c>
      <c r="E260" s="6">
        <f t="shared" si="44"/>
        <v>3.4482758620689653</v>
      </c>
      <c r="F260" s="5">
        <v>1.1000000000000001</v>
      </c>
      <c r="G260" s="6">
        <f t="shared" si="45"/>
        <v>1</v>
      </c>
      <c r="H260" s="5">
        <v>0.5</v>
      </c>
      <c r="I260" s="6">
        <f t="shared" si="46"/>
        <v>2.1428571428571423</v>
      </c>
      <c r="J260" s="5">
        <v>0.9</v>
      </c>
      <c r="K260" s="6">
        <f t="shared" si="47"/>
        <v>4.6666666666666661</v>
      </c>
      <c r="L260" s="5">
        <v>0.8</v>
      </c>
      <c r="M260" s="6">
        <f t="shared" si="48"/>
        <v>9.1428571428571441</v>
      </c>
      <c r="N260" s="5">
        <v>7.1</v>
      </c>
      <c r="O260" s="6">
        <f t="shared" si="49"/>
        <v>1</v>
      </c>
      <c r="P260" s="5">
        <v>0.41899999999999998</v>
      </c>
      <c r="Q260" s="6">
        <f t="shared" si="50"/>
        <v>3.7692307692307683</v>
      </c>
      <c r="R260" s="5">
        <v>0.74399999999999999</v>
      </c>
      <c r="S260" s="6">
        <f t="shared" si="51"/>
        <v>2.2000000000000011</v>
      </c>
      <c r="T260" s="13">
        <f t="shared" si="52"/>
        <v>27.369887583680686</v>
      </c>
      <c r="U260" s="22">
        <v>72</v>
      </c>
      <c r="V260" s="17">
        <f t="shared" si="53"/>
        <v>1</v>
      </c>
      <c r="W260" s="13">
        <f t="shared" si="54"/>
        <v>27.369887583680686</v>
      </c>
      <c r="X260" s="11">
        <v>259</v>
      </c>
    </row>
    <row r="261" spans="1:24" x14ac:dyDescent="0.25">
      <c r="A261" s="1" t="s">
        <v>313</v>
      </c>
      <c r="B261" s="1" t="s">
        <v>207</v>
      </c>
      <c r="C261" s="1" t="s">
        <v>208</v>
      </c>
      <c r="D261" s="5">
        <v>1.6</v>
      </c>
      <c r="E261" s="6">
        <f t="shared" si="44"/>
        <v>4.4827586206896548</v>
      </c>
      <c r="F261" s="5">
        <v>1.5</v>
      </c>
      <c r="G261" s="6">
        <f t="shared" si="45"/>
        <v>1</v>
      </c>
      <c r="H261" s="5">
        <v>0.8</v>
      </c>
      <c r="I261" s="6">
        <f t="shared" si="46"/>
        <v>4.2857142857142865</v>
      </c>
      <c r="J261" s="5">
        <v>0.3</v>
      </c>
      <c r="K261" s="6">
        <f t="shared" si="47"/>
        <v>1</v>
      </c>
      <c r="L261" s="5">
        <v>1.1000000000000001</v>
      </c>
      <c r="M261" s="6">
        <f t="shared" si="48"/>
        <v>8.2857142857142847</v>
      </c>
      <c r="N261" s="5">
        <v>9.1</v>
      </c>
      <c r="O261" s="6">
        <f t="shared" si="49"/>
        <v>1.8636363636363633</v>
      </c>
      <c r="P261" s="5">
        <v>0.39900000000000002</v>
      </c>
      <c r="Q261" s="6">
        <f t="shared" si="50"/>
        <v>2.2307692307692326</v>
      </c>
      <c r="R261" s="5">
        <v>0.78200000000000003</v>
      </c>
      <c r="S261" s="6">
        <f t="shared" si="51"/>
        <v>4.1000000000000023</v>
      </c>
      <c r="T261" s="13">
        <f t="shared" si="52"/>
        <v>27.248592786523826</v>
      </c>
      <c r="U261" s="22">
        <v>70</v>
      </c>
      <c r="V261" s="17">
        <f t="shared" si="53"/>
        <v>1</v>
      </c>
      <c r="W261" s="13">
        <f t="shared" si="54"/>
        <v>27.248592786523826</v>
      </c>
      <c r="X261" s="11">
        <v>260</v>
      </c>
    </row>
    <row r="262" spans="1:24" x14ac:dyDescent="0.25">
      <c r="A262" s="1" t="s">
        <v>370</v>
      </c>
      <c r="B262" s="1" t="s">
        <v>184</v>
      </c>
      <c r="C262" s="1" t="s">
        <v>194</v>
      </c>
      <c r="D262" s="5">
        <v>0.1</v>
      </c>
      <c r="E262" s="6">
        <f t="shared" si="44"/>
        <v>1</v>
      </c>
      <c r="F262" s="5">
        <v>0.6</v>
      </c>
      <c r="G262" s="6">
        <f t="shared" si="45"/>
        <v>1</v>
      </c>
      <c r="H262" s="5">
        <v>1.1000000000000001</v>
      </c>
      <c r="I262" s="6">
        <f t="shared" si="46"/>
        <v>6.4285714285714288</v>
      </c>
      <c r="J262" s="5">
        <v>0.7</v>
      </c>
      <c r="K262" s="6">
        <f t="shared" si="47"/>
        <v>3.333333333333333</v>
      </c>
      <c r="L262" s="5">
        <v>0.5</v>
      </c>
      <c r="M262" s="6">
        <f t="shared" si="48"/>
        <v>10</v>
      </c>
      <c r="N262" s="5">
        <v>5.6</v>
      </c>
      <c r="O262" s="6">
        <f t="shared" si="49"/>
        <v>1</v>
      </c>
      <c r="P262" s="5">
        <v>0.55400000000000005</v>
      </c>
      <c r="Q262" s="6">
        <f t="shared" si="50"/>
        <v>10</v>
      </c>
      <c r="R262" s="5">
        <v>0.52600000000000002</v>
      </c>
      <c r="S262" s="6">
        <f t="shared" si="51"/>
        <v>1</v>
      </c>
      <c r="T262" s="13">
        <f t="shared" si="52"/>
        <v>33.761904761904759</v>
      </c>
      <c r="U262" s="22">
        <v>56</v>
      </c>
      <c r="V262" s="17">
        <f t="shared" si="53"/>
        <v>0.80575539568345322</v>
      </c>
      <c r="W262" s="13">
        <f t="shared" si="54"/>
        <v>27.203836930455633</v>
      </c>
      <c r="X262" s="11">
        <v>261</v>
      </c>
    </row>
    <row r="263" spans="1:24" x14ac:dyDescent="0.25">
      <c r="A263" s="1" t="s">
        <v>147</v>
      </c>
      <c r="B263" s="1" t="s">
        <v>217</v>
      </c>
      <c r="C263" s="1" t="s">
        <v>197</v>
      </c>
      <c r="D263" s="5">
        <v>1.2</v>
      </c>
      <c r="E263" s="6">
        <f t="shared" si="44"/>
        <v>3.1034482758620685</v>
      </c>
      <c r="F263" s="5">
        <v>3.6</v>
      </c>
      <c r="G263" s="6">
        <f t="shared" si="45"/>
        <v>4.193548387096774</v>
      </c>
      <c r="H263" s="5">
        <v>0.8</v>
      </c>
      <c r="I263" s="6">
        <f t="shared" si="46"/>
        <v>4.2857142857142865</v>
      </c>
      <c r="J263" s="5">
        <v>0.4</v>
      </c>
      <c r="K263" s="6">
        <f t="shared" si="47"/>
        <v>1.3333333333333333</v>
      </c>
      <c r="L263" s="5">
        <v>1.2</v>
      </c>
      <c r="M263" s="6">
        <f t="shared" si="48"/>
        <v>7.9999999999999991</v>
      </c>
      <c r="N263" s="5">
        <v>11.1</v>
      </c>
      <c r="O263" s="6">
        <f t="shared" si="49"/>
        <v>2.7727272727272729</v>
      </c>
      <c r="P263" s="5">
        <v>0.44500000000000001</v>
      </c>
      <c r="Q263" s="6">
        <f t="shared" si="50"/>
        <v>5.7692307692307701</v>
      </c>
      <c r="R263" s="5">
        <v>0.86399999999999999</v>
      </c>
      <c r="S263" s="6">
        <f t="shared" si="51"/>
        <v>8.1999999999999993</v>
      </c>
      <c r="T263" s="13">
        <f t="shared" si="52"/>
        <v>37.658002323964503</v>
      </c>
      <c r="U263" s="20">
        <v>50</v>
      </c>
      <c r="V263" s="17">
        <f t="shared" si="53"/>
        <v>0.71942446043165464</v>
      </c>
      <c r="W263" s="13">
        <f t="shared" si="54"/>
        <v>27.092088002852158</v>
      </c>
      <c r="X263" s="11">
        <v>262</v>
      </c>
    </row>
    <row r="264" spans="1:24" x14ac:dyDescent="0.25">
      <c r="A264" s="1" t="s">
        <v>350</v>
      </c>
      <c r="B264" s="1" t="s">
        <v>196</v>
      </c>
      <c r="C264" s="1" t="s">
        <v>220</v>
      </c>
      <c r="D264" s="5">
        <v>1.8</v>
      </c>
      <c r="E264" s="6">
        <f t="shared" si="44"/>
        <v>5.1724137931034475</v>
      </c>
      <c r="F264" s="5">
        <v>0.7</v>
      </c>
      <c r="G264" s="6">
        <f t="shared" si="45"/>
        <v>1</v>
      </c>
      <c r="H264" s="5">
        <v>0.3</v>
      </c>
      <c r="I264" s="6">
        <f t="shared" si="46"/>
        <v>1</v>
      </c>
      <c r="J264" s="5">
        <v>0.3</v>
      </c>
      <c r="K264" s="6">
        <f t="shared" si="47"/>
        <v>1</v>
      </c>
      <c r="L264" s="5">
        <v>0.4</v>
      </c>
      <c r="M264" s="6">
        <f t="shared" si="48"/>
        <v>10</v>
      </c>
      <c r="N264" s="5">
        <v>7.1</v>
      </c>
      <c r="O264" s="6">
        <f t="shared" si="49"/>
        <v>1</v>
      </c>
      <c r="P264" s="5">
        <v>0.39200000000000002</v>
      </c>
      <c r="Q264" s="6">
        <f t="shared" si="50"/>
        <v>1.6923076923076938</v>
      </c>
      <c r="R264" s="5">
        <v>0.9</v>
      </c>
      <c r="S264" s="6">
        <f t="shared" si="51"/>
        <v>10</v>
      </c>
      <c r="T264" s="13">
        <f t="shared" si="52"/>
        <v>30.864721485411142</v>
      </c>
      <c r="U264" s="22">
        <v>61</v>
      </c>
      <c r="V264" s="17">
        <f t="shared" si="53"/>
        <v>0.87769784172661869</v>
      </c>
      <c r="W264" s="13">
        <f t="shared" si="54"/>
        <v>27.089899433238557</v>
      </c>
      <c r="X264" s="11">
        <v>263</v>
      </c>
    </row>
    <row r="265" spans="1:24" x14ac:dyDescent="0.25">
      <c r="A265" s="1" t="s">
        <v>306</v>
      </c>
      <c r="B265" s="1" t="s">
        <v>232</v>
      </c>
      <c r="C265" s="1" t="s">
        <v>208</v>
      </c>
      <c r="D265" s="5">
        <v>1.3</v>
      </c>
      <c r="E265" s="6">
        <f t="shared" si="44"/>
        <v>3.4482758620689653</v>
      </c>
      <c r="F265" s="5">
        <v>1.7</v>
      </c>
      <c r="G265" s="6">
        <f t="shared" si="45"/>
        <v>1.129032258064516</v>
      </c>
      <c r="H265" s="5">
        <v>0.6</v>
      </c>
      <c r="I265" s="6">
        <f t="shared" si="46"/>
        <v>2.8571428571428563</v>
      </c>
      <c r="J265" s="5">
        <v>0.2</v>
      </c>
      <c r="K265" s="6">
        <f t="shared" si="47"/>
        <v>1</v>
      </c>
      <c r="L265" s="5">
        <v>1</v>
      </c>
      <c r="M265" s="6">
        <f t="shared" si="48"/>
        <v>8.5714285714285712</v>
      </c>
      <c r="N265" s="5">
        <v>9.5</v>
      </c>
      <c r="O265" s="6">
        <f t="shared" si="49"/>
        <v>2.0454545454545454</v>
      </c>
      <c r="P265" s="5">
        <v>0.38800000000000001</v>
      </c>
      <c r="Q265" s="6">
        <f t="shared" si="50"/>
        <v>1.3846153846153859</v>
      </c>
      <c r="R265" s="5">
        <v>0.89300000000000002</v>
      </c>
      <c r="S265" s="6">
        <f t="shared" si="51"/>
        <v>9.65</v>
      </c>
      <c r="T265" s="13">
        <f t="shared" si="52"/>
        <v>30.085949478774843</v>
      </c>
      <c r="U265" s="22">
        <v>62</v>
      </c>
      <c r="V265" s="17">
        <f t="shared" si="53"/>
        <v>0.8920863309352518</v>
      </c>
      <c r="W265" s="13">
        <f t="shared" si="54"/>
        <v>26.839264283223603</v>
      </c>
      <c r="X265" s="11">
        <v>264</v>
      </c>
    </row>
    <row r="266" spans="1:24" x14ac:dyDescent="0.25">
      <c r="A266" s="1" t="s">
        <v>345</v>
      </c>
      <c r="B266" s="1" t="s">
        <v>196</v>
      </c>
      <c r="C266" s="1" t="s">
        <v>220</v>
      </c>
      <c r="D266" s="5">
        <v>0.2</v>
      </c>
      <c r="E266" s="6">
        <f t="shared" si="44"/>
        <v>1</v>
      </c>
      <c r="F266" s="5">
        <v>1</v>
      </c>
      <c r="G266" s="6">
        <f t="shared" si="45"/>
        <v>1</v>
      </c>
      <c r="H266" s="5">
        <v>0.4</v>
      </c>
      <c r="I266" s="6">
        <f t="shared" si="46"/>
        <v>1.4285714285714284</v>
      </c>
      <c r="J266" s="5">
        <v>0.5</v>
      </c>
      <c r="K266" s="6">
        <f t="shared" si="47"/>
        <v>1.9999999999999998</v>
      </c>
      <c r="L266" s="5">
        <v>0.8</v>
      </c>
      <c r="M266" s="6">
        <f t="shared" si="48"/>
        <v>9.1428571428571441</v>
      </c>
      <c r="N266" s="5">
        <v>7.3</v>
      </c>
      <c r="O266" s="6">
        <f t="shared" si="49"/>
        <v>1.0454545454545454</v>
      </c>
      <c r="P266" s="5">
        <v>0.67200000000000004</v>
      </c>
      <c r="Q266" s="6">
        <f t="shared" si="50"/>
        <v>10</v>
      </c>
      <c r="R266" s="5">
        <v>0.77900000000000003</v>
      </c>
      <c r="S266" s="6">
        <f t="shared" si="51"/>
        <v>3.9500000000000024</v>
      </c>
      <c r="T266" s="13">
        <f t="shared" si="52"/>
        <v>29.566883116883119</v>
      </c>
      <c r="U266" s="22">
        <v>63</v>
      </c>
      <c r="V266" s="17">
        <f t="shared" si="53"/>
        <v>0.90647482014388492</v>
      </c>
      <c r="W266" s="13">
        <f t="shared" si="54"/>
        <v>26.801635055591891</v>
      </c>
      <c r="X266" s="11">
        <v>265</v>
      </c>
    </row>
    <row r="267" spans="1:24" x14ac:dyDescent="0.25">
      <c r="A267" s="1" t="s">
        <v>325</v>
      </c>
      <c r="B267" s="1" t="s">
        <v>218</v>
      </c>
      <c r="C267" s="1" t="s">
        <v>234</v>
      </c>
      <c r="D267" s="5">
        <v>0.7</v>
      </c>
      <c r="E267" s="6">
        <f t="shared" si="44"/>
        <v>1.3793103448275859</v>
      </c>
      <c r="F267" s="5">
        <v>1.3</v>
      </c>
      <c r="G267" s="6">
        <f t="shared" si="45"/>
        <v>1</v>
      </c>
      <c r="H267" s="5">
        <v>0.7</v>
      </c>
      <c r="I267" s="6">
        <f t="shared" si="46"/>
        <v>3.5714285714285712</v>
      </c>
      <c r="J267" s="5">
        <v>0.6</v>
      </c>
      <c r="K267" s="6">
        <f t="shared" si="47"/>
        <v>2.6666666666666665</v>
      </c>
      <c r="L267" s="5">
        <v>1</v>
      </c>
      <c r="M267" s="6">
        <f t="shared" si="48"/>
        <v>8.5714285714285712</v>
      </c>
      <c r="N267" s="5">
        <v>8.3000000000000007</v>
      </c>
      <c r="O267" s="6">
        <f t="shared" si="49"/>
        <v>1.5000000000000002</v>
      </c>
      <c r="P267" s="5">
        <v>0.499</v>
      </c>
      <c r="Q267" s="6">
        <f t="shared" si="50"/>
        <v>9.9230769230769234</v>
      </c>
      <c r="R267" s="5">
        <v>0.68799999999999994</v>
      </c>
      <c r="S267" s="6">
        <f t="shared" si="51"/>
        <v>1</v>
      </c>
      <c r="T267" s="13">
        <f t="shared" si="52"/>
        <v>29.611911077428317</v>
      </c>
      <c r="U267" s="22">
        <v>62</v>
      </c>
      <c r="V267" s="17">
        <f t="shared" si="53"/>
        <v>0.8920863309352518</v>
      </c>
      <c r="W267" s="13">
        <f t="shared" si="54"/>
        <v>26.416381105043968</v>
      </c>
      <c r="X267" s="11">
        <v>266</v>
      </c>
    </row>
    <row r="268" spans="1:24" x14ac:dyDescent="0.25">
      <c r="A268" s="1" t="s">
        <v>98</v>
      </c>
      <c r="B268" s="1" t="s">
        <v>185</v>
      </c>
      <c r="C268" s="1" t="s">
        <v>220</v>
      </c>
      <c r="D268" s="5">
        <v>1.7</v>
      </c>
      <c r="E268" s="6">
        <f t="shared" si="44"/>
        <v>4.8275862068965507</v>
      </c>
      <c r="F268" s="5">
        <v>1.3</v>
      </c>
      <c r="G268" s="6">
        <f t="shared" si="45"/>
        <v>1</v>
      </c>
      <c r="H268" s="5">
        <v>0.9</v>
      </c>
      <c r="I268" s="6">
        <f t="shared" si="46"/>
        <v>4.9999999999999991</v>
      </c>
      <c r="J268" s="5">
        <v>2.1</v>
      </c>
      <c r="K268" s="6">
        <f t="shared" si="47"/>
        <v>10</v>
      </c>
      <c r="L268" s="5">
        <v>1.7</v>
      </c>
      <c r="M268" s="6">
        <f t="shared" si="48"/>
        <v>6.5714285714285712</v>
      </c>
      <c r="N268" s="5">
        <v>16</v>
      </c>
      <c r="O268" s="6">
        <f t="shared" si="49"/>
        <v>5</v>
      </c>
      <c r="P268" s="5">
        <v>0.42099999999999999</v>
      </c>
      <c r="Q268" s="6">
        <f t="shared" si="50"/>
        <v>3.923076923076922</v>
      </c>
      <c r="R268" s="5">
        <v>0.81899999999999995</v>
      </c>
      <c r="S268" s="6">
        <f t="shared" si="51"/>
        <v>5.9499999999999975</v>
      </c>
      <c r="T268" s="13">
        <f t="shared" si="52"/>
        <v>42.272091701402033</v>
      </c>
      <c r="U268" s="20">
        <v>43</v>
      </c>
      <c r="V268" s="17">
        <f t="shared" si="53"/>
        <v>0.61870503597122306</v>
      </c>
      <c r="W268" s="13">
        <f t="shared" si="54"/>
        <v>26.153956016694785</v>
      </c>
      <c r="X268" s="11">
        <v>267</v>
      </c>
    </row>
    <row r="269" spans="1:24" x14ac:dyDescent="0.25">
      <c r="A269" s="1" t="s">
        <v>329</v>
      </c>
      <c r="B269" s="1" t="s">
        <v>201</v>
      </c>
      <c r="C269" s="1" t="s">
        <v>220</v>
      </c>
      <c r="D269" s="5">
        <v>0.9</v>
      </c>
      <c r="E269" s="6">
        <f t="shared" si="44"/>
        <v>2.0689655172413794</v>
      </c>
      <c r="F269" s="5">
        <v>1.2</v>
      </c>
      <c r="G269" s="6">
        <f t="shared" si="45"/>
        <v>1</v>
      </c>
      <c r="H269" s="5">
        <v>0.5</v>
      </c>
      <c r="I269" s="6">
        <f t="shared" si="46"/>
        <v>2.1428571428571423</v>
      </c>
      <c r="J269" s="5">
        <v>0.2</v>
      </c>
      <c r="K269" s="6">
        <f t="shared" si="47"/>
        <v>1</v>
      </c>
      <c r="L269" s="5">
        <v>1</v>
      </c>
      <c r="M269" s="6">
        <f t="shared" si="48"/>
        <v>8.5714285714285712</v>
      </c>
      <c r="N269" s="5">
        <v>8.1999999999999993</v>
      </c>
      <c r="O269" s="6">
        <f t="shared" si="49"/>
        <v>1.4545454545454541</v>
      </c>
      <c r="P269" s="5">
        <v>0.45900000000000002</v>
      </c>
      <c r="Q269" s="6">
        <f t="shared" si="50"/>
        <v>6.8461538461538476</v>
      </c>
      <c r="R269" s="5">
        <v>0.80100000000000005</v>
      </c>
      <c r="S269" s="6">
        <f t="shared" si="51"/>
        <v>5.0500000000000025</v>
      </c>
      <c r="T269" s="13">
        <f t="shared" si="52"/>
        <v>28.133950532226393</v>
      </c>
      <c r="U269" s="22">
        <v>64</v>
      </c>
      <c r="V269" s="17">
        <f t="shared" si="53"/>
        <v>0.92086330935251803</v>
      </c>
      <c r="W269" s="13">
        <f t="shared" si="54"/>
        <v>25.907522792266032</v>
      </c>
      <c r="X269" s="11">
        <v>268</v>
      </c>
    </row>
    <row r="270" spans="1:24" x14ac:dyDescent="0.25">
      <c r="A270" s="1" t="s">
        <v>364</v>
      </c>
      <c r="B270" s="1" t="s">
        <v>201</v>
      </c>
      <c r="C270" s="1" t="s">
        <v>208</v>
      </c>
      <c r="D270" s="5">
        <v>1</v>
      </c>
      <c r="E270" s="6">
        <f t="shared" si="44"/>
        <v>2.4137931034482754</v>
      </c>
      <c r="F270" s="5">
        <v>1.1000000000000001</v>
      </c>
      <c r="G270" s="6">
        <f t="shared" si="45"/>
        <v>1</v>
      </c>
      <c r="H270" s="5">
        <v>0.6</v>
      </c>
      <c r="I270" s="6">
        <f t="shared" si="46"/>
        <v>2.8571428571428563</v>
      </c>
      <c r="J270" s="5">
        <v>0.5</v>
      </c>
      <c r="K270" s="6">
        <f t="shared" si="47"/>
        <v>1.9999999999999998</v>
      </c>
      <c r="L270" s="5">
        <v>0.8</v>
      </c>
      <c r="M270" s="6">
        <f t="shared" si="48"/>
        <v>9.1428571428571441</v>
      </c>
      <c r="N270" s="5">
        <v>5.9</v>
      </c>
      <c r="O270" s="6">
        <f t="shared" si="49"/>
        <v>1</v>
      </c>
      <c r="P270" s="5">
        <v>0.44800000000000001</v>
      </c>
      <c r="Q270" s="6">
        <f t="shared" si="50"/>
        <v>6.0000000000000009</v>
      </c>
      <c r="R270" s="5">
        <v>0.76400000000000001</v>
      </c>
      <c r="S270" s="6">
        <f t="shared" si="51"/>
        <v>3.200000000000002</v>
      </c>
      <c r="T270" s="13">
        <f t="shared" si="52"/>
        <v>27.61379310344828</v>
      </c>
      <c r="U270" s="22">
        <v>65</v>
      </c>
      <c r="V270" s="17">
        <f t="shared" si="53"/>
        <v>0.93525179856115104</v>
      </c>
      <c r="W270" s="13">
        <f t="shared" si="54"/>
        <v>25.825849665095514</v>
      </c>
      <c r="X270" s="11">
        <v>269</v>
      </c>
    </row>
    <row r="271" spans="1:24" x14ac:dyDescent="0.25">
      <c r="A271" s="1" t="s">
        <v>314</v>
      </c>
      <c r="B271" s="1" t="s">
        <v>232</v>
      </c>
      <c r="C271" s="1" t="s">
        <v>194</v>
      </c>
      <c r="D271" s="5">
        <v>0.7</v>
      </c>
      <c r="E271" s="6">
        <f t="shared" si="44"/>
        <v>1.3793103448275859</v>
      </c>
      <c r="F271" s="5">
        <v>1.1000000000000001</v>
      </c>
      <c r="G271" s="6">
        <f t="shared" si="45"/>
        <v>1</v>
      </c>
      <c r="H271" s="5">
        <v>1.1000000000000001</v>
      </c>
      <c r="I271" s="6">
        <f t="shared" si="46"/>
        <v>6.4285714285714288</v>
      </c>
      <c r="J271" s="5">
        <v>1.5</v>
      </c>
      <c r="K271" s="6">
        <f t="shared" si="47"/>
        <v>8.6666666666666679</v>
      </c>
      <c r="L271" s="5">
        <v>1</v>
      </c>
      <c r="M271" s="6">
        <f t="shared" si="48"/>
        <v>8.5714285714285712</v>
      </c>
      <c r="N271" s="5">
        <v>8.8000000000000007</v>
      </c>
      <c r="O271" s="6">
        <f t="shared" si="49"/>
        <v>1.7272727272727275</v>
      </c>
      <c r="P271" s="5">
        <v>0.46400000000000002</v>
      </c>
      <c r="Q271" s="6">
        <f t="shared" si="50"/>
        <v>7.2307692307692326</v>
      </c>
      <c r="R271" s="5">
        <v>0.752</v>
      </c>
      <c r="S271" s="6">
        <f t="shared" si="51"/>
        <v>2.6000000000000014</v>
      </c>
      <c r="T271" s="13">
        <f t="shared" si="52"/>
        <v>37.604018969536213</v>
      </c>
      <c r="U271" s="22">
        <v>47</v>
      </c>
      <c r="V271" s="17">
        <f t="shared" si="53"/>
        <v>0.67625899280575541</v>
      </c>
      <c r="W271" s="13">
        <f t="shared" si="54"/>
        <v>25.430055993787079</v>
      </c>
      <c r="X271" s="11">
        <v>270</v>
      </c>
    </row>
    <row r="272" spans="1:24" x14ac:dyDescent="0.25">
      <c r="A272" s="1" t="s">
        <v>298</v>
      </c>
      <c r="B272" s="1" t="s">
        <v>218</v>
      </c>
      <c r="C272" s="1" t="s">
        <v>215</v>
      </c>
      <c r="D272" s="5">
        <v>1.3</v>
      </c>
      <c r="E272" s="6">
        <f t="shared" si="44"/>
        <v>3.4482758620689653</v>
      </c>
      <c r="F272" s="5">
        <v>2.7</v>
      </c>
      <c r="G272" s="6">
        <f t="shared" si="45"/>
        <v>2.741935483870968</v>
      </c>
      <c r="H272" s="5">
        <v>0.5</v>
      </c>
      <c r="I272" s="6">
        <f t="shared" si="46"/>
        <v>2.1428571428571423</v>
      </c>
      <c r="J272" s="5">
        <v>0.7</v>
      </c>
      <c r="K272" s="6">
        <f t="shared" si="47"/>
        <v>3.333333333333333</v>
      </c>
      <c r="L272" s="5">
        <v>1.9</v>
      </c>
      <c r="M272" s="6">
        <f t="shared" si="48"/>
        <v>6</v>
      </c>
      <c r="N272" s="5">
        <v>9.9</v>
      </c>
      <c r="O272" s="6">
        <f t="shared" si="49"/>
        <v>2.2272727272727275</v>
      </c>
      <c r="P272" s="5">
        <v>0.40200000000000002</v>
      </c>
      <c r="Q272" s="6">
        <f t="shared" si="50"/>
        <v>2.4615384615384635</v>
      </c>
      <c r="R272" s="5">
        <v>0.76100000000000001</v>
      </c>
      <c r="S272" s="6">
        <f t="shared" si="51"/>
        <v>3.0500000000000016</v>
      </c>
      <c r="T272" s="13">
        <f t="shared" si="52"/>
        <v>25.405213010941598</v>
      </c>
      <c r="U272" s="20">
        <v>71</v>
      </c>
      <c r="V272" s="17">
        <f t="shared" si="53"/>
        <v>1</v>
      </c>
      <c r="W272" s="13">
        <f t="shared" si="54"/>
        <v>25.405213010941598</v>
      </c>
      <c r="X272" s="11">
        <v>271</v>
      </c>
    </row>
    <row r="273" spans="1:24" x14ac:dyDescent="0.25">
      <c r="A273" s="1" t="s">
        <v>323</v>
      </c>
      <c r="B273" s="1" t="s">
        <v>225</v>
      </c>
      <c r="C273" s="1" t="s">
        <v>194</v>
      </c>
      <c r="D273" s="5">
        <v>1.1000000000000001</v>
      </c>
      <c r="E273" s="6">
        <f t="shared" si="44"/>
        <v>2.7586206896551726</v>
      </c>
      <c r="F273" s="5">
        <v>1.1000000000000001</v>
      </c>
      <c r="G273" s="6">
        <f t="shared" si="45"/>
        <v>1</v>
      </c>
      <c r="H273" s="5">
        <v>0.6</v>
      </c>
      <c r="I273" s="6">
        <f t="shared" si="46"/>
        <v>2.8571428571428563</v>
      </c>
      <c r="J273" s="5">
        <v>0.5</v>
      </c>
      <c r="K273" s="6">
        <f t="shared" si="47"/>
        <v>1.9999999999999998</v>
      </c>
      <c r="L273" s="5">
        <v>0.8</v>
      </c>
      <c r="M273" s="6">
        <f t="shared" si="48"/>
        <v>9.1428571428571441</v>
      </c>
      <c r="N273" s="5">
        <v>8.3000000000000007</v>
      </c>
      <c r="O273" s="6">
        <f t="shared" si="49"/>
        <v>1.5000000000000002</v>
      </c>
      <c r="P273" s="5">
        <v>0.44900000000000001</v>
      </c>
      <c r="Q273" s="6">
        <f t="shared" si="50"/>
        <v>6.0769230769230775</v>
      </c>
      <c r="R273" s="5">
        <v>0.70399999999999996</v>
      </c>
      <c r="S273" s="6">
        <f t="shared" si="51"/>
        <v>1</v>
      </c>
      <c r="T273" s="13">
        <f t="shared" si="52"/>
        <v>26.335543766578251</v>
      </c>
      <c r="U273" s="22">
        <v>67</v>
      </c>
      <c r="V273" s="17">
        <f t="shared" si="53"/>
        <v>0.96402877697841727</v>
      </c>
      <c r="W273" s="13">
        <f t="shared" si="54"/>
        <v>25.388222048356013</v>
      </c>
      <c r="X273" s="11">
        <v>272</v>
      </c>
    </row>
    <row r="274" spans="1:24" x14ac:dyDescent="0.25">
      <c r="A274" s="1" t="s">
        <v>381</v>
      </c>
      <c r="B274" s="1" t="s">
        <v>211</v>
      </c>
      <c r="C274" s="1" t="s">
        <v>186</v>
      </c>
      <c r="D274" s="5">
        <v>0.6</v>
      </c>
      <c r="E274" s="6">
        <f t="shared" si="44"/>
        <v>1.0344827586206895</v>
      </c>
      <c r="F274" s="5">
        <v>3.2</v>
      </c>
      <c r="G274" s="6">
        <f t="shared" si="45"/>
        <v>3.5483870967741939</v>
      </c>
      <c r="H274" s="5">
        <v>1</v>
      </c>
      <c r="I274" s="6">
        <f t="shared" si="46"/>
        <v>5.7142857142857135</v>
      </c>
      <c r="J274" s="5">
        <v>0.2</v>
      </c>
      <c r="K274" s="6">
        <f t="shared" si="47"/>
        <v>1</v>
      </c>
      <c r="L274" s="5">
        <v>0.9</v>
      </c>
      <c r="M274" s="6">
        <f t="shared" si="48"/>
        <v>8.8571428571428577</v>
      </c>
      <c r="N274" s="5">
        <v>4.5999999999999996</v>
      </c>
      <c r="O274" s="6">
        <f t="shared" si="49"/>
        <v>1</v>
      </c>
      <c r="P274" s="5">
        <v>0.42699999999999999</v>
      </c>
      <c r="Q274" s="6">
        <f t="shared" si="50"/>
        <v>4.3846153846153841</v>
      </c>
      <c r="R274" s="5">
        <v>0.749</v>
      </c>
      <c r="S274" s="6">
        <f t="shared" si="51"/>
        <v>2.4500000000000015</v>
      </c>
      <c r="T274" s="13">
        <f t="shared" si="52"/>
        <v>27.988913811438842</v>
      </c>
      <c r="U274" s="22">
        <v>63</v>
      </c>
      <c r="V274" s="17">
        <f t="shared" si="53"/>
        <v>0.90647482014388492</v>
      </c>
      <c r="W274" s="13">
        <f t="shared" si="54"/>
        <v>25.371245613246721</v>
      </c>
      <c r="X274" s="11">
        <v>273</v>
      </c>
    </row>
    <row r="275" spans="1:24" x14ac:dyDescent="0.25">
      <c r="A275" s="1" t="s">
        <v>368</v>
      </c>
      <c r="B275" s="1" t="s">
        <v>223</v>
      </c>
      <c r="C275" s="1" t="s">
        <v>186</v>
      </c>
      <c r="D275" s="5">
        <v>0.6</v>
      </c>
      <c r="E275" s="6">
        <f t="shared" si="44"/>
        <v>1.0344827586206895</v>
      </c>
      <c r="F275" s="5">
        <v>2.2000000000000002</v>
      </c>
      <c r="G275" s="6">
        <f t="shared" si="45"/>
        <v>1.9354838709677422</v>
      </c>
      <c r="H275" s="5">
        <v>0.5</v>
      </c>
      <c r="I275" s="6">
        <f t="shared" si="46"/>
        <v>2.1428571428571423</v>
      </c>
      <c r="J275" s="5">
        <v>0.2</v>
      </c>
      <c r="K275" s="6">
        <f t="shared" si="47"/>
        <v>1</v>
      </c>
      <c r="L275" s="5">
        <v>1</v>
      </c>
      <c r="M275" s="6">
        <f t="shared" si="48"/>
        <v>8.5714285714285712</v>
      </c>
      <c r="N275" s="5">
        <v>5.8</v>
      </c>
      <c r="O275" s="6">
        <f t="shared" si="49"/>
        <v>1</v>
      </c>
      <c r="P275" s="5">
        <v>0.438</v>
      </c>
      <c r="Q275" s="6">
        <f t="shared" si="50"/>
        <v>5.2307692307692308</v>
      </c>
      <c r="R275" s="5">
        <v>0.875</v>
      </c>
      <c r="S275" s="6">
        <f t="shared" si="51"/>
        <v>8.7499999999999982</v>
      </c>
      <c r="T275" s="13">
        <f t="shared" si="52"/>
        <v>29.665021574643376</v>
      </c>
      <c r="U275" s="22">
        <v>59</v>
      </c>
      <c r="V275" s="17">
        <f t="shared" si="53"/>
        <v>0.84892086330935257</v>
      </c>
      <c r="W275" s="13">
        <f t="shared" si="54"/>
        <v>25.183255725236823</v>
      </c>
      <c r="X275" s="11">
        <v>274</v>
      </c>
    </row>
    <row r="276" spans="1:24" x14ac:dyDescent="0.25">
      <c r="A276" s="1" t="s">
        <v>276</v>
      </c>
      <c r="B276" s="1" t="s">
        <v>210</v>
      </c>
      <c r="C276" s="1" t="s">
        <v>186</v>
      </c>
      <c r="D276" s="5">
        <v>1.4</v>
      </c>
      <c r="E276" s="6">
        <f t="shared" si="44"/>
        <v>3.7931034482758612</v>
      </c>
      <c r="F276" s="5">
        <v>5.8</v>
      </c>
      <c r="G276" s="6">
        <f t="shared" si="45"/>
        <v>7.741935483870968</v>
      </c>
      <c r="H276" s="5">
        <v>1.1000000000000001</v>
      </c>
      <c r="I276" s="6">
        <f t="shared" si="46"/>
        <v>6.4285714285714288</v>
      </c>
      <c r="J276" s="5">
        <v>0.4</v>
      </c>
      <c r="K276" s="6">
        <f t="shared" si="47"/>
        <v>1.3333333333333333</v>
      </c>
      <c r="L276" s="5">
        <v>3.2</v>
      </c>
      <c r="M276" s="6">
        <f t="shared" si="48"/>
        <v>2.2857142857142851</v>
      </c>
      <c r="N276" s="5">
        <v>13.5</v>
      </c>
      <c r="O276" s="6">
        <f t="shared" si="49"/>
        <v>3.8636363636363633</v>
      </c>
      <c r="P276" s="5">
        <v>0.40699999999999997</v>
      </c>
      <c r="Q276" s="6">
        <f t="shared" si="50"/>
        <v>2.8461538461538445</v>
      </c>
      <c r="R276" s="5">
        <v>0.73699999999999999</v>
      </c>
      <c r="S276" s="6">
        <f t="shared" si="51"/>
        <v>1.850000000000001</v>
      </c>
      <c r="T276" s="13">
        <f t="shared" si="52"/>
        <v>30.142448189556081</v>
      </c>
      <c r="U276" s="20">
        <v>58</v>
      </c>
      <c r="V276" s="17">
        <f t="shared" si="53"/>
        <v>0.83453237410071945</v>
      </c>
      <c r="W276" s="13">
        <f t="shared" si="54"/>
        <v>25.154848848838171</v>
      </c>
      <c r="X276" s="11">
        <v>275</v>
      </c>
    </row>
    <row r="277" spans="1:24" x14ac:dyDescent="0.25">
      <c r="A277" s="1" t="s">
        <v>352</v>
      </c>
      <c r="B277" s="1" t="s">
        <v>202</v>
      </c>
      <c r="C277" s="1" t="s">
        <v>220</v>
      </c>
      <c r="D277" s="5">
        <v>1.3</v>
      </c>
      <c r="E277" s="6">
        <f t="shared" si="44"/>
        <v>3.4482758620689653</v>
      </c>
      <c r="F277" s="5">
        <v>0.6</v>
      </c>
      <c r="G277" s="6">
        <f t="shared" si="45"/>
        <v>1</v>
      </c>
      <c r="H277" s="5">
        <v>0.4</v>
      </c>
      <c r="I277" s="6">
        <f t="shared" si="46"/>
        <v>1.4285714285714284</v>
      </c>
      <c r="J277" s="5">
        <v>0.5</v>
      </c>
      <c r="K277" s="6">
        <f t="shared" si="47"/>
        <v>1.9999999999999998</v>
      </c>
      <c r="L277" s="5">
        <v>0.4</v>
      </c>
      <c r="M277" s="6">
        <f t="shared" si="48"/>
        <v>10</v>
      </c>
      <c r="N277" s="5">
        <v>6.6</v>
      </c>
      <c r="O277" s="6">
        <f t="shared" si="49"/>
        <v>1</v>
      </c>
      <c r="P277" s="5">
        <v>0.44800000000000001</v>
      </c>
      <c r="Q277" s="6">
        <f t="shared" si="50"/>
        <v>6.0000000000000009</v>
      </c>
      <c r="R277" s="5">
        <v>0.81699999999999995</v>
      </c>
      <c r="S277" s="6">
        <f t="shared" si="51"/>
        <v>5.8499999999999979</v>
      </c>
      <c r="T277" s="13">
        <f t="shared" si="52"/>
        <v>30.726847290640389</v>
      </c>
      <c r="U277" s="22">
        <v>56</v>
      </c>
      <c r="V277" s="17">
        <f t="shared" si="53"/>
        <v>0.80575539568345322</v>
      </c>
      <c r="W277" s="13">
        <f t="shared" si="54"/>
        <v>24.758322996774989</v>
      </c>
      <c r="X277" s="11">
        <v>276</v>
      </c>
    </row>
    <row r="278" spans="1:24" x14ac:dyDescent="0.25">
      <c r="A278" s="1" t="s">
        <v>318</v>
      </c>
      <c r="B278" s="1" t="s">
        <v>228</v>
      </c>
      <c r="C278" s="1" t="s">
        <v>194</v>
      </c>
      <c r="D278" s="5">
        <v>1</v>
      </c>
      <c r="E278" s="6">
        <f t="shared" si="44"/>
        <v>2.4137931034482754</v>
      </c>
      <c r="F278" s="5">
        <v>1</v>
      </c>
      <c r="G278" s="6">
        <f t="shared" si="45"/>
        <v>1</v>
      </c>
      <c r="H278" s="5">
        <v>0.5</v>
      </c>
      <c r="I278" s="6">
        <f t="shared" si="46"/>
        <v>2.1428571428571423</v>
      </c>
      <c r="J278" s="5">
        <v>0.4</v>
      </c>
      <c r="K278" s="6">
        <f t="shared" si="47"/>
        <v>1.3333333333333333</v>
      </c>
      <c r="L278" s="5">
        <v>0.9</v>
      </c>
      <c r="M278" s="6">
        <f t="shared" si="48"/>
        <v>8.8571428571428577</v>
      </c>
      <c r="N278" s="5">
        <v>8.6</v>
      </c>
      <c r="O278" s="6">
        <f t="shared" si="49"/>
        <v>1.636363636363636</v>
      </c>
      <c r="P278" s="5">
        <v>0.41799999999999998</v>
      </c>
      <c r="Q278" s="6">
        <f t="shared" si="50"/>
        <v>3.6923076923076916</v>
      </c>
      <c r="R278" s="5">
        <v>0.79800000000000004</v>
      </c>
      <c r="S278" s="6">
        <f t="shared" si="51"/>
        <v>4.900000000000003</v>
      </c>
      <c r="T278" s="13">
        <f t="shared" si="52"/>
        <v>25.975797765452942</v>
      </c>
      <c r="U278" s="22">
        <v>66</v>
      </c>
      <c r="V278" s="17">
        <f t="shared" si="53"/>
        <v>0.94964028776978415</v>
      </c>
      <c r="W278" s="13">
        <f t="shared" si="54"/>
        <v>24.667664065034447</v>
      </c>
      <c r="X278" s="11">
        <v>277</v>
      </c>
    </row>
    <row r="279" spans="1:24" x14ac:dyDescent="0.25">
      <c r="A279" s="1" t="s">
        <v>356</v>
      </c>
      <c r="B279" s="1" t="s">
        <v>184</v>
      </c>
      <c r="C279" s="1" t="s">
        <v>262</v>
      </c>
      <c r="D279" s="5">
        <v>1.3</v>
      </c>
      <c r="E279" s="6">
        <f t="shared" si="44"/>
        <v>3.4482758620689653</v>
      </c>
      <c r="F279" s="5">
        <v>1.2</v>
      </c>
      <c r="G279" s="6">
        <f t="shared" si="45"/>
        <v>1</v>
      </c>
      <c r="H279" s="5">
        <v>0.6</v>
      </c>
      <c r="I279" s="6">
        <f t="shared" si="46"/>
        <v>2.8571428571428563</v>
      </c>
      <c r="J279" s="5">
        <v>0.4</v>
      </c>
      <c r="K279" s="6">
        <f t="shared" si="47"/>
        <v>1.3333333333333333</v>
      </c>
      <c r="L279" s="5">
        <v>0.7</v>
      </c>
      <c r="M279" s="6">
        <f t="shared" si="48"/>
        <v>9.4285714285714288</v>
      </c>
      <c r="N279" s="5">
        <v>6.5</v>
      </c>
      <c r="O279" s="6">
        <f t="shared" si="49"/>
        <v>1</v>
      </c>
      <c r="P279" s="5">
        <v>0.41499999999999998</v>
      </c>
      <c r="Q279" s="6">
        <f t="shared" si="50"/>
        <v>3.4615384615384603</v>
      </c>
      <c r="R279" s="5">
        <v>0.752</v>
      </c>
      <c r="S279" s="6">
        <f t="shared" si="51"/>
        <v>2.6000000000000014</v>
      </c>
      <c r="T279" s="13">
        <f t="shared" si="52"/>
        <v>25.128861942655046</v>
      </c>
      <c r="U279" s="22">
        <v>68</v>
      </c>
      <c r="V279" s="17">
        <f t="shared" si="53"/>
        <v>0.97841726618705038</v>
      </c>
      <c r="W279" s="13">
        <f t="shared" si="54"/>
        <v>24.586512404324363</v>
      </c>
      <c r="X279" s="11">
        <v>278</v>
      </c>
    </row>
    <row r="280" spans="1:24" x14ac:dyDescent="0.25">
      <c r="A280" s="1" t="s">
        <v>360</v>
      </c>
      <c r="B280" s="1" t="s">
        <v>218</v>
      </c>
      <c r="C280" s="1" t="s">
        <v>189</v>
      </c>
      <c r="D280" s="5">
        <v>0.6</v>
      </c>
      <c r="E280" s="6">
        <f t="shared" si="44"/>
        <v>1.0344827586206895</v>
      </c>
      <c r="F280" s="5">
        <v>1.5</v>
      </c>
      <c r="G280" s="6">
        <f t="shared" si="45"/>
        <v>1</v>
      </c>
      <c r="H280" s="5">
        <v>0.8</v>
      </c>
      <c r="I280" s="6">
        <f t="shared" si="46"/>
        <v>4.2857142857142865</v>
      </c>
      <c r="J280" s="5">
        <v>0.4</v>
      </c>
      <c r="K280" s="6">
        <f t="shared" si="47"/>
        <v>1.3333333333333333</v>
      </c>
      <c r="L280" s="5">
        <v>0.8</v>
      </c>
      <c r="M280" s="6">
        <f t="shared" si="48"/>
        <v>9.1428571428571441</v>
      </c>
      <c r="N280" s="5">
        <v>6.3</v>
      </c>
      <c r="O280" s="6">
        <f t="shared" si="49"/>
        <v>1</v>
      </c>
      <c r="P280" s="5">
        <v>0.44500000000000001</v>
      </c>
      <c r="Q280" s="6">
        <f t="shared" si="50"/>
        <v>5.7692307692307701</v>
      </c>
      <c r="R280" s="5">
        <v>0.629</v>
      </c>
      <c r="S280" s="6">
        <f t="shared" si="51"/>
        <v>1</v>
      </c>
      <c r="T280" s="13">
        <f t="shared" si="52"/>
        <v>24.565618289756223</v>
      </c>
      <c r="U280" s="22">
        <v>71</v>
      </c>
      <c r="V280" s="17">
        <f t="shared" si="53"/>
        <v>1</v>
      </c>
      <c r="W280" s="13">
        <f t="shared" si="54"/>
        <v>24.565618289756223</v>
      </c>
      <c r="X280" s="11">
        <v>279</v>
      </c>
    </row>
    <row r="281" spans="1:24" x14ac:dyDescent="0.25">
      <c r="A281" s="1" t="s">
        <v>384</v>
      </c>
      <c r="B281" s="1" t="s">
        <v>219</v>
      </c>
      <c r="C281" s="1" t="s">
        <v>220</v>
      </c>
      <c r="D281" s="5">
        <v>0</v>
      </c>
      <c r="E281" s="6">
        <f t="shared" si="44"/>
        <v>1</v>
      </c>
      <c r="F281" s="5">
        <v>0.9</v>
      </c>
      <c r="G281" s="6">
        <f t="shared" si="45"/>
        <v>1</v>
      </c>
      <c r="H281" s="5">
        <v>0.5</v>
      </c>
      <c r="I281" s="6">
        <f t="shared" si="46"/>
        <v>2.1428571428571423</v>
      </c>
      <c r="J281" s="5">
        <v>0.5</v>
      </c>
      <c r="K281" s="6">
        <f t="shared" si="47"/>
        <v>1.9999999999999998</v>
      </c>
      <c r="L281" s="5">
        <v>0.5</v>
      </c>
      <c r="M281" s="6">
        <f t="shared" si="48"/>
        <v>10</v>
      </c>
      <c r="N281" s="5">
        <v>4.4000000000000004</v>
      </c>
      <c r="O281" s="6">
        <f t="shared" si="49"/>
        <v>1</v>
      </c>
      <c r="P281" s="5">
        <v>0.49299999999999999</v>
      </c>
      <c r="Q281" s="6">
        <f t="shared" si="50"/>
        <v>9.4615384615384617</v>
      </c>
      <c r="R281" s="5">
        <v>0.72</v>
      </c>
      <c r="S281" s="6">
        <f t="shared" si="51"/>
        <v>1.0000000000000007</v>
      </c>
      <c r="T281" s="13">
        <f t="shared" si="52"/>
        <v>27.604395604395606</v>
      </c>
      <c r="U281" s="22">
        <v>61</v>
      </c>
      <c r="V281" s="17">
        <f t="shared" si="53"/>
        <v>0.87769784172661869</v>
      </c>
      <c r="W281" s="13">
        <f t="shared" si="54"/>
        <v>24.228318444145781</v>
      </c>
      <c r="X281" s="11">
        <v>280</v>
      </c>
    </row>
    <row r="282" spans="1:24" x14ac:dyDescent="0.25">
      <c r="A282" s="1" t="s">
        <v>344</v>
      </c>
      <c r="B282" s="1" t="s">
        <v>218</v>
      </c>
      <c r="C282" s="1" t="s">
        <v>215</v>
      </c>
      <c r="D282" s="5">
        <v>0.6</v>
      </c>
      <c r="E282" s="6">
        <f t="shared" si="44"/>
        <v>1.0344827586206895</v>
      </c>
      <c r="F282" s="5">
        <v>1.2</v>
      </c>
      <c r="G282" s="6">
        <f t="shared" si="45"/>
        <v>1</v>
      </c>
      <c r="H282" s="5">
        <v>0.5</v>
      </c>
      <c r="I282" s="6">
        <f t="shared" si="46"/>
        <v>2.1428571428571423</v>
      </c>
      <c r="J282" s="5">
        <v>0.2</v>
      </c>
      <c r="K282" s="6">
        <f t="shared" si="47"/>
        <v>1</v>
      </c>
      <c r="L282" s="5">
        <v>0.8</v>
      </c>
      <c r="M282" s="6">
        <f t="shared" si="48"/>
        <v>9.1428571428571441</v>
      </c>
      <c r="N282" s="5">
        <v>7.3</v>
      </c>
      <c r="O282" s="6">
        <f t="shared" si="49"/>
        <v>1.0454545454545454</v>
      </c>
      <c r="P282" s="5">
        <v>0.44700000000000001</v>
      </c>
      <c r="Q282" s="6">
        <f t="shared" si="50"/>
        <v>5.9230769230769242</v>
      </c>
      <c r="R282" s="5">
        <v>0.80800000000000005</v>
      </c>
      <c r="S282" s="6">
        <f t="shared" si="51"/>
        <v>5.4000000000000021</v>
      </c>
      <c r="T282" s="13">
        <f t="shared" si="52"/>
        <v>26.688728512866447</v>
      </c>
      <c r="U282" s="22">
        <v>63</v>
      </c>
      <c r="V282" s="17">
        <f t="shared" si="53"/>
        <v>0.90647482014388492</v>
      </c>
      <c r="W282" s="13">
        <f t="shared" si="54"/>
        <v>24.192660378569585</v>
      </c>
      <c r="X282" s="11">
        <v>281</v>
      </c>
    </row>
    <row r="283" spans="1:24" x14ac:dyDescent="0.25">
      <c r="A283" s="1" t="s">
        <v>374</v>
      </c>
      <c r="B283" s="1" t="s">
        <v>188</v>
      </c>
      <c r="C283" s="1" t="s">
        <v>0</v>
      </c>
      <c r="D283" s="5">
        <v>0.7</v>
      </c>
      <c r="E283" s="6">
        <f t="shared" si="44"/>
        <v>1.3793103448275859</v>
      </c>
      <c r="F283" s="5">
        <v>1.8</v>
      </c>
      <c r="G283" s="6">
        <f t="shared" si="45"/>
        <v>1.2903225806451613</v>
      </c>
      <c r="H283" s="5">
        <v>0.7</v>
      </c>
      <c r="I283" s="6">
        <f t="shared" si="46"/>
        <v>3.5714285714285712</v>
      </c>
      <c r="J283" s="5">
        <v>0.4</v>
      </c>
      <c r="K283" s="6">
        <f t="shared" si="47"/>
        <v>1.3333333333333333</v>
      </c>
      <c r="L283" s="5">
        <v>0.9</v>
      </c>
      <c r="M283" s="6">
        <f t="shared" si="48"/>
        <v>8.8571428571428577</v>
      </c>
      <c r="N283" s="5">
        <v>5.3</v>
      </c>
      <c r="O283" s="6">
        <f t="shared" si="49"/>
        <v>1</v>
      </c>
      <c r="P283" s="5">
        <v>0.442</v>
      </c>
      <c r="Q283" s="6">
        <f t="shared" si="50"/>
        <v>5.5384615384615383</v>
      </c>
      <c r="R283" s="5">
        <v>0.77</v>
      </c>
      <c r="S283" s="6">
        <f t="shared" si="51"/>
        <v>3.5000000000000018</v>
      </c>
      <c r="T283" s="13">
        <f t="shared" si="52"/>
        <v>26.469999225839047</v>
      </c>
      <c r="U283" s="22">
        <v>63</v>
      </c>
      <c r="V283" s="17">
        <f t="shared" si="53"/>
        <v>0.90647482014388492</v>
      </c>
      <c r="W283" s="13">
        <f t="shared" si="54"/>
        <v>23.994387787451224</v>
      </c>
      <c r="X283" s="11">
        <v>282</v>
      </c>
    </row>
    <row r="284" spans="1:24" x14ac:dyDescent="0.25">
      <c r="A284" s="1" t="s">
        <v>378</v>
      </c>
      <c r="B284" s="1" t="s">
        <v>200</v>
      </c>
      <c r="C284" s="1" t="s">
        <v>194</v>
      </c>
      <c r="D284" s="5">
        <v>0.7</v>
      </c>
      <c r="E284" s="6">
        <f t="shared" si="44"/>
        <v>1.3793103448275859</v>
      </c>
      <c r="F284" s="5">
        <v>0.6</v>
      </c>
      <c r="G284" s="6">
        <f t="shared" si="45"/>
        <v>1</v>
      </c>
      <c r="H284" s="5">
        <v>0.2</v>
      </c>
      <c r="I284" s="6">
        <f t="shared" si="46"/>
        <v>1</v>
      </c>
      <c r="J284" s="5">
        <v>0.1</v>
      </c>
      <c r="K284" s="6">
        <f t="shared" si="47"/>
        <v>1</v>
      </c>
      <c r="L284" s="5">
        <v>0.4</v>
      </c>
      <c r="M284" s="6">
        <f t="shared" si="48"/>
        <v>10</v>
      </c>
      <c r="N284" s="5">
        <v>5</v>
      </c>
      <c r="O284" s="6">
        <f t="shared" si="49"/>
        <v>1</v>
      </c>
      <c r="P284" s="5">
        <v>0.433</v>
      </c>
      <c r="Q284" s="6">
        <f t="shared" si="50"/>
        <v>4.8461538461538458</v>
      </c>
      <c r="R284" s="5">
        <v>0.90500000000000003</v>
      </c>
      <c r="S284" s="6">
        <f t="shared" si="51"/>
        <v>10</v>
      </c>
      <c r="T284" s="13">
        <f t="shared" si="52"/>
        <v>30.22546419098143</v>
      </c>
      <c r="U284" s="22">
        <v>55</v>
      </c>
      <c r="V284" s="17">
        <f t="shared" si="53"/>
        <v>0.79136690647482011</v>
      </c>
      <c r="W284" s="13">
        <f t="shared" si="54"/>
        <v>23.919432093582426</v>
      </c>
      <c r="X284" s="11">
        <v>283</v>
      </c>
    </row>
    <row r="285" spans="1:24" x14ac:dyDescent="0.25">
      <c r="A285" s="1" t="s">
        <v>351</v>
      </c>
      <c r="B285" s="1" t="s">
        <v>201</v>
      </c>
      <c r="C285" s="1" t="s">
        <v>208</v>
      </c>
      <c r="D285" s="5">
        <v>1.1000000000000001</v>
      </c>
      <c r="E285" s="6">
        <f t="shared" si="44"/>
        <v>2.7586206896551726</v>
      </c>
      <c r="F285" s="5">
        <v>1.1000000000000001</v>
      </c>
      <c r="G285" s="6">
        <f t="shared" si="45"/>
        <v>1</v>
      </c>
      <c r="H285" s="5">
        <v>0.6</v>
      </c>
      <c r="I285" s="6">
        <f t="shared" si="46"/>
        <v>2.8571428571428563</v>
      </c>
      <c r="J285" s="5">
        <v>0.1</v>
      </c>
      <c r="K285" s="6">
        <f t="shared" si="47"/>
        <v>1</v>
      </c>
      <c r="L285" s="5">
        <v>0.6</v>
      </c>
      <c r="M285" s="6">
        <f t="shared" si="48"/>
        <v>9.7142857142857135</v>
      </c>
      <c r="N285" s="5">
        <v>6.9</v>
      </c>
      <c r="O285" s="6">
        <f t="shared" si="49"/>
        <v>1</v>
      </c>
      <c r="P285" s="5">
        <v>0.434</v>
      </c>
      <c r="Q285" s="6">
        <f t="shared" si="50"/>
        <v>4.9230769230769225</v>
      </c>
      <c r="R285" s="5">
        <v>0.88500000000000001</v>
      </c>
      <c r="S285" s="6">
        <f t="shared" si="51"/>
        <v>9.25</v>
      </c>
      <c r="T285" s="13">
        <f t="shared" si="52"/>
        <v>32.503126184160664</v>
      </c>
      <c r="U285" s="22">
        <v>51</v>
      </c>
      <c r="V285" s="17">
        <f t="shared" si="53"/>
        <v>0.73381294964028776</v>
      </c>
      <c r="W285" s="13">
        <f t="shared" si="54"/>
        <v>23.851214897729406</v>
      </c>
      <c r="X285" s="11">
        <v>284</v>
      </c>
    </row>
    <row r="286" spans="1:24" x14ac:dyDescent="0.25">
      <c r="A286" s="1" t="s">
        <v>365</v>
      </c>
      <c r="B286" s="1" t="s">
        <v>225</v>
      </c>
      <c r="C286" s="1" t="s">
        <v>208</v>
      </c>
      <c r="D286" s="5">
        <v>1.1000000000000001</v>
      </c>
      <c r="E286" s="6">
        <f t="shared" si="44"/>
        <v>2.7586206896551726</v>
      </c>
      <c r="F286" s="5">
        <v>0.7</v>
      </c>
      <c r="G286" s="6">
        <f t="shared" si="45"/>
        <v>1</v>
      </c>
      <c r="H286" s="5">
        <v>0.5</v>
      </c>
      <c r="I286" s="6">
        <f t="shared" si="46"/>
        <v>2.1428571428571423</v>
      </c>
      <c r="J286" s="5">
        <v>0.2</v>
      </c>
      <c r="K286" s="6">
        <f t="shared" si="47"/>
        <v>1</v>
      </c>
      <c r="L286" s="5">
        <v>0.8</v>
      </c>
      <c r="M286" s="6">
        <f t="shared" si="48"/>
        <v>9.1428571428571441</v>
      </c>
      <c r="N286" s="5">
        <v>5.8</v>
      </c>
      <c r="O286" s="6">
        <f t="shared" si="49"/>
        <v>1</v>
      </c>
      <c r="P286" s="5">
        <v>0.41699999999999998</v>
      </c>
      <c r="Q286" s="6">
        <f t="shared" si="50"/>
        <v>3.6153846153846141</v>
      </c>
      <c r="R286" s="5">
        <v>0.80100000000000005</v>
      </c>
      <c r="S286" s="6">
        <f t="shared" si="51"/>
        <v>5.0500000000000025</v>
      </c>
      <c r="T286" s="13">
        <f t="shared" si="52"/>
        <v>25.709719590754077</v>
      </c>
      <c r="U286" s="22">
        <v>62</v>
      </c>
      <c r="V286" s="17">
        <f t="shared" si="53"/>
        <v>0.8920863309352518</v>
      </c>
      <c r="W286" s="13">
        <f t="shared" si="54"/>
        <v>22.935289419089969</v>
      </c>
      <c r="X286" s="11">
        <v>285</v>
      </c>
    </row>
    <row r="287" spans="1:24" x14ac:dyDescent="0.25">
      <c r="A287" s="1" t="s">
        <v>362</v>
      </c>
      <c r="B287" s="1" t="s">
        <v>222</v>
      </c>
      <c r="C287" s="1" t="s">
        <v>197</v>
      </c>
      <c r="D287" s="5">
        <v>0.6</v>
      </c>
      <c r="E287" s="6">
        <f t="shared" si="44"/>
        <v>1.0344827586206895</v>
      </c>
      <c r="F287" s="5">
        <v>2.4</v>
      </c>
      <c r="G287" s="6">
        <f t="shared" si="45"/>
        <v>2.258064516129032</v>
      </c>
      <c r="H287" s="5">
        <v>0.8</v>
      </c>
      <c r="I287" s="6">
        <f t="shared" si="46"/>
        <v>4.2857142857142865</v>
      </c>
      <c r="J287" s="5">
        <v>0.1</v>
      </c>
      <c r="K287" s="6">
        <f t="shared" si="47"/>
        <v>1</v>
      </c>
      <c r="L287" s="5">
        <v>0.9</v>
      </c>
      <c r="M287" s="6">
        <f t="shared" si="48"/>
        <v>8.8571428571428577</v>
      </c>
      <c r="N287" s="5">
        <v>6.3</v>
      </c>
      <c r="O287" s="6">
        <f t="shared" si="49"/>
        <v>1</v>
      </c>
      <c r="P287" s="5">
        <v>0.47699999999999998</v>
      </c>
      <c r="Q287" s="6">
        <f t="shared" si="50"/>
        <v>8.2307692307692299</v>
      </c>
      <c r="R287" s="5">
        <v>0.78500000000000003</v>
      </c>
      <c r="S287" s="6">
        <f t="shared" si="51"/>
        <v>4.2500000000000018</v>
      </c>
      <c r="T287" s="13">
        <f t="shared" si="52"/>
        <v>30.916173648376095</v>
      </c>
      <c r="U287" s="22">
        <v>51</v>
      </c>
      <c r="V287" s="17">
        <f t="shared" si="53"/>
        <v>0.73381294964028776</v>
      </c>
      <c r="W287" s="13">
        <f t="shared" si="54"/>
        <v>22.686688576506199</v>
      </c>
      <c r="X287" s="11">
        <v>286</v>
      </c>
    </row>
    <row r="288" spans="1:24" x14ac:dyDescent="0.25">
      <c r="A288" s="1" t="s">
        <v>367</v>
      </c>
      <c r="B288" s="1" t="s">
        <v>202</v>
      </c>
      <c r="C288" s="1" t="s">
        <v>234</v>
      </c>
      <c r="D288" s="5">
        <v>0.1</v>
      </c>
      <c r="E288" s="6">
        <f t="shared" si="44"/>
        <v>1</v>
      </c>
      <c r="F288" s="5">
        <v>0.7</v>
      </c>
      <c r="G288" s="6">
        <f t="shared" si="45"/>
        <v>1</v>
      </c>
      <c r="H288" s="5">
        <v>0.5</v>
      </c>
      <c r="I288" s="6">
        <f t="shared" si="46"/>
        <v>2.1428571428571423</v>
      </c>
      <c r="J288" s="5">
        <v>0.6</v>
      </c>
      <c r="K288" s="6">
        <f t="shared" si="47"/>
        <v>2.6666666666666665</v>
      </c>
      <c r="L288" s="5">
        <v>0.5</v>
      </c>
      <c r="M288" s="6">
        <f t="shared" si="48"/>
        <v>10</v>
      </c>
      <c r="N288" s="5">
        <v>5.8</v>
      </c>
      <c r="O288" s="6">
        <f t="shared" si="49"/>
        <v>1</v>
      </c>
      <c r="P288" s="5">
        <v>0.52900000000000003</v>
      </c>
      <c r="Q288" s="6">
        <f t="shared" si="50"/>
        <v>10</v>
      </c>
      <c r="R288" s="5">
        <v>0.70199999999999996</v>
      </c>
      <c r="S288" s="6">
        <f t="shared" si="51"/>
        <v>1</v>
      </c>
      <c r="T288" s="13">
        <f t="shared" si="52"/>
        <v>28.80952380952381</v>
      </c>
      <c r="U288" s="22">
        <v>54</v>
      </c>
      <c r="V288" s="17">
        <f t="shared" si="53"/>
        <v>0.7769784172661871</v>
      </c>
      <c r="W288" s="13">
        <f t="shared" si="54"/>
        <v>22.384378211716342</v>
      </c>
      <c r="X288" s="11">
        <v>287</v>
      </c>
    </row>
    <row r="289" spans="1:24" x14ac:dyDescent="0.25">
      <c r="A289" s="1" t="s">
        <v>376</v>
      </c>
      <c r="B289" s="1" t="s">
        <v>211</v>
      </c>
      <c r="C289" s="1" t="s">
        <v>197</v>
      </c>
      <c r="D289" s="5">
        <v>1.1000000000000001</v>
      </c>
      <c r="E289" s="6">
        <f t="shared" si="44"/>
        <v>2.7586206896551726</v>
      </c>
      <c r="F289" s="5">
        <v>1.5</v>
      </c>
      <c r="G289" s="6">
        <f t="shared" si="45"/>
        <v>1</v>
      </c>
      <c r="H289" s="5">
        <v>0.6</v>
      </c>
      <c r="I289" s="6">
        <f t="shared" si="46"/>
        <v>2.8571428571428563</v>
      </c>
      <c r="J289" s="5">
        <v>0.1</v>
      </c>
      <c r="K289" s="6">
        <f t="shared" si="47"/>
        <v>1</v>
      </c>
      <c r="L289" s="5">
        <v>0.7</v>
      </c>
      <c r="M289" s="6">
        <f t="shared" si="48"/>
        <v>9.4285714285714288</v>
      </c>
      <c r="N289" s="5">
        <v>5.2</v>
      </c>
      <c r="O289" s="6">
        <f t="shared" si="49"/>
        <v>1</v>
      </c>
      <c r="P289" s="5">
        <v>0.40400000000000003</v>
      </c>
      <c r="Q289" s="6">
        <f t="shared" si="50"/>
        <v>2.6153846153846176</v>
      </c>
      <c r="R289" s="5">
        <v>0.67700000000000005</v>
      </c>
      <c r="S289" s="6">
        <f t="shared" si="51"/>
        <v>1</v>
      </c>
      <c r="T289" s="13">
        <f t="shared" si="52"/>
        <v>21.659719590754076</v>
      </c>
      <c r="U289" s="22">
        <v>71</v>
      </c>
      <c r="V289" s="17">
        <f t="shared" si="53"/>
        <v>1</v>
      </c>
      <c r="W289" s="13">
        <f t="shared" si="54"/>
        <v>21.659719590754076</v>
      </c>
      <c r="X289" s="11">
        <v>288</v>
      </c>
    </row>
    <row r="290" spans="1:24" x14ac:dyDescent="0.25">
      <c r="A290" s="1" t="s">
        <v>310</v>
      </c>
      <c r="B290" s="1" t="s">
        <v>222</v>
      </c>
      <c r="C290" s="1" t="s">
        <v>186</v>
      </c>
      <c r="D290" s="5">
        <v>1.2</v>
      </c>
      <c r="E290" s="6">
        <f t="shared" si="44"/>
        <v>3.1034482758620685</v>
      </c>
      <c r="F290" s="5">
        <v>5.4</v>
      </c>
      <c r="G290" s="6">
        <f t="shared" si="45"/>
        <v>7.0967741935483879</v>
      </c>
      <c r="H290" s="5">
        <v>1.2</v>
      </c>
      <c r="I290" s="6">
        <f t="shared" si="46"/>
        <v>7.1428571428571423</v>
      </c>
      <c r="J290" s="5">
        <v>0.1</v>
      </c>
      <c r="K290" s="6">
        <f t="shared" si="47"/>
        <v>1</v>
      </c>
      <c r="L290" s="5">
        <v>1.9</v>
      </c>
      <c r="M290" s="6">
        <f t="shared" si="48"/>
        <v>6</v>
      </c>
      <c r="N290" s="5">
        <v>9.1999999999999993</v>
      </c>
      <c r="O290" s="6">
        <f t="shared" si="49"/>
        <v>1.9090909090909089</v>
      </c>
      <c r="P290" s="5">
        <v>0.373</v>
      </c>
      <c r="Q290" s="6">
        <f t="shared" si="50"/>
        <v>1</v>
      </c>
      <c r="R290" s="5">
        <v>0.84699999999999998</v>
      </c>
      <c r="S290" s="6">
        <f t="shared" si="51"/>
        <v>7.3499999999999988</v>
      </c>
      <c r="T290" s="13">
        <f t="shared" si="52"/>
        <v>34.602170521358509</v>
      </c>
      <c r="U290" s="22">
        <v>43</v>
      </c>
      <c r="V290" s="17">
        <f t="shared" si="53"/>
        <v>0.61870503597122306</v>
      </c>
      <c r="W290" s="13">
        <f t="shared" si="54"/>
        <v>21.408537157099509</v>
      </c>
      <c r="X290" s="11">
        <v>289</v>
      </c>
    </row>
    <row r="291" spans="1:24" x14ac:dyDescent="0.25">
      <c r="A291" s="1" t="s">
        <v>303</v>
      </c>
      <c r="B291" s="1" t="s">
        <v>228</v>
      </c>
      <c r="C291" s="1" t="s">
        <v>263</v>
      </c>
      <c r="D291" s="5">
        <v>1.6</v>
      </c>
      <c r="E291" s="6">
        <f t="shared" si="44"/>
        <v>4.4827586206896548</v>
      </c>
      <c r="F291" s="5">
        <v>2.4</v>
      </c>
      <c r="G291" s="6">
        <f t="shared" si="45"/>
        <v>2.258064516129032</v>
      </c>
      <c r="H291" s="5">
        <v>0.8</v>
      </c>
      <c r="I291" s="6">
        <f t="shared" si="46"/>
        <v>4.2857142857142865</v>
      </c>
      <c r="J291" s="5">
        <v>0.4</v>
      </c>
      <c r="K291" s="6">
        <f t="shared" si="47"/>
        <v>1.3333333333333333</v>
      </c>
      <c r="L291" s="5">
        <v>1.3</v>
      </c>
      <c r="M291" s="6">
        <f t="shared" si="48"/>
        <v>7.7142857142857144</v>
      </c>
      <c r="N291" s="5">
        <v>9.8000000000000007</v>
      </c>
      <c r="O291" s="6">
        <f t="shared" si="49"/>
        <v>2.1818181818181821</v>
      </c>
      <c r="P291" s="5">
        <v>0.38500000000000001</v>
      </c>
      <c r="Q291" s="6">
        <f t="shared" si="50"/>
        <v>1.1538461538461549</v>
      </c>
      <c r="R291" s="5">
        <v>0.73599999999999999</v>
      </c>
      <c r="S291" s="6">
        <f t="shared" si="51"/>
        <v>1.8000000000000012</v>
      </c>
      <c r="T291" s="13">
        <f t="shared" si="52"/>
        <v>25.20982080581636</v>
      </c>
      <c r="U291" s="20">
        <v>59</v>
      </c>
      <c r="V291" s="17">
        <f t="shared" si="53"/>
        <v>0.84892086330935257</v>
      </c>
      <c r="W291" s="13">
        <f t="shared" si="54"/>
        <v>21.401142842347703</v>
      </c>
      <c r="X291" s="11">
        <v>290</v>
      </c>
    </row>
    <row r="292" spans="1:24" x14ac:dyDescent="0.25">
      <c r="A292" s="1" t="s">
        <v>343</v>
      </c>
      <c r="B292" s="1" t="s">
        <v>190</v>
      </c>
      <c r="C292" s="1" t="s">
        <v>220</v>
      </c>
      <c r="D292" s="5">
        <v>0.6</v>
      </c>
      <c r="E292" s="6">
        <f t="shared" si="44"/>
        <v>1.0344827586206895</v>
      </c>
      <c r="F292" s="5">
        <v>0.9</v>
      </c>
      <c r="G292" s="6">
        <f t="shared" si="45"/>
        <v>1</v>
      </c>
      <c r="H292" s="5">
        <v>0.3</v>
      </c>
      <c r="I292" s="6">
        <f t="shared" si="46"/>
        <v>1</v>
      </c>
      <c r="J292" s="5">
        <v>0.7</v>
      </c>
      <c r="K292" s="6">
        <f t="shared" si="47"/>
        <v>3.333333333333333</v>
      </c>
      <c r="L292" s="5">
        <v>0.9</v>
      </c>
      <c r="M292" s="6">
        <f t="shared" si="48"/>
        <v>8.8571428571428577</v>
      </c>
      <c r="N292" s="5">
        <v>7.3</v>
      </c>
      <c r="O292" s="6">
        <f t="shared" si="49"/>
        <v>1.0454545454545454</v>
      </c>
      <c r="P292" s="5">
        <v>0.49399999999999999</v>
      </c>
      <c r="Q292" s="6">
        <f t="shared" si="50"/>
        <v>9.5384615384615383</v>
      </c>
      <c r="R292" s="5">
        <v>0.74</v>
      </c>
      <c r="S292" s="6">
        <f t="shared" si="51"/>
        <v>2.0000000000000013</v>
      </c>
      <c r="T292" s="13">
        <f t="shared" si="52"/>
        <v>27.808875033012967</v>
      </c>
      <c r="U292" s="22">
        <v>53</v>
      </c>
      <c r="V292" s="17">
        <f t="shared" si="53"/>
        <v>0.76258992805755399</v>
      </c>
      <c r="W292" s="13">
        <f t="shared" si="54"/>
        <v>21.206768010786867</v>
      </c>
      <c r="X292" s="11">
        <v>291</v>
      </c>
    </row>
    <row r="293" spans="1:24" x14ac:dyDescent="0.25">
      <c r="A293" s="1" t="s">
        <v>358</v>
      </c>
      <c r="B293" s="1" t="s">
        <v>217</v>
      </c>
      <c r="C293" s="1" t="s">
        <v>208</v>
      </c>
      <c r="D293" s="5">
        <v>0.9</v>
      </c>
      <c r="E293" s="6">
        <f t="shared" si="44"/>
        <v>2.0689655172413794</v>
      </c>
      <c r="F293" s="5">
        <v>0.8</v>
      </c>
      <c r="G293" s="6">
        <f t="shared" si="45"/>
        <v>1</v>
      </c>
      <c r="H293" s="5">
        <v>0.6</v>
      </c>
      <c r="I293" s="6">
        <f t="shared" si="46"/>
        <v>2.8571428571428563</v>
      </c>
      <c r="J293" s="5">
        <v>0.3</v>
      </c>
      <c r="K293" s="6">
        <f t="shared" si="47"/>
        <v>1</v>
      </c>
      <c r="L293" s="5">
        <v>0.8</v>
      </c>
      <c r="M293" s="6">
        <f t="shared" si="48"/>
        <v>9.1428571428571441</v>
      </c>
      <c r="N293" s="5">
        <v>6.4</v>
      </c>
      <c r="O293" s="6">
        <f t="shared" si="49"/>
        <v>1</v>
      </c>
      <c r="P293" s="5">
        <v>0.38</v>
      </c>
      <c r="Q293" s="6">
        <f t="shared" si="50"/>
        <v>1</v>
      </c>
      <c r="R293" s="5">
        <v>0.88400000000000001</v>
      </c>
      <c r="S293" s="6">
        <f t="shared" si="51"/>
        <v>9.1999999999999993</v>
      </c>
      <c r="T293" s="13">
        <f t="shared" si="52"/>
        <v>27.26896551724138</v>
      </c>
      <c r="U293" s="22">
        <v>54</v>
      </c>
      <c r="V293" s="17">
        <f t="shared" si="53"/>
        <v>0.7769784172661871</v>
      </c>
      <c r="W293" s="13">
        <f t="shared" si="54"/>
        <v>21.187397668072439</v>
      </c>
      <c r="X293" s="11">
        <v>292</v>
      </c>
    </row>
    <row r="294" spans="1:24" x14ac:dyDescent="0.25">
      <c r="A294" s="1" t="s">
        <v>335</v>
      </c>
      <c r="B294" s="1" t="s">
        <v>184</v>
      </c>
      <c r="C294" s="1" t="s">
        <v>197</v>
      </c>
      <c r="D294" s="5">
        <v>1</v>
      </c>
      <c r="E294" s="6">
        <f t="shared" si="44"/>
        <v>2.4137931034482754</v>
      </c>
      <c r="F294" s="5">
        <v>2.2000000000000002</v>
      </c>
      <c r="G294" s="6">
        <f t="shared" si="45"/>
        <v>1.9354838709677422</v>
      </c>
      <c r="H294" s="5">
        <v>0.5</v>
      </c>
      <c r="I294" s="6">
        <f t="shared" si="46"/>
        <v>2.1428571428571423</v>
      </c>
      <c r="J294" s="5">
        <v>0.2</v>
      </c>
      <c r="K294" s="6">
        <f t="shared" si="47"/>
        <v>1</v>
      </c>
      <c r="L294" s="5">
        <v>1</v>
      </c>
      <c r="M294" s="6">
        <f t="shared" si="48"/>
        <v>8.5714285714285712</v>
      </c>
      <c r="N294" s="5">
        <v>8</v>
      </c>
      <c r="O294" s="6">
        <f t="shared" si="49"/>
        <v>1.3636363636363635</v>
      </c>
      <c r="P294" s="5">
        <v>0.42299999999999999</v>
      </c>
      <c r="Q294" s="6">
        <f t="shared" si="50"/>
        <v>4.0769230769230766</v>
      </c>
      <c r="R294" s="5">
        <v>0.83599999999999997</v>
      </c>
      <c r="S294" s="6">
        <f t="shared" si="51"/>
        <v>6.799999999999998</v>
      </c>
      <c r="T294" s="13">
        <f t="shared" si="52"/>
        <v>28.304122129261167</v>
      </c>
      <c r="U294" s="22">
        <v>52</v>
      </c>
      <c r="V294" s="17">
        <f t="shared" si="53"/>
        <v>0.74820143884892087</v>
      </c>
      <c r="W294" s="13">
        <f t="shared" si="54"/>
        <v>21.177184902468788</v>
      </c>
      <c r="X294" s="11">
        <v>293</v>
      </c>
    </row>
    <row r="295" spans="1:24" x14ac:dyDescent="0.25">
      <c r="A295" s="1" t="s">
        <v>284</v>
      </c>
      <c r="B295" s="1" t="s">
        <v>272</v>
      </c>
      <c r="C295" s="1" t="s">
        <v>273</v>
      </c>
      <c r="D295" s="5">
        <v>2.1</v>
      </c>
      <c r="E295" s="6">
        <f t="shared" si="44"/>
        <v>6.206896551724137</v>
      </c>
      <c r="F295" s="5">
        <v>3.2</v>
      </c>
      <c r="G295" s="6">
        <f t="shared" si="45"/>
        <v>3.5483870967741939</v>
      </c>
      <c r="H295" s="5">
        <v>0.7</v>
      </c>
      <c r="I295" s="6">
        <f t="shared" si="46"/>
        <v>3.5714285714285712</v>
      </c>
      <c r="J295" s="5">
        <v>0.2</v>
      </c>
      <c r="K295" s="6">
        <f t="shared" si="47"/>
        <v>1</v>
      </c>
      <c r="L295" s="5">
        <v>1.4</v>
      </c>
      <c r="M295" s="6">
        <f t="shared" si="48"/>
        <v>7.4285714285714288</v>
      </c>
      <c r="N295" s="5">
        <v>12.1</v>
      </c>
      <c r="O295" s="6">
        <f t="shared" si="49"/>
        <v>3.2272727272727271</v>
      </c>
      <c r="P295" s="5">
        <v>0.41199999999999998</v>
      </c>
      <c r="Q295" s="6">
        <f t="shared" si="50"/>
        <v>3.2307692307692291</v>
      </c>
      <c r="R295" s="5">
        <v>0.85899999999999999</v>
      </c>
      <c r="S295" s="6">
        <f t="shared" si="51"/>
        <v>7.9499999999999993</v>
      </c>
      <c r="T295" s="13">
        <f t="shared" si="52"/>
        <v>36.163325606540283</v>
      </c>
      <c r="U295" s="20">
        <v>40</v>
      </c>
      <c r="V295" s="17">
        <f t="shared" si="53"/>
        <v>0.57553956834532372</v>
      </c>
      <c r="W295" s="13">
        <f t="shared" si="54"/>
        <v>20.813424809519585</v>
      </c>
      <c r="X295" s="11">
        <v>294</v>
      </c>
    </row>
    <row r="296" spans="1:24" x14ac:dyDescent="0.25">
      <c r="A296" s="1" t="s">
        <v>357</v>
      </c>
      <c r="B296" s="1" t="s">
        <v>198</v>
      </c>
      <c r="C296" s="1" t="s">
        <v>215</v>
      </c>
      <c r="D296" s="5">
        <v>0.6</v>
      </c>
      <c r="E296" s="6">
        <f t="shared" si="44"/>
        <v>1.0344827586206895</v>
      </c>
      <c r="F296" s="5">
        <v>1.2</v>
      </c>
      <c r="G296" s="6">
        <f t="shared" si="45"/>
        <v>1</v>
      </c>
      <c r="H296" s="5">
        <v>0.6</v>
      </c>
      <c r="I296" s="6">
        <f t="shared" si="46"/>
        <v>2.8571428571428563</v>
      </c>
      <c r="J296" s="5">
        <v>0.3</v>
      </c>
      <c r="K296" s="6">
        <f t="shared" si="47"/>
        <v>1</v>
      </c>
      <c r="L296" s="5">
        <v>0.8</v>
      </c>
      <c r="M296" s="6">
        <f t="shared" si="48"/>
        <v>9.1428571428571441</v>
      </c>
      <c r="N296" s="5">
        <v>6.5</v>
      </c>
      <c r="O296" s="6">
        <f t="shared" si="49"/>
        <v>1</v>
      </c>
      <c r="P296" s="5">
        <v>0.439</v>
      </c>
      <c r="Q296" s="6">
        <f t="shared" si="50"/>
        <v>5.3076923076923075</v>
      </c>
      <c r="R296" s="5">
        <v>0.73799999999999999</v>
      </c>
      <c r="S296" s="6">
        <f t="shared" si="51"/>
        <v>1.9000000000000012</v>
      </c>
      <c r="T296" s="13">
        <f t="shared" si="52"/>
        <v>23.242175066312999</v>
      </c>
      <c r="U296" s="22">
        <v>62</v>
      </c>
      <c r="V296" s="17">
        <f t="shared" si="53"/>
        <v>0.8920863309352518</v>
      </c>
      <c r="W296" s="13">
        <f t="shared" si="54"/>
        <v>20.734026677861955</v>
      </c>
      <c r="X296" s="11">
        <v>295</v>
      </c>
    </row>
    <row r="297" spans="1:24" x14ac:dyDescent="0.25">
      <c r="A297" s="1" t="s">
        <v>348</v>
      </c>
      <c r="B297" s="1" t="s">
        <v>184</v>
      </c>
      <c r="C297" s="1" t="s">
        <v>208</v>
      </c>
      <c r="D297" s="5">
        <v>1.2</v>
      </c>
      <c r="E297" s="6">
        <f t="shared" si="44"/>
        <v>3.1034482758620685</v>
      </c>
      <c r="F297" s="5">
        <v>1.4</v>
      </c>
      <c r="G297" s="6">
        <f t="shared" si="45"/>
        <v>1</v>
      </c>
      <c r="H297" s="5">
        <v>0.5</v>
      </c>
      <c r="I297" s="6">
        <f t="shared" si="46"/>
        <v>2.1428571428571423</v>
      </c>
      <c r="J297" s="5">
        <v>0.2</v>
      </c>
      <c r="K297" s="6">
        <f t="shared" si="47"/>
        <v>1</v>
      </c>
      <c r="L297" s="5">
        <v>0.7</v>
      </c>
      <c r="M297" s="6">
        <f t="shared" si="48"/>
        <v>9.4285714285714288</v>
      </c>
      <c r="N297" s="5">
        <v>7.1</v>
      </c>
      <c r="O297" s="6">
        <f t="shared" si="49"/>
        <v>1</v>
      </c>
      <c r="P297" s="5">
        <v>0.39200000000000002</v>
      </c>
      <c r="Q297" s="6">
        <f t="shared" si="50"/>
        <v>1.6923076923076938</v>
      </c>
      <c r="R297" s="5">
        <v>0.79500000000000004</v>
      </c>
      <c r="S297" s="6">
        <f t="shared" si="51"/>
        <v>4.7500000000000027</v>
      </c>
      <c r="T297" s="13">
        <f t="shared" si="52"/>
        <v>24.117184539598338</v>
      </c>
      <c r="U297" s="22">
        <v>58</v>
      </c>
      <c r="V297" s="17">
        <f t="shared" si="53"/>
        <v>0.83453237410071945</v>
      </c>
      <c r="W297" s="13">
        <f t="shared" si="54"/>
        <v>20.126571270456168</v>
      </c>
      <c r="X297" s="11">
        <v>296</v>
      </c>
    </row>
    <row r="298" spans="1:24" x14ac:dyDescent="0.25">
      <c r="A298" s="1" t="s">
        <v>342</v>
      </c>
      <c r="B298" s="1" t="s">
        <v>222</v>
      </c>
      <c r="C298" s="1" t="s">
        <v>194</v>
      </c>
      <c r="D298" s="5">
        <v>1.4</v>
      </c>
      <c r="E298" s="6">
        <f t="shared" si="44"/>
        <v>3.7931034482758612</v>
      </c>
      <c r="F298" s="5">
        <v>1.6</v>
      </c>
      <c r="G298" s="6">
        <f t="shared" si="45"/>
        <v>1</v>
      </c>
      <c r="H298" s="5">
        <v>0.6</v>
      </c>
      <c r="I298" s="6">
        <f t="shared" si="46"/>
        <v>2.8571428571428563</v>
      </c>
      <c r="J298" s="5">
        <v>0.1</v>
      </c>
      <c r="K298" s="6">
        <f t="shared" si="47"/>
        <v>1</v>
      </c>
      <c r="L298" s="5">
        <v>0.8</v>
      </c>
      <c r="M298" s="6">
        <f t="shared" si="48"/>
        <v>9.1428571428571441</v>
      </c>
      <c r="N298" s="5">
        <v>7.4</v>
      </c>
      <c r="O298" s="6">
        <f t="shared" si="49"/>
        <v>1.0909090909090911</v>
      </c>
      <c r="P298" s="5">
        <v>0.42299999999999999</v>
      </c>
      <c r="Q298" s="6">
        <f t="shared" si="50"/>
        <v>4.0769230769230766</v>
      </c>
      <c r="R298" s="5">
        <v>0.67</v>
      </c>
      <c r="S298" s="6">
        <f t="shared" si="51"/>
        <v>1</v>
      </c>
      <c r="T298" s="13">
        <f t="shared" si="52"/>
        <v>23.960935616108028</v>
      </c>
      <c r="U298" s="22">
        <v>58</v>
      </c>
      <c r="V298" s="17">
        <f t="shared" si="53"/>
        <v>0.83453237410071945</v>
      </c>
      <c r="W298" s="13">
        <f t="shared" si="54"/>
        <v>19.996176485385117</v>
      </c>
      <c r="X298" s="11">
        <v>297</v>
      </c>
    </row>
    <row r="299" spans="1:24" x14ac:dyDescent="0.25">
      <c r="A299" s="1" t="s">
        <v>353</v>
      </c>
      <c r="B299" s="1" t="s">
        <v>225</v>
      </c>
      <c r="C299" s="1" t="s">
        <v>220</v>
      </c>
      <c r="D299" s="5">
        <v>0.4</v>
      </c>
      <c r="E299" s="6">
        <f t="shared" si="44"/>
        <v>1</v>
      </c>
      <c r="F299" s="5">
        <v>0.9</v>
      </c>
      <c r="G299" s="6">
        <f t="shared" si="45"/>
        <v>1</v>
      </c>
      <c r="H299" s="5">
        <v>0.4</v>
      </c>
      <c r="I299" s="6">
        <f t="shared" si="46"/>
        <v>1.4285714285714284</v>
      </c>
      <c r="J299" s="5">
        <v>0.6</v>
      </c>
      <c r="K299" s="6">
        <f t="shared" si="47"/>
        <v>2.6666666666666665</v>
      </c>
      <c r="L299" s="5">
        <v>0.8</v>
      </c>
      <c r="M299" s="6">
        <f t="shared" si="48"/>
        <v>9.1428571428571441</v>
      </c>
      <c r="N299" s="5">
        <v>6.6</v>
      </c>
      <c r="O299" s="6">
        <f t="shared" si="49"/>
        <v>1</v>
      </c>
      <c r="P299" s="5">
        <v>0.52800000000000002</v>
      </c>
      <c r="Q299" s="6">
        <f t="shared" si="50"/>
        <v>10</v>
      </c>
      <c r="R299" s="5">
        <v>0.69699999999999995</v>
      </c>
      <c r="S299" s="6">
        <f t="shared" si="51"/>
        <v>1</v>
      </c>
      <c r="T299" s="13">
        <f t="shared" si="52"/>
        <v>27.238095238095241</v>
      </c>
      <c r="U299" s="22">
        <v>51</v>
      </c>
      <c r="V299" s="17">
        <f t="shared" si="53"/>
        <v>0.73381294964028776</v>
      </c>
      <c r="W299" s="13">
        <f t="shared" si="54"/>
        <v>19.987667009249744</v>
      </c>
      <c r="X299" s="11">
        <v>298</v>
      </c>
    </row>
    <row r="300" spans="1:24" x14ac:dyDescent="0.25">
      <c r="A300" s="1" t="s">
        <v>371</v>
      </c>
      <c r="B300" s="1" t="s">
        <v>204</v>
      </c>
      <c r="C300" s="1" t="s">
        <v>186</v>
      </c>
      <c r="D300" s="5">
        <v>0.4</v>
      </c>
      <c r="E300" s="6">
        <f t="shared" si="44"/>
        <v>1</v>
      </c>
      <c r="F300" s="5">
        <v>3.2</v>
      </c>
      <c r="G300" s="6">
        <f t="shared" si="45"/>
        <v>3.5483870967741939</v>
      </c>
      <c r="H300" s="5">
        <v>0.6</v>
      </c>
      <c r="I300" s="6">
        <f t="shared" si="46"/>
        <v>2.8571428571428563</v>
      </c>
      <c r="J300" s="5">
        <v>0.3</v>
      </c>
      <c r="K300" s="6">
        <f t="shared" si="47"/>
        <v>1</v>
      </c>
      <c r="L300" s="5">
        <v>1</v>
      </c>
      <c r="M300" s="6">
        <f t="shared" si="48"/>
        <v>8.5714285714285712</v>
      </c>
      <c r="N300" s="5">
        <v>5.6</v>
      </c>
      <c r="O300" s="6">
        <f t="shared" si="49"/>
        <v>1</v>
      </c>
      <c r="P300" s="5">
        <v>0.41799999999999998</v>
      </c>
      <c r="Q300" s="6">
        <f t="shared" si="50"/>
        <v>3.6923076923076916</v>
      </c>
      <c r="R300" s="5">
        <v>0.626</v>
      </c>
      <c r="S300" s="6">
        <f t="shared" si="51"/>
        <v>1</v>
      </c>
      <c r="T300" s="13">
        <f t="shared" si="52"/>
        <v>22.669266217653316</v>
      </c>
      <c r="U300" s="22">
        <v>61</v>
      </c>
      <c r="V300" s="17">
        <f t="shared" si="53"/>
        <v>0.87769784172661869</v>
      </c>
      <c r="W300" s="13">
        <f t="shared" si="54"/>
        <v>19.896766032760464</v>
      </c>
      <c r="X300" s="11">
        <v>299</v>
      </c>
    </row>
    <row r="301" spans="1:24" x14ac:dyDescent="0.25">
      <c r="A301" s="1" t="s">
        <v>347</v>
      </c>
      <c r="B301" s="1" t="s">
        <v>198</v>
      </c>
      <c r="C301" s="1" t="s">
        <v>388</v>
      </c>
      <c r="D301" s="5">
        <v>0.4</v>
      </c>
      <c r="E301" s="6">
        <f t="shared" si="44"/>
        <v>1</v>
      </c>
      <c r="F301" s="5">
        <v>2</v>
      </c>
      <c r="G301" s="6">
        <f t="shared" si="45"/>
        <v>1.6129032258064515</v>
      </c>
      <c r="H301" s="5">
        <v>0.8</v>
      </c>
      <c r="I301" s="6">
        <f t="shared" si="46"/>
        <v>4.2857142857142865</v>
      </c>
      <c r="J301" s="5">
        <v>0.6</v>
      </c>
      <c r="K301" s="6">
        <f t="shared" si="47"/>
        <v>2.6666666666666665</v>
      </c>
      <c r="L301" s="5">
        <v>1.4</v>
      </c>
      <c r="M301" s="6">
        <f t="shared" si="48"/>
        <v>7.4285714285714288</v>
      </c>
      <c r="N301" s="5">
        <v>7.1</v>
      </c>
      <c r="O301" s="6">
        <f t="shared" si="49"/>
        <v>1</v>
      </c>
      <c r="P301" s="5">
        <v>0.40699999999999997</v>
      </c>
      <c r="Q301" s="6">
        <f t="shared" si="50"/>
        <v>2.8461538461538445</v>
      </c>
      <c r="R301" s="5">
        <v>0.59099999999999997</v>
      </c>
      <c r="S301" s="6">
        <f t="shared" si="51"/>
        <v>1</v>
      </c>
      <c r="T301" s="13">
        <f t="shared" si="52"/>
        <v>21.840009452912678</v>
      </c>
      <c r="U301" s="22">
        <v>63</v>
      </c>
      <c r="V301" s="17">
        <f t="shared" si="53"/>
        <v>0.90647482014388492</v>
      </c>
      <c r="W301" s="13">
        <f t="shared" si="54"/>
        <v>19.797418640769767</v>
      </c>
      <c r="X301" s="11">
        <v>300</v>
      </c>
    </row>
  </sheetData>
  <sortState xmlns:xlrd2="http://schemas.microsoft.com/office/spreadsheetml/2017/richdata2" ref="A2:X301">
    <sortCondition descending="1" ref="W1:W301"/>
  </sortState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79C2-43D9-4AC1-A18A-DCF260E28A24}">
  <sheetPr codeName="Sheet4"/>
  <dimension ref="A1:Z301"/>
  <sheetViews>
    <sheetView topLeftCell="A273" zoomScale="120" zoomScaleNormal="120" workbookViewId="0">
      <selection activeCell="A273" sqref="A1:XFD1048576"/>
    </sheetView>
  </sheetViews>
  <sheetFormatPr defaultRowHeight="15" x14ac:dyDescent="0.25"/>
  <cols>
    <col min="1" max="1" width="24.7109375" bestFit="1" customWidth="1"/>
    <col min="2" max="2" width="6.28515625" bestFit="1" customWidth="1"/>
    <col min="3" max="3" width="12.85546875" bestFit="1" customWidth="1"/>
    <col min="4" max="19" width="6.28515625" style="8" customWidth="1"/>
    <col min="20" max="20" width="7.7109375" style="14" customWidth="1"/>
    <col min="21" max="21" width="7.7109375" style="21" customWidth="1"/>
    <col min="22" max="22" width="7" style="18" customWidth="1"/>
    <col min="23" max="23" width="7.5703125" style="14" customWidth="1"/>
    <col min="24" max="24" width="7.7109375" style="9" customWidth="1"/>
  </cols>
  <sheetData>
    <row r="1" spans="1:26" s="3" customFormat="1" ht="35.25" customHeight="1" x14ac:dyDescent="0.25">
      <c r="A1" s="2" t="s">
        <v>2</v>
      </c>
      <c r="B1" s="2" t="s">
        <v>182</v>
      </c>
      <c r="C1" s="2" t="s">
        <v>183</v>
      </c>
      <c r="D1" s="4" t="s">
        <v>179</v>
      </c>
      <c r="E1" s="4" t="s">
        <v>252</v>
      </c>
      <c r="F1" s="4" t="s">
        <v>181</v>
      </c>
      <c r="G1" s="4" t="s">
        <v>253</v>
      </c>
      <c r="H1" s="4" t="s">
        <v>4</v>
      </c>
      <c r="I1" s="4" t="s">
        <v>255</v>
      </c>
      <c r="J1" s="4" t="s">
        <v>5</v>
      </c>
      <c r="K1" s="4" t="s">
        <v>256</v>
      </c>
      <c r="L1" s="4" t="s">
        <v>180</v>
      </c>
      <c r="M1" s="4" t="s">
        <v>257</v>
      </c>
      <c r="N1" s="4" t="s">
        <v>6</v>
      </c>
      <c r="O1" s="4" t="s">
        <v>258</v>
      </c>
      <c r="P1" s="4" t="s">
        <v>7</v>
      </c>
      <c r="Q1" s="4" t="s">
        <v>259</v>
      </c>
      <c r="R1" s="4" t="s">
        <v>8</v>
      </c>
      <c r="S1" s="4" t="s">
        <v>260</v>
      </c>
      <c r="T1" s="12" t="s">
        <v>261</v>
      </c>
      <c r="U1" s="19" t="s">
        <v>266</v>
      </c>
      <c r="V1" s="16" t="s">
        <v>1</v>
      </c>
      <c r="W1" s="12" t="s">
        <v>265</v>
      </c>
      <c r="X1" s="10" t="s">
        <v>251</v>
      </c>
    </row>
    <row r="2" spans="1:26" x14ac:dyDescent="0.25">
      <c r="A2" s="1" t="s">
        <v>64</v>
      </c>
      <c r="B2" s="1" t="s">
        <v>184</v>
      </c>
      <c r="C2" s="1" t="s">
        <v>267</v>
      </c>
      <c r="D2" s="5">
        <v>1.3</v>
      </c>
      <c r="E2" s="6">
        <f t="shared" ref="E2:E65" si="0">MAX(1,(MIN(10,(((D2-0.3)/(3.2-0.3))*10))))</f>
        <v>3.4482758620689653</v>
      </c>
      <c r="F2" s="7">
        <v>11.8</v>
      </c>
      <c r="G2" s="15">
        <f t="shared" ref="G2:G65" si="1">MAX(1,(MIN(10,(((F2-1)/(10-1))*10))))</f>
        <v>10</v>
      </c>
      <c r="H2" s="5">
        <v>1.1000000000000001</v>
      </c>
      <c r="I2" s="6">
        <f t="shared" ref="I2:I65" si="2">MAX(1,(MIN(10,(((H2-0.2)/(1.6-0.2))*10))))</f>
        <v>6.4285714285714288</v>
      </c>
      <c r="J2" s="5">
        <v>1.5</v>
      </c>
      <c r="K2" s="6">
        <f t="shared" ref="K2:K65" si="3">MAX(1,(MIN(10,(((J2-0.2)/(1.7-0.2))*10))))</f>
        <v>8.6666666666666679</v>
      </c>
      <c r="L2" s="5">
        <v>3.2</v>
      </c>
      <c r="M2" s="6">
        <f t="shared" ref="M2:M65" si="4">(MAX(1,(MIN(10,(((L2-4)/(0.5-4))*10)))))</f>
        <v>2.2857142857142851</v>
      </c>
      <c r="N2" s="5">
        <v>30.4</v>
      </c>
      <c r="O2" s="6">
        <f t="shared" ref="O2:O65" si="5">MAX(1,(MIN(10,(((N2-5)/(27-5))*10))))</f>
        <v>10</v>
      </c>
      <c r="P2" s="5">
        <v>0.498</v>
      </c>
      <c r="Q2" s="6">
        <f t="shared" ref="Q2:Q65" si="6">MAX(1,(MIN(10,(((P2-0.37)/(0.5-0.37))*10))))</f>
        <v>9.8461538461538449</v>
      </c>
      <c r="R2" s="5">
        <v>0.82599999999999996</v>
      </c>
      <c r="S2" s="6">
        <f t="shared" ref="S2:S65" si="7">MAX(1,(MIN(10,(((R2-0.7)/(0.9-0.7))*10))))</f>
        <v>6.299999999999998</v>
      </c>
      <c r="T2" s="13">
        <f t="shared" ref="T2:T65" si="8">E2+G2+I2+K2+M2+O2+Q2+S2</f>
        <v>56.975382089175191</v>
      </c>
      <c r="U2" s="20">
        <v>67</v>
      </c>
      <c r="V2" s="17">
        <f t="shared" ref="V2:V65" si="9">IF((U2/$Z$4)&gt;1,1,U2/$Z$4)</f>
        <v>0.96402877697841727</v>
      </c>
      <c r="W2" s="13">
        <f t="shared" ref="W2:W65" si="10">T2*V2</f>
        <v>54.925907913305579</v>
      </c>
      <c r="X2" s="11">
        <v>1</v>
      </c>
    </row>
    <row r="3" spans="1:26" x14ac:dyDescent="0.25">
      <c r="A3" s="1" t="s">
        <v>62</v>
      </c>
      <c r="B3" s="1" t="s">
        <v>193</v>
      </c>
      <c r="C3" s="1" t="s">
        <v>194</v>
      </c>
      <c r="D3" s="5">
        <v>2.2000000000000002</v>
      </c>
      <c r="E3" s="6">
        <f t="shared" si="0"/>
        <v>6.5517241379310338</v>
      </c>
      <c r="F3" s="7">
        <v>7.1</v>
      </c>
      <c r="G3" s="15">
        <f t="shared" si="1"/>
        <v>6.7777777777777768</v>
      </c>
      <c r="H3" s="5">
        <v>0.9</v>
      </c>
      <c r="I3" s="6">
        <f t="shared" si="2"/>
        <v>4.9999999999999991</v>
      </c>
      <c r="J3" s="5">
        <v>0.9</v>
      </c>
      <c r="K3" s="6">
        <f t="shared" si="3"/>
        <v>4.6666666666666661</v>
      </c>
      <c r="L3" s="5">
        <v>3.4</v>
      </c>
      <c r="M3" s="6">
        <f t="shared" si="4"/>
        <v>1.7142857142857146</v>
      </c>
      <c r="N3" s="5">
        <v>29</v>
      </c>
      <c r="O3" s="6">
        <f t="shared" si="5"/>
        <v>10</v>
      </c>
      <c r="P3" s="5">
        <v>0.51100000000000001</v>
      </c>
      <c r="Q3" s="6">
        <f t="shared" si="6"/>
        <v>10</v>
      </c>
      <c r="R3" s="5">
        <v>0.90200000000000002</v>
      </c>
      <c r="S3" s="6">
        <f t="shared" si="7"/>
        <v>10</v>
      </c>
      <c r="T3" s="13">
        <f t="shared" si="8"/>
        <v>54.71045429666119</v>
      </c>
      <c r="U3" s="20">
        <v>68</v>
      </c>
      <c r="V3" s="17">
        <f t="shared" si="9"/>
        <v>0.97841726618705038</v>
      </c>
      <c r="W3" s="13">
        <f t="shared" si="10"/>
        <v>53.529653124790805</v>
      </c>
      <c r="X3" s="11">
        <v>2</v>
      </c>
      <c r="Z3" s="23"/>
    </row>
    <row r="4" spans="1:26" x14ac:dyDescent="0.25">
      <c r="A4" s="1" t="s">
        <v>159</v>
      </c>
      <c r="B4" s="1" t="s">
        <v>200</v>
      </c>
      <c r="C4" s="1" t="s">
        <v>194</v>
      </c>
      <c r="D4" s="5">
        <v>3.1</v>
      </c>
      <c r="E4" s="6">
        <f t="shared" si="0"/>
        <v>9.6551724137931032</v>
      </c>
      <c r="F4" s="7">
        <v>7.8</v>
      </c>
      <c r="G4" s="15">
        <f t="shared" si="1"/>
        <v>7.5555555555555554</v>
      </c>
      <c r="H4" s="5">
        <v>1</v>
      </c>
      <c r="I4" s="6">
        <f t="shared" si="2"/>
        <v>5.7142857142857135</v>
      </c>
      <c r="J4" s="5">
        <v>0.6</v>
      </c>
      <c r="K4" s="6">
        <f t="shared" si="3"/>
        <v>2.6666666666666665</v>
      </c>
      <c r="L4" s="5">
        <v>2.9</v>
      </c>
      <c r="M4" s="6">
        <f t="shared" si="4"/>
        <v>3.1428571428571432</v>
      </c>
      <c r="N4" s="5">
        <v>27.4</v>
      </c>
      <c r="O4" s="6">
        <f t="shared" si="5"/>
        <v>10</v>
      </c>
      <c r="P4" s="5">
        <v>0.45900000000000002</v>
      </c>
      <c r="Q4" s="6">
        <f t="shared" si="6"/>
        <v>6.8461538461538476</v>
      </c>
      <c r="R4" s="5">
        <v>0.85599999999999998</v>
      </c>
      <c r="S4" s="6">
        <f t="shared" si="7"/>
        <v>7.7999999999999989</v>
      </c>
      <c r="T4" s="13">
        <f t="shared" si="8"/>
        <v>53.38069133931203</v>
      </c>
      <c r="U4" s="20">
        <v>76</v>
      </c>
      <c r="V4" s="17">
        <f t="shared" si="9"/>
        <v>1</v>
      </c>
      <c r="W4" s="13">
        <f t="shared" si="10"/>
        <v>53.38069133931203</v>
      </c>
      <c r="X4" s="11">
        <v>3</v>
      </c>
      <c r="Z4" s="23">
        <v>69.5</v>
      </c>
    </row>
    <row r="5" spans="1:26" x14ac:dyDescent="0.25">
      <c r="A5" s="1" t="s">
        <v>203</v>
      </c>
      <c r="B5" s="1" t="s">
        <v>204</v>
      </c>
      <c r="C5" s="1" t="s">
        <v>220</v>
      </c>
      <c r="D5" s="5">
        <v>1.3</v>
      </c>
      <c r="E5" s="6">
        <f t="shared" si="0"/>
        <v>3.4482758620689653</v>
      </c>
      <c r="F5" s="7">
        <v>12.5</v>
      </c>
      <c r="G5" s="15">
        <f t="shared" si="1"/>
        <v>10</v>
      </c>
      <c r="H5" s="5">
        <v>1.4</v>
      </c>
      <c r="I5" s="6">
        <f t="shared" si="2"/>
        <v>8.5714285714285694</v>
      </c>
      <c r="J5" s="5">
        <v>0.8</v>
      </c>
      <c r="K5" s="6">
        <f t="shared" si="3"/>
        <v>4.0000000000000009</v>
      </c>
      <c r="L5" s="5">
        <v>3.6</v>
      </c>
      <c r="M5" s="6">
        <f t="shared" si="4"/>
        <v>1.1428571428571426</v>
      </c>
      <c r="N5" s="5">
        <v>26.2</v>
      </c>
      <c r="O5" s="6">
        <f t="shared" si="5"/>
        <v>9.6363636363636367</v>
      </c>
      <c r="P5" s="5">
        <v>0.56499999999999995</v>
      </c>
      <c r="Q5" s="6">
        <f t="shared" si="6"/>
        <v>10</v>
      </c>
      <c r="R5" s="5">
        <v>0.82599999999999996</v>
      </c>
      <c r="S5" s="6">
        <f t="shared" si="7"/>
        <v>6.299999999999998</v>
      </c>
      <c r="T5" s="13">
        <f t="shared" si="8"/>
        <v>53.098925212718314</v>
      </c>
      <c r="U5" s="20">
        <v>76</v>
      </c>
      <c r="V5" s="17">
        <f t="shared" si="9"/>
        <v>1</v>
      </c>
      <c r="W5" s="13">
        <f t="shared" si="10"/>
        <v>53.098925212718314</v>
      </c>
      <c r="X5" s="11">
        <v>4</v>
      </c>
    </row>
    <row r="6" spans="1:26" x14ac:dyDescent="0.25">
      <c r="A6" s="1" t="s">
        <v>163</v>
      </c>
      <c r="B6" s="1" t="s">
        <v>211</v>
      </c>
      <c r="C6" s="1" t="s">
        <v>212</v>
      </c>
      <c r="D6" s="5">
        <v>2.2000000000000002</v>
      </c>
      <c r="E6" s="6">
        <f t="shared" si="0"/>
        <v>6.5517241379310338</v>
      </c>
      <c r="F6" s="7">
        <v>9.4</v>
      </c>
      <c r="G6" s="15">
        <f t="shared" si="1"/>
        <v>9.3333333333333339</v>
      </c>
      <c r="H6" s="5">
        <v>0.9</v>
      </c>
      <c r="I6" s="6">
        <f t="shared" si="2"/>
        <v>4.9999999999999991</v>
      </c>
      <c r="J6" s="5">
        <v>1.1000000000000001</v>
      </c>
      <c r="K6" s="6">
        <f t="shared" si="3"/>
        <v>6.0000000000000009</v>
      </c>
      <c r="L6" s="5">
        <v>3.1</v>
      </c>
      <c r="M6" s="6">
        <f t="shared" si="4"/>
        <v>2.5714285714285712</v>
      </c>
      <c r="N6" s="5">
        <v>23.8</v>
      </c>
      <c r="O6" s="6">
        <f t="shared" si="5"/>
        <v>8.5454545454545467</v>
      </c>
      <c r="P6" s="5">
        <v>0.51800000000000002</v>
      </c>
      <c r="Q6" s="6">
        <f t="shared" si="6"/>
        <v>10</v>
      </c>
      <c r="R6" s="5">
        <v>0.78900000000000003</v>
      </c>
      <c r="S6" s="6">
        <f t="shared" si="7"/>
        <v>4.450000000000002</v>
      </c>
      <c r="T6" s="13">
        <f t="shared" si="8"/>
        <v>52.451940588147487</v>
      </c>
      <c r="U6" s="20">
        <v>75</v>
      </c>
      <c r="V6" s="17">
        <f t="shared" si="9"/>
        <v>1</v>
      </c>
      <c r="W6" s="13">
        <f t="shared" si="10"/>
        <v>52.451940588147487</v>
      </c>
      <c r="X6" s="11">
        <v>5</v>
      </c>
    </row>
    <row r="7" spans="1:26" x14ac:dyDescent="0.25">
      <c r="A7" s="1" t="s">
        <v>23</v>
      </c>
      <c r="B7" s="1" t="s">
        <v>185</v>
      </c>
      <c r="C7" s="1" t="s">
        <v>245</v>
      </c>
      <c r="D7" s="5">
        <v>3.1</v>
      </c>
      <c r="E7" s="6">
        <f t="shared" si="0"/>
        <v>9.6551724137931032</v>
      </c>
      <c r="F7" s="7">
        <v>4.5</v>
      </c>
      <c r="G7" s="15">
        <f t="shared" si="1"/>
        <v>3.8888888888888888</v>
      </c>
      <c r="H7" s="5">
        <v>1.2</v>
      </c>
      <c r="I7" s="6">
        <f t="shared" si="2"/>
        <v>7.1428571428571423</v>
      </c>
      <c r="J7" s="5">
        <v>0.4</v>
      </c>
      <c r="K7" s="6">
        <f t="shared" si="3"/>
        <v>1.3333333333333333</v>
      </c>
      <c r="L7" s="5">
        <v>1.6</v>
      </c>
      <c r="M7" s="6">
        <f t="shared" si="4"/>
        <v>6.8571428571428577</v>
      </c>
      <c r="N7" s="5">
        <v>19.2</v>
      </c>
      <c r="O7" s="6">
        <f t="shared" si="5"/>
        <v>6.4545454545454541</v>
      </c>
      <c r="P7" s="5">
        <v>0.46200000000000002</v>
      </c>
      <c r="Q7" s="6">
        <f t="shared" si="6"/>
        <v>7.0769230769230784</v>
      </c>
      <c r="R7" s="5">
        <v>0.90300000000000002</v>
      </c>
      <c r="S7" s="6">
        <f t="shared" si="7"/>
        <v>10</v>
      </c>
      <c r="T7" s="13">
        <f t="shared" si="8"/>
        <v>52.408863167483858</v>
      </c>
      <c r="U7" s="20">
        <v>76</v>
      </c>
      <c r="V7" s="17">
        <f t="shared" si="9"/>
        <v>1</v>
      </c>
      <c r="W7" s="13">
        <f t="shared" si="10"/>
        <v>52.408863167483858</v>
      </c>
      <c r="X7" s="11">
        <v>6</v>
      </c>
    </row>
    <row r="8" spans="1:26" x14ac:dyDescent="0.25">
      <c r="A8" s="1" t="s">
        <v>100</v>
      </c>
      <c r="B8" s="1" t="s">
        <v>191</v>
      </c>
      <c r="C8" s="1" t="s">
        <v>192</v>
      </c>
      <c r="D8" s="5">
        <v>2.8</v>
      </c>
      <c r="E8" s="6">
        <f t="shared" si="0"/>
        <v>8.6206896551724128</v>
      </c>
      <c r="F8" s="7">
        <v>7.5</v>
      </c>
      <c r="G8" s="15">
        <f t="shared" si="1"/>
        <v>7.2222222222222223</v>
      </c>
      <c r="H8" s="5">
        <v>1.2</v>
      </c>
      <c r="I8" s="6">
        <f t="shared" si="2"/>
        <v>7.1428571428571423</v>
      </c>
      <c r="J8" s="5">
        <v>0.9</v>
      </c>
      <c r="K8" s="6">
        <f t="shared" si="3"/>
        <v>4.6666666666666661</v>
      </c>
      <c r="L8" s="5">
        <v>3.2</v>
      </c>
      <c r="M8" s="6">
        <f t="shared" si="4"/>
        <v>2.2857142857142851</v>
      </c>
      <c r="N8" s="5">
        <v>28.7</v>
      </c>
      <c r="O8" s="6">
        <f t="shared" si="5"/>
        <v>10</v>
      </c>
      <c r="P8" s="5">
        <v>0.52200000000000002</v>
      </c>
      <c r="Q8" s="6">
        <f t="shared" si="6"/>
        <v>10</v>
      </c>
      <c r="R8" s="5">
        <v>0.73799999999999999</v>
      </c>
      <c r="S8" s="6">
        <f t="shared" si="7"/>
        <v>1.9000000000000012</v>
      </c>
      <c r="T8" s="13">
        <f t="shared" si="8"/>
        <v>51.838149972632728</v>
      </c>
      <c r="U8" s="20">
        <v>68</v>
      </c>
      <c r="V8" s="17">
        <f t="shared" si="9"/>
        <v>0.97841726618705038</v>
      </c>
      <c r="W8" s="13">
        <f t="shared" si="10"/>
        <v>50.719340980417634</v>
      </c>
      <c r="X8" s="11">
        <v>7</v>
      </c>
    </row>
    <row r="9" spans="1:26" x14ac:dyDescent="0.25">
      <c r="A9" s="1" t="s">
        <v>20</v>
      </c>
      <c r="B9" s="1" t="s">
        <v>216</v>
      </c>
      <c r="C9" s="1" t="s">
        <v>197</v>
      </c>
      <c r="D9" s="5">
        <v>3.3</v>
      </c>
      <c r="E9" s="6">
        <f t="shared" si="0"/>
        <v>10</v>
      </c>
      <c r="F9" s="7">
        <v>6.8</v>
      </c>
      <c r="G9" s="15">
        <f t="shared" si="1"/>
        <v>6.4444444444444438</v>
      </c>
      <c r="H9" s="5">
        <v>1.6</v>
      </c>
      <c r="I9" s="6">
        <f t="shared" si="2"/>
        <v>10</v>
      </c>
      <c r="J9" s="5">
        <v>0.4</v>
      </c>
      <c r="K9" s="6">
        <f t="shared" si="3"/>
        <v>1.3333333333333333</v>
      </c>
      <c r="L9" s="5">
        <v>3.5</v>
      </c>
      <c r="M9" s="6">
        <f t="shared" si="4"/>
        <v>1.4285714285714284</v>
      </c>
      <c r="N9" s="5">
        <v>22.7</v>
      </c>
      <c r="O9" s="6">
        <f t="shared" si="5"/>
        <v>8.045454545454545</v>
      </c>
      <c r="P9" s="5">
        <v>0.435</v>
      </c>
      <c r="Q9" s="6">
        <f t="shared" si="6"/>
        <v>5</v>
      </c>
      <c r="R9" s="5">
        <v>0.86699999999999999</v>
      </c>
      <c r="S9" s="6">
        <f t="shared" si="7"/>
        <v>8.3499999999999979</v>
      </c>
      <c r="T9" s="13">
        <f t="shared" si="8"/>
        <v>50.601803751803743</v>
      </c>
      <c r="U9" s="20">
        <v>76</v>
      </c>
      <c r="V9" s="17">
        <f t="shared" si="9"/>
        <v>1</v>
      </c>
      <c r="W9" s="13">
        <f t="shared" si="10"/>
        <v>50.601803751803743</v>
      </c>
      <c r="X9" s="11">
        <v>8</v>
      </c>
    </row>
    <row r="10" spans="1:26" x14ac:dyDescent="0.25">
      <c r="A10" s="1" t="s">
        <v>14</v>
      </c>
      <c r="B10" s="1" t="s">
        <v>190</v>
      </c>
      <c r="C10" s="1" t="s">
        <v>220</v>
      </c>
      <c r="D10" s="5">
        <v>1.1000000000000001</v>
      </c>
      <c r="E10" s="6">
        <f t="shared" si="0"/>
        <v>2.7586206896551726</v>
      </c>
      <c r="F10" s="7">
        <v>11.7</v>
      </c>
      <c r="G10" s="15">
        <f t="shared" si="1"/>
        <v>10</v>
      </c>
      <c r="H10" s="5">
        <v>1.1000000000000001</v>
      </c>
      <c r="I10" s="6">
        <f t="shared" si="2"/>
        <v>6.4285714285714288</v>
      </c>
      <c r="J10" s="5">
        <v>1.4</v>
      </c>
      <c r="K10" s="6">
        <f t="shared" si="3"/>
        <v>7.9999999999999991</v>
      </c>
      <c r="L10" s="5">
        <v>3.2</v>
      </c>
      <c r="M10" s="6">
        <f t="shared" si="4"/>
        <v>2.2857142857142851</v>
      </c>
      <c r="N10" s="5">
        <v>30.1</v>
      </c>
      <c r="O10" s="6">
        <f t="shared" si="5"/>
        <v>10</v>
      </c>
      <c r="P10" s="5">
        <v>0.54700000000000004</v>
      </c>
      <c r="Q10" s="6">
        <f t="shared" si="6"/>
        <v>10</v>
      </c>
      <c r="R10" s="5">
        <v>0.72099999999999997</v>
      </c>
      <c r="S10" s="6">
        <f t="shared" si="7"/>
        <v>1.0500000000000005</v>
      </c>
      <c r="T10" s="13">
        <f t="shared" si="8"/>
        <v>50.52290640394088</v>
      </c>
      <c r="U10" s="20">
        <v>72</v>
      </c>
      <c r="V10" s="17">
        <f t="shared" si="9"/>
        <v>1</v>
      </c>
      <c r="W10" s="13">
        <f t="shared" si="10"/>
        <v>50.52290640394088</v>
      </c>
      <c r="X10" s="11">
        <v>9</v>
      </c>
    </row>
    <row r="11" spans="1:26" x14ac:dyDescent="0.25">
      <c r="A11" s="1" t="s">
        <v>32</v>
      </c>
      <c r="B11" s="1" t="s">
        <v>201</v>
      </c>
      <c r="C11" s="1" t="s">
        <v>263</v>
      </c>
      <c r="D11" s="5">
        <v>2.7</v>
      </c>
      <c r="E11" s="6">
        <f t="shared" si="0"/>
        <v>8.2758620689655178</v>
      </c>
      <c r="F11" s="7">
        <v>5.0999999999999996</v>
      </c>
      <c r="G11" s="15">
        <f t="shared" si="1"/>
        <v>4.5555555555555554</v>
      </c>
      <c r="H11" s="5">
        <v>1.1000000000000001</v>
      </c>
      <c r="I11" s="6">
        <f t="shared" si="2"/>
        <v>6.4285714285714288</v>
      </c>
      <c r="J11" s="5">
        <v>0.4</v>
      </c>
      <c r="K11" s="6">
        <f t="shared" si="3"/>
        <v>1.3333333333333333</v>
      </c>
      <c r="L11" s="5">
        <v>2.6</v>
      </c>
      <c r="M11" s="6">
        <f t="shared" si="4"/>
        <v>3.9999999999999996</v>
      </c>
      <c r="N11" s="5">
        <v>27</v>
      </c>
      <c r="O11" s="6">
        <f t="shared" si="5"/>
        <v>10</v>
      </c>
      <c r="P11" s="5">
        <v>0.46500000000000002</v>
      </c>
      <c r="Q11" s="6">
        <f t="shared" si="6"/>
        <v>7.3076923076923093</v>
      </c>
      <c r="R11" s="5">
        <v>0.86899999999999999</v>
      </c>
      <c r="S11" s="6">
        <f t="shared" si="7"/>
        <v>8.4499999999999993</v>
      </c>
      <c r="T11" s="13">
        <f t="shared" si="8"/>
        <v>50.351014694118149</v>
      </c>
      <c r="U11" s="20">
        <v>73</v>
      </c>
      <c r="V11" s="17">
        <f t="shared" si="9"/>
        <v>1</v>
      </c>
      <c r="W11" s="13">
        <f t="shared" si="10"/>
        <v>50.351014694118149</v>
      </c>
      <c r="X11" s="11">
        <v>10</v>
      </c>
    </row>
    <row r="12" spans="1:26" x14ac:dyDescent="0.25">
      <c r="A12" s="1" t="s">
        <v>96</v>
      </c>
      <c r="B12" s="1" t="s">
        <v>193</v>
      </c>
      <c r="C12" s="1" t="s">
        <v>197</v>
      </c>
      <c r="D12" s="5">
        <v>3.2</v>
      </c>
      <c r="E12" s="6">
        <f t="shared" si="0"/>
        <v>10</v>
      </c>
      <c r="F12" s="7">
        <v>4.4000000000000004</v>
      </c>
      <c r="G12" s="15">
        <f t="shared" si="1"/>
        <v>3.7777777777777781</v>
      </c>
      <c r="H12" s="5">
        <v>1.3</v>
      </c>
      <c r="I12" s="6">
        <f t="shared" si="2"/>
        <v>7.8571428571428568</v>
      </c>
      <c r="J12" s="5">
        <v>0.6</v>
      </c>
      <c r="K12" s="6">
        <f t="shared" si="3"/>
        <v>2.6666666666666665</v>
      </c>
      <c r="L12" s="5">
        <v>2.5</v>
      </c>
      <c r="M12" s="6">
        <f t="shared" si="4"/>
        <v>4.2857142857142856</v>
      </c>
      <c r="N12" s="5">
        <v>26.9</v>
      </c>
      <c r="O12" s="6">
        <f t="shared" si="5"/>
        <v>9.9545454545454533</v>
      </c>
      <c r="P12" s="5">
        <v>0.47199999999999998</v>
      </c>
      <c r="Q12" s="6">
        <f t="shared" si="6"/>
        <v>7.846153846153844</v>
      </c>
      <c r="R12" s="5">
        <v>0.91800000000000004</v>
      </c>
      <c r="S12" s="6">
        <f t="shared" si="7"/>
        <v>10</v>
      </c>
      <c r="T12" s="13">
        <f t="shared" si="8"/>
        <v>56.388000888000889</v>
      </c>
      <c r="U12" s="20">
        <v>62</v>
      </c>
      <c r="V12" s="17">
        <f t="shared" si="9"/>
        <v>0.8920863309352518</v>
      </c>
      <c r="W12" s="13">
        <f t="shared" si="10"/>
        <v>50.302964820950436</v>
      </c>
      <c r="X12" s="11">
        <v>11</v>
      </c>
    </row>
    <row r="13" spans="1:26" x14ac:dyDescent="0.25">
      <c r="A13" s="1" t="s">
        <v>195</v>
      </c>
      <c r="B13" s="1" t="s">
        <v>196</v>
      </c>
      <c r="C13" s="1" t="s">
        <v>197</v>
      </c>
      <c r="D13" s="5">
        <v>3.2</v>
      </c>
      <c r="E13" s="6">
        <f t="shared" si="0"/>
        <v>10</v>
      </c>
      <c r="F13" s="7">
        <v>9.5</v>
      </c>
      <c r="G13" s="15">
        <f t="shared" si="1"/>
        <v>9.4444444444444446</v>
      </c>
      <c r="H13" s="5">
        <v>1.2</v>
      </c>
      <c r="I13" s="6">
        <f t="shared" si="2"/>
        <v>7.1428571428571423</v>
      </c>
      <c r="J13" s="5">
        <v>0.6</v>
      </c>
      <c r="K13" s="6">
        <f t="shared" si="3"/>
        <v>2.6666666666666665</v>
      </c>
      <c r="L13" s="5">
        <v>4.4000000000000004</v>
      </c>
      <c r="M13" s="6">
        <f t="shared" si="4"/>
        <v>1</v>
      </c>
      <c r="N13" s="5">
        <v>29.2</v>
      </c>
      <c r="O13" s="6">
        <f t="shared" si="5"/>
        <v>10</v>
      </c>
      <c r="P13" s="5">
        <v>0.46200000000000002</v>
      </c>
      <c r="Q13" s="6">
        <f t="shared" si="6"/>
        <v>7.0769230769230784</v>
      </c>
      <c r="R13" s="5">
        <v>0.753</v>
      </c>
      <c r="S13" s="6">
        <f t="shared" si="7"/>
        <v>2.6500000000000012</v>
      </c>
      <c r="T13" s="13">
        <f t="shared" si="8"/>
        <v>49.980891330891332</v>
      </c>
      <c r="U13" s="20">
        <v>73</v>
      </c>
      <c r="V13" s="17">
        <f t="shared" si="9"/>
        <v>1</v>
      </c>
      <c r="W13" s="13">
        <f t="shared" si="10"/>
        <v>49.980891330891332</v>
      </c>
      <c r="X13" s="11">
        <v>12</v>
      </c>
    </row>
    <row r="14" spans="1:26" x14ac:dyDescent="0.25">
      <c r="A14" s="1" t="s">
        <v>148</v>
      </c>
      <c r="B14" s="1" t="s">
        <v>216</v>
      </c>
      <c r="C14" s="1" t="s">
        <v>197</v>
      </c>
      <c r="D14" s="5">
        <v>3.1</v>
      </c>
      <c r="E14" s="6">
        <f t="shared" si="0"/>
        <v>9.6551724137931032</v>
      </c>
      <c r="F14" s="7">
        <v>4.3</v>
      </c>
      <c r="G14" s="15">
        <f t="shared" si="1"/>
        <v>3.6666666666666665</v>
      </c>
      <c r="H14" s="5">
        <v>1.3</v>
      </c>
      <c r="I14" s="6">
        <f t="shared" si="2"/>
        <v>7.8571428571428568</v>
      </c>
      <c r="J14" s="5">
        <v>0.3</v>
      </c>
      <c r="K14" s="6">
        <f t="shared" si="3"/>
        <v>1</v>
      </c>
      <c r="L14" s="5">
        <v>1.5</v>
      </c>
      <c r="M14" s="6">
        <f t="shared" si="4"/>
        <v>7.1428571428571432</v>
      </c>
      <c r="N14" s="5">
        <v>20.5</v>
      </c>
      <c r="O14" s="6">
        <f t="shared" si="5"/>
        <v>7.0454545454545459</v>
      </c>
      <c r="P14" s="5">
        <v>0.44500000000000001</v>
      </c>
      <c r="Q14" s="6">
        <f t="shared" si="6"/>
        <v>5.7692307692307701</v>
      </c>
      <c r="R14" s="5">
        <v>0.84499999999999997</v>
      </c>
      <c r="S14" s="6">
        <f t="shared" si="7"/>
        <v>7.2499999999999982</v>
      </c>
      <c r="T14" s="13">
        <f t="shared" si="8"/>
        <v>49.386524395145088</v>
      </c>
      <c r="U14" s="20">
        <v>74</v>
      </c>
      <c r="V14" s="17">
        <f t="shared" si="9"/>
        <v>1</v>
      </c>
      <c r="W14" s="13">
        <f t="shared" si="10"/>
        <v>49.386524395145088</v>
      </c>
      <c r="X14" s="11">
        <v>13</v>
      </c>
    </row>
    <row r="15" spans="1:26" x14ac:dyDescent="0.25">
      <c r="A15" s="1" t="s">
        <v>70</v>
      </c>
      <c r="B15" s="1" t="s">
        <v>210</v>
      </c>
      <c r="C15" s="1" t="s">
        <v>262</v>
      </c>
      <c r="D15" s="5">
        <v>3.1</v>
      </c>
      <c r="E15" s="6">
        <f t="shared" si="0"/>
        <v>9.6551724137931032</v>
      </c>
      <c r="F15" s="7">
        <v>6.7</v>
      </c>
      <c r="G15" s="15">
        <f t="shared" si="1"/>
        <v>6.333333333333333</v>
      </c>
      <c r="H15" s="5">
        <v>1.7</v>
      </c>
      <c r="I15" s="6">
        <f t="shared" si="2"/>
        <v>10</v>
      </c>
      <c r="J15" s="5">
        <v>0.4</v>
      </c>
      <c r="K15" s="6">
        <f t="shared" si="3"/>
        <v>1.3333333333333333</v>
      </c>
      <c r="L15" s="5">
        <v>3.5</v>
      </c>
      <c r="M15" s="6">
        <f t="shared" si="4"/>
        <v>1.4285714285714284</v>
      </c>
      <c r="N15" s="5">
        <v>23.4</v>
      </c>
      <c r="O15" s="6">
        <f t="shared" si="5"/>
        <v>8.3636363636363633</v>
      </c>
      <c r="P15" s="5">
        <v>0.44900000000000001</v>
      </c>
      <c r="Q15" s="6">
        <f t="shared" si="6"/>
        <v>6.0769230769230775</v>
      </c>
      <c r="R15" s="5">
        <v>0.85899999999999999</v>
      </c>
      <c r="S15" s="6">
        <f t="shared" si="7"/>
        <v>7.9499999999999993</v>
      </c>
      <c r="T15" s="13">
        <f t="shared" si="8"/>
        <v>51.140969949590641</v>
      </c>
      <c r="U15" s="20">
        <v>67</v>
      </c>
      <c r="V15" s="17">
        <f t="shared" si="9"/>
        <v>0.96402877697841727</v>
      </c>
      <c r="W15" s="13">
        <f t="shared" si="10"/>
        <v>49.301366713993858</v>
      </c>
      <c r="X15" s="11">
        <v>14</v>
      </c>
    </row>
    <row r="16" spans="1:26" x14ac:dyDescent="0.25">
      <c r="A16" s="1" t="s">
        <v>55</v>
      </c>
      <c r="B16" s="1" t="s">
        <v>205</v>
      </c>
      <c r="C16" s="1" t="s">
        <v>197</v>
      </c>
      <c r="D16" s="5">
        <v>4.4000000000000004</v>
      </c>
      <c r="E16" s="6">
        <f t="shared" si="0"/>
        <v>10</v>
      </c>
      <c r="F16" s="7">
        <v>5.0999999999999996</v>
      </c>
      <c r="G16" s="15">
        <f t="shared" si="1"/>
        <v>4.5555555555555554</v>
      </c>
      <c r="H16" s="5">
        <v>1.3</v>
      </c>
      <c r="I16" s="6">
        <f t="shared" si="2"/>
        <v>7.8571428571428568</v>
      </c>
      <c r="J16" s="5">
        <v>0.3</v>
      </c>
      <c r="K16" s="6">
        <f t="shared" si="3"/>
        <v>1</v>
      </c>
      <c r="L16" s="5">
        <v>3.2</v>
      </c>
      <c r="M16" s="6">
        <f t="shared" si="4"/>
        <v>2.2857142857142851</v>
      </c>
      <c r="N16" s="5">
        <v>25.2</v>
      </c>
      <c r="O16" s="6">
        <f t="shared" si="5"/>
        <v>9.1818181818181817</v>
      </c>
      <c r="P16" s="5">
        <v>0.44800000000000001</v>
      </c>
      <c r="Q16" s="6">
        <f t="shared" si="6"/>
        <v>6.0000000000000009</v>
      </c>
      <c r="R16" s="5">
        <v>0.91900000000000004</v>
      </c>
      <c r="S16" s="6">
        <f t="shared" si="7"/>
        <v>10</v>
      </c>
      <c r="T16" s="13">
        <f t="shared" si="8"/>
        <v>50.880230880230876</v>
      </c>
      <c r="U16" s="20">
        <v>67</v>
      </c>
      <c r="V16" s="17">
        <f t="shared" si="9"/>
        <v>0.96402877697841727</v>
      </c>
      <c r="W16" s="13">
        <f t="shared" si="10"/>
        <v>49.050006747848471</v>
      </c>
      <c r="X16" s="11">
        <v>15</v>
      </c>
    </row>
    <row r="17" spans="1:24" x14ac:dyDescent="0.25">
      <c r="A17" s="1" t="s">
        <v>56</v>
      </c>
      <c r="B17" s="1" t="s">
        <v>191</v>
      </c>
      <c r="C17" s="1" t="s">
        <v>220</v>
      </c>
      <c r="D17" s="5">
        <v>0.6</v>
      </c>
      <c r="E17" s="6">
        <f t="shared" si="0"/>
        <v>1.0344827586206895</v>
      </c>
      <c r="F17" s="7">
        <v>9.5</v>
      </c>
      <c r="G17" s="15">
        <f t="shared" si="1"/>
        <v>9.4444444444444446</v>
      </c>
      <c r="H17" s="5">
        <v>1.3</v>
      </c>
      <c r="I17" s="6">
        <f t="shared" si="2"/>
        <v>7.8571428571428568</v>
      </c>
      <c r="J17" s="5">
        <v>2</v>
      </c>
      <c r="K17" s="6">
        <f t="shared" si="3"/>
        <v>10</v>
      </c>
      <c r="L17" s="5">
        <v>2.2000000000000002</v>
      </c>
      <c r="M17" s="6">
        <f t="shared" si="4"/>
        <v>5.1428571428571423</v>
      </c>
      <c r="N17" s="5">
        <v>23.8</v>
      </c>
      <c r="O17" s="6">
        <f t="shared" si="5"/>
        <v>8.5454545454545467</v>
      </c>
      <c r="P17" s="5">
        <v>0.51400000000000001</v>
      </c>
      <c r="Q17" s="6">
        <f t="shared" si="6"/>
        <v>10</v>
      </c>
      <c r="R17" s="5">
        <v>0.73699999999999999</v>
      </c>
      <c r="S17" s="6">
        <f t="shared" si="7"/>
        <v>1.850000000000001</v>
      </c>
      <c r="T17" s="13">
        <f t="shared" si="8"/>
        <v>53.874381748519681</v>
      </c>
      <c r="U17" s="20">
        <v>63</v>
      </c>
      <c r="V17" s="17">
        <f t="shared" si="9"/>
        <v>0.90647482014388492</v>
      </c>
      <c r="W17" s="13">
        <f t="shared" si="10"/>
        <v>48.835770505852373</v>
      </c>
      <c r="X17" s="11">
        <v>16</v>
      </c>
    </row>
    <row r="18" spans="1:24" x14ac:dyDescent="0.25">
      <c r="A18" s="1" t="s">
        <v>78</v>
      </c>
      <c r="B18" s="1" t="s">
        <v>225</v>
      </c>
      <c r="C18" s="1" t="s">
        <v>197</v>
      </c>
      <c r="D18" s="5">
        <v>2.2999999999999998</v>
      </c>
      <c r="E18" s="6">
        <f t="shared" si="0"/>
        <v>6.8965517241379288</v>
      </c>
      <c r="F18" s="7">
        <v>4</v>
      </c>
      <c r="G18" s="15">
        <f t="shared" si="1"/>
        <v>3.333333333333333</v>
      </c>
      <c r="H18" s="5">
        <v>1.7</v>
      </c>
      <c r="I18" s="6">
        <f t="shared" si="2"/>
        <v>10</v>
      </c>
      <c r="J18" s="5">
        <v>0.6</v>
      </c>
      <c r="K18" s="6">
        <f t="shared" si="3"/>
        <v>2.6666666666666665</v>
      </c>
      <c r="L18" s="5">
        <v>2.7</v>
      </c>
      <c r="M18" s="6">
        <f t="shared" si="4"/>
        <v>3.714285714285714</v>
      </c>
      <c r="N18" s="5">
        <v>18.600000000000001</v>
      </c>
      <c r="O18" s="6">
        <f t="shared" si="5"/>
        <v>6.1818181818181825</v>
      </c>
      <c r="P18" s="5">
        <v>0.47399999999999998</v>
      </c>
      <c r="Q18" s="6">
        <f t="shared" si="6"/>
        <v>7.9999999999999982</v>
      </c>
      <c r="R18" s="5">
        <v>0.85</v>
      </c>
      <c r="S18" s="6">
        <f t="shared" si="7"/>
        <v>7.4999999999999991</v>
      </c>
      <c r="T18" s="13">
        <f t="shared" si="8"/>
        <v>48.292655620241824</v>
      </c>
      <c r="U18" s="20">
        <v>77</v>
      </c>
      <c r="V18" s="17">
        <f t="shared" si="9"/>
        <v>1</v>
      </c>
      <c r="W18" s="13">
        <f t="shared" si="10"/>
        <v>48.292655620241824</v>
      </c>
      <c r="X18" s="11">
        <v>17</v>
      </c>
    </row>
    <row r="19" spans="1:24" x14ac:dyDescent="0.25">
      <c r="A19" s="1" t="s">
        <v>48</v>
      </c>
      <c r="B19" s="1" t="s">
        <v>199</v>
      </c>
      <c r="C19" s="1" t="s">
        <v>220</v>
      </c>
      <c r="D19" s="5">
        <v>1.2</v>
      </c>
      <c r="E19" s="6">
        <f t="shared" si="0"/>
        <v>3.1034482758620685</v>
      </c>
      <c r="F19" s="7">
        <v>8.1</v>
      </c>
      <c r="G19" s="15">
        <f t="shared" si="1"/>
        <v>7.8888888888888884</v>
      </c>
      <c r="H19" s="5">
        <v>0.6</v>
      </c>
      <c r="I19" s="6">
        <f t="shared" si="2"/>
        <v>2.8571428571428563</v>
      </c>
      <c r="J19" s="5">
        <v>1.1000000000000001</v>
      </c>
      <c r="K19" s="6">
        <f t="shared" si="3"/>
        <v>6.0000000000000009</v>
      </c>
      <c r="L19" s="5">
        <v>1.2</v>
      </c>
      <c r="M19" s="6">
        <f t="shared" si="4"/>
        <v>7.9999999999999991</v>
      </c>
      <c r="N19" s="5">
        <v>16.399999999999999</v>
      </c>
      <c r="O19" s="6">
        <f t="shared" si="5"/>
        <v>5.1818181818181808</v>
      </c>
      <c r="P19" s="5">
        <v>0.53100000000000003</v>
      </c>
      <c r="Q19" s="6">
        <f t="shared" si="6"/>
        <v>10</v>
      </c>
      <c r="R19" s="5">
        <v>0.80500000000000005</v>
      </c>
      <c r="S19" s="6">
        <f t="shared" si="7"/>
        <v>5.2500000000000027</v>
      </c>
      <c r="T19" s="13">
        <f t="shared" si="8"/>
        <v>48.281298203711998</v>
      </c>
      <c r="U19" s="20">
        <v>70</v>
      </c>
      <c r="V19" s="17">
        <f t="shared" si="9"/>
        <v>1</v>
      </c>
      <c r="W19" s="13">
        <f t="shared" si="10"/>
        <v>48.281298203711998</v>
      </c>
      <c r="X19" s="11">
        <v>18</v>
      </c>
    </row>
    <row r="20" spans="1:24" x14ac:dyDescent="0.25">
      <c r="A20" s="1" t="s">
        <v>63</v>
      </c>
      <c r="B20" s="1" t="s">
        <v>211</v>
      </c>
      <c r="C20" s="1" t="s">
        <v>208</v>
      </c>
      <c r="D20" s="5">
        <v>3.2</v>
      </c>
      <c r="E20" s="6">
        <f t="shared" si="0"/>
        <v>10</v>
      </c>
      <c r="F20" s="7">
        <v>4.5999999999999996</v>
      </c>
      <c r="G20" s="15">
        <f t="shared" si="1"/>
        <v>3.9999999999999996</v>
      </c>
      <c r="H20" s="5">
        <v>1.5</v>
      </c>
      <c r="I20" s="6">
        <f t="shared" si="2"/>
        <v>9.2857142857142847</v>
      </c>
      <c r="J20" s="5">
        <v>0.6</v>
      </c>
      <c r="K20" s="6">
        <f t="shared" si="3"/>
        <v>2.6666666666666665</v>
      </c>
      <c r="L20" s="5">
        <v>2.6</v>
      </c>
      <c r="M20" s="6">
        <f t="shared" si="4"/>
        <v>3.9999999999999996</v>
      </c>
      <c r="N20" s="5">
        <v>22.9</v>
      </c>
      <c r="O20" s="6">
        <f t="shared" si="5"/>
        <v>8.1363636363636367</v>
      </c>
      <c r="P20" s="5">
        <v>0.44400000000000001</v>
      </c>
      <c r="Q20" s="6">
        <f t="shared" si="6"/>
        <v>5.6923076923076934</v>
      </c>
      <c r="R20" s="5">
        <v>0.78800000000000003</v>
      </c>
      <c r="S20" s="6">
        <f t="shared" si="7"/>
        <v>4.4000000000000021</v>
      </c>
      <c r="T20" s="13">
        <f t="shared" si="8"/>
        <v>48.181052281052288</v>
      </c>
      <c r="U20" s="20">
        <v>74</v>
      </c>
      <c r="V20" s="17">
        <f t="shared" si="9"/>
        <v>1</v>
      </c>
      <c r="W20" s="13">
        <f t="shared" si="10"/>
        <v>48.181052281052288</v>
      </c>
      <c r="X20" s="11">
        <v>19</v>
      </c>
    </row>
    <row r="21" spans="1:24" x14ac:dyDescent="0.25">
      <c r="A21" s="1" t="s">
        <v>209</v>
      </c>
      <c r="B21" s="1" t="s">
        <v>210</v>
      </c>
      <c r="C21" s="1" t="s">
        <v>237</v>
      </c>
      <c r="D21" s="5">
        <v>1.9</v>
      </c>
      <c r="E21" s="6">
        <f t="shared" si="0"/>
        <v>5.5172413793103434</v>
      </c>
      <c r="F21" s="7">
        <v>6.6</v>
      </c>
      <c r="G21" s="15">
        <f t="shared" si="1"/>
        <v>6.2222222222222223</v>
      </c>
      <c r="H21" s="5">
        <v>1.5</v>
      </c>
      <c r="I21" s="6">
        <f t="shared" si="2"/>
        <v>9.2857142857142847</v>
      </c>
      <c r="J21" s="5">
        <v>0.4</v>
      </c>
      <c r="K21" s="6">
        <f t="shared" si="3"/>
        <v>1.3333333333333333</v>
      </c>
      <c r="L21" s="5">
        <v>2.2000000000000002</v>
      </c>
      <c r="M21" s="6">
        <f t="shared" si="4"/>
        <v>5.1428571428571423</v>
      </c>
      <c r="N21" s="5">
        <v>24.4</v>
      </c>
      <c r="O21" s="6">
        <f t="shared" si="5"/>
        <v>8.8181818181818166</v>
      </c>
      <c r="P21" s="5">
        <v>0.48799999999999999</v>
      </c>
      <c r="Q21" s="6">
        <f t="shared" si="6"/>
        <v>9.0769230769230766</v>
      </c>
      <c r="R21" s="5">
        <v>0.88900000000000001</v>
      </c>
      <c r="S21" s="6">
        <f t="shared" si="7"/>
        <v>9.4499999999999993</v>
      </c>
      <c r="T21" s="13">
        <f t="shared" si="8"/>
        <v>54.846473258542218</v>
      </c>
      <c r="U21" s="20">
        <v>61</v>
      </c>
      <c r="V21" s="17">
        <f t="shared" si="9"/>
        <v>0.87769784172661869</v>
      </c>
      <c r="W21" s="13">
        <f t="shared" si="10"/>
        <v>48.138631205339209</v>
      </c>
      <c r="X21" s="11">
        <v>20</v>
      </c>
    </row>
    <row r="22" spans="1:24" x14ac:dyDescent="0.25">
      <c r="A22" s="1" t="s">
        <v>224</v>
      </c>
      <c r="B22" s="1" t="s">
        <v>213</v>
      </c>
      <c r="C22" s="1" t="s">
        <v>220</v>
      </c>
      <c r="D22" s="5">
        <v>1.6</v>
      </c>
      <c r="E22" s="6">
        <f t="shared" si="0"/>
        <v>4.4827586206896548</v>
      </c>
      <c r="F22" s="7">
        <v>8.8000000000000007</v>
      </c>
      <c r="G22" s="15">
        <f t="shared" si="1"/>
        <v>8.6666666666666679</v>
      </c>
      <c r="H22" s="5">
        <v>0.7</v>
      </c>
      <c r="I22" s="6">
        <f t="shared" si="2"/>
        <v>3.5714285714285712</v>
      </c>
      <c r="J22" s="5">
        <v>1.6</v>
      </c>
      <c r="K22" s="6">
        <f t="shared" si="3"/>
        <v>9.3333333333333339</v>
      </c>
      <c r="L22" s="5">
        <v>1.8</v>
      </c>
      <c r="M22" s="6">
        <f t="shared" si="4"/>
        <v>6.2857142857142865</v>
      </c>
      <c r="N22" s="5">
        <v>21</v>
      </c>
      <c r="O22" s="6">
        <f t="shared" si="5"/>
        <v>7.2727272727272734</v>
      </c>
      <c r="P22" s="5">
        <v>0.47099999999999997</v>
      </c>
      <c r="Q22" s="6">
        <f t="shared" si="6"/>
        <v>7.7692307692307674</v>
      </c>
      <c r="R22" s="5">
        <v>0.86699999999999999</v>
      </c>
      <c r="S22" s="6">
        <f t="shared" si="7"/>
        <v>8.3499999999999979</v>
      </c>
      <c r="T22" s="13">
        <f t="shared" si="8"/>
        <v>55.731859519790547</v>
      </c>
      <c r="U22" s="20">
        <v>60</v>
      </c>
      <c r="V22" s="17">
        <f t="shared" si="9"/>
        <v>0.86330935251798557</v>
      </c>
      <c r="W22" s="13">
        <f t="shared" si="10"/>
        <v>48.113835556653704</v>
      </c>
      <c r="X22" s="11">
        <v>21</v>
      </c>
    </row>
    <row r="23" spans="1:24" x14ac:dyDescent="0.25">
      <c r="A23" s="1" t="s">
        <v>168</v>
      </c>
      <c r="B23" s="1" t="s">
        <v>218</v>
      </c>
      <c r="C23" s="1" t="s">
        <v>208</v>
      </c>
      <c r="D23" s="5">
        <v>2.4</v>
      </c>
      <c r="E23" s="6">
        <f t="shared" si="0"/>
        <v>7.2413793103448265</v>
      </c>
      <c r="F23" s="7">
        <v>5.2</v>
      </c>
      <c r="G23" s="15">
        <f t="shared" si="1"/>
        <v>4.666666666666667</v>
      </c>
      <c r="H23" s="5">
        <v>1.2</v>
      </c>
      <c r="I23" s="6">
        <f t="shared" si="2"/>
        <v>7.1428571428571423</v>
      </c>
      <c r="J23" s="5">
        <v>0.6</v>
      </c>
      <c r="K23" s="6">
        <f t="shared" si="3"/>
        <v>2.6666666666666665</v>
      </c>
      <c r="L23" s="5">
        <v>1.1000000000000001</v>
      </c>
      <c r="M23" s="6">
        <f t="shared" si="4"/>
        <v>8.2857142857142847</v>
      </c>
      <c r="N23" s="5">
        <v>15.9</v>
      </c>
      <c r="O23" s="6">
        <f t="shared" si="5"/>
        <v>4.954545454545455</v>
      </c>
      <c r="P23" s="5">
        <v>0.437</v>
      </c>
      <c r="Q23" s="6">
        <f t="shared" si="6"/>
        <v>5.1538461538461542</v>
      </c>
      <c r="R23" s="5">
        <v>0.85499999999999998</v>
      </c>
      <c r="S23" s="6">
        <f t="shared" si="7"/>
        <v>7.7499999999999991</v>
      </c>
      <c r="T23" s="13">
        <f t="shared" si="8"/>
        <v>47.861675680641198</v>
      </c>
      <c r="U23" s="20">
        <v>73</v>
      </c>
      <c r="V23" s="17">
        <f t="shared" si="9"/>
        <v>1</v>
      </c>
      <c r="W23" s="13">
        <f t="shared" si="10"/>
        <v>47.861675680641198</v>
      </c>
      <c r="X23" s="11">
        <v>22</v>
      </c>
    </row>
    <row r="24" spans="1:24" x14ac:dyDescent="0.25">
      <c r="A24" s="1" t="s">
        <v>230</v>
      </c>
      <c r="B24" s="1" t="s">
        <v>206</v>
      </c>
      <c r="C24" s="1" t="s">
        <v>212</v>
      </c>
      <c r="D24" s="5">
        <v>1.5</v>
      </c>
      <c r="E24" s="6">
        <f t="shared" si="0"/>
        <v>4.137931034482758</v>
      </c>
      <c r="F24" s="7">
        <v>10.6</v>
      </c>
      <c r="G24" s="15">
        <f t="shared" si="1"/>
        <v>10</v>
      </c>
      <c r="H24" s="5">
        <v>0.9</v>
      </c>
      <c r="I24" s="6">
        <f t="shared" si="2"/>
        <v>4.9999999999999991</v>
      </c>
      <c r="J24" s="5">
        <v>0.9</v>
      </c>
      <c r="K24" s="6">
        <f t="shared" si="3"/>
        <v>4.6666666666666661</v>
      </c>
      <c r="L24" s="5">
        <v>1.8</v>
      </c>
      <c r="M24" s="6">
        <f t="shared" si="4"/>
        <v>6.2857142857142865</v>
      </c>
      <c r="N24" s="5">
        <v>18.100000000000001</v>
      </c>
      <c r="O24" s="6">
        <f t="shared" si="5"/>
        <v>5.9545454545454559</v>
      </c>
      <c r="P24" s="5">
        <v>0.47</v>
      </c>
      <c r="Q24" s="6">
        <f t="shared" si="6"/>
        <v>7.6923076923076907</v>
      </c>
      <c r="R24" s="5">
        <v>0.77600000000000002</v>
      </c>
      <c r="S24" s="6">
        <f t="shared" si="7"/>
        <v>3.8000000000000025</v>
      </c>
      <c r="T24" s="13">
        <f t="shared" si="8"/>
        <v>47.537165133716861</v>
      </c>
      <c r="U24" s="20">
        <v>74</v>
      </c>
      <c r="V24" s="17">
        <f t="shared" si="9"/>
        <v>1</v>
      </c>
      <c r="W24" s="13">
        <f t="shared" si="10"/>
        <v>47.537165133716861</v>
      </c>
      <c r="X24" s="11">
        <v>23</v>
      </c>
    </row>
    <row r="25" spans="1:24" x14ac:dyDescent="0.25">
      <c r="A25" s="1" t="s">
        <v>123</v>
      </c>
      <c r="B25" s="1" t="s">
        <v>222</v>
      </c>
      <c r="C25" s="1" t="s">
        <v>197</v>
      </c>
      <c r="D25" s="5">
        <v>2.9</v>
      </c>
      <c r="E25" s="6">
        <f t="shared" si="0"/>
        <v>8.9655172413793096</v>
      </c>
      <c r="F25" s="7">
        <v>4</v>
      </c>
      <c r="G25" s="15">
        <f t="shared" si="1"/>
        <v>3.333333333333333</v>
      </c>
      <c r="H25" s="5">
        <v>1.4</v>
      </c>
      <c r="I25" s="6">
        <f t="shared" si="2"/>
        <v>8.5714285714285694</v>
      </c>
      <c r="J25" s="5">
        <v>0.2</v>
      </c>
      <c r="K25" s="6">
        <f t="shared" si="3"/>
        <v>1</v>
      </c>
      <c r="L25" s="5">
        <v>2.7</v>
      </c>
      <c r="M25" s="6">
        <f t="shared" si="4"/>
        <v>3.714285714285714</v>
      </c>
      <c r="N25" s="5">
        <v>23.1</v>
      </c>
      <c r="O25" s="6">
        <f t="shared" si="5"/>
        <v>8.2272727272727266</v>
      </c>
      <c r="P25" s="5">
        <v>0.45600000000000002</v>
      </c>
      <c r="Q25" s="6">
        <f t="shared" si="6"/>
        <v>6.6153846153846168</v>
      </c>
      <c r="R25" s="5">
        <v>0.84199999999999997</v>
      </c>
      <c r="S25" s="6">
        <f t="shared" si="7"/>
        <v>7.0999999999999988</v>
      </c>
      <c r="T25" s="13">
        <f t="shared" si="8"/>
        <v>47.527222203084271</v>
      </c>
      <c r="U25" s="20">
        <v>73</v>
      </c>
      <c r="V25" s="17">
        <f t="shared" si="9"/>
        <v>1</v>
      </c>
      <c r="W25" s="13">
        <f t="shared" si="10"/>
        <v>47.527222203084271</v>
      </c>
      <c r="X25" s="11">
        <v>24</v>
      </c>
    </row>
    <row r="26" spans="1:24" x14ac:dyDescent="0.25">
      <c r="A26" s="1" t="s">
        <v>10</v>
      </c>
      <c r="B26" s="1" t="s">
        <v>221</v>
      </c>
      <c r="C26" s="1" t="s">
        <v>220</v>
      </c>
      <c r="D26" s="5">
        <v>0.1</v>
      </c>
      <c r="E26" s="6">
        <f t="shared" si="0"/>
        <v>1</v>
      </c>
      <c r="F26" s="7">
        <v>10.1</v>
      </c>
      <c r="G26" s="15">
        <f t="shared" si="1"/>
        <v>10</v>
      </c>
      <c r="H26" s="5">
        <v>1.3</v>
      </c>
      <c r="I26" s="6">
        <f t="shared" si="2"/>
        <v>7.8571428571428568</v>
      </c>
      <c r="J26" s="5">
        <v>1</v>
      </c>
      <c r="K26" s="6">
        <f t="shared" si="3"/>
        <v>5.333333333333333</v>
      </c>
      <c r="L26" s="5">
        <v>2.9</v>
      </c>
      <c r="M26" s="6">
        <f t="shared" si="4"/>
        <v>3.1428571428571432</v>
      </c>
      <c r="N26" s="5">
        <v>19.399999999999999</v>
      </c>
      <c r="O26" s="6">
        <f t="shared" si="5"/>
        <v>6.5454545454545441</v>
      </c>
      <c r="P26" s="5">
        <v>0.55800000000000005</v>
      </c>
      <c r="Q26" s="6">
        <f t="shared" si="6"/>
        <v>10</v>
      </c>
      <c r="R26" s="5">
        <v>0.76500000000000001</v>
      </c>
      <c r="S26" s="6">
        <f t="shared" si="7"/>
        <v>3.2500000000000018</v>
      </c>
      <c r="T26" s="13">
        <f t="shared" si="8"/>
        <v>47.128787878787875</v>
      </c>
      <c r="U26" s="20">
        <v>72</v>
      </c>
      <c r="V26" s="17">
        <f t="shared" si="9"/>
        <v>1</v>
      </c>
      <c r="W26" s="13">
        <f t="shared" si="10"/>
        <v>47.128787878787875</v>
      </c>
      <c r="X26" s="11">
        <v>25</v>
      </c>
    </row>
    <row r="27" spans="1:24" x14ac:dyDescent="0.25">
      <c r="A27" s="1" t="s">
        <v>177</v>
      </c>
      <c r="B27" s="1" t="s">
        <v>199</v>
      </c>
      <c r="C27" s="1" t="s">
        <v>186</v>
      </c>
      <c r="D27" s="5">
        <v>3.1</v>
      </c>
      <c r="E27" s="6">
        <f t="shared" si="0"/>
        <v>9.6551724137931032</v>
      </c>
      <c r="F27" s="7">
        <v>3.8</v>
      </c>
      <c r="G27" s="15">
        <f t="shared" si="1"/>
        <v>3.1111111111111112</v>
      </c>
      <c r="H27" s="5">
        <v>1</v>
      </c>
      <c r="I27" s="6">
        <f t="shared" si="2"/>
        <v>5.7142857142857135</v>
      </c>
      <c r="J27" s="5">
        <v>0.1</v>
      </c>
      <c r="K27" s="6">
        <f t="shared" si="3"/>
        <v>1</v>
      </c>
      <c r="L27" s="5">
        <v>3.9</v>
      </c>
      <c r="M27" s="6">
        <f t="shared" si="4"/>
        <v>1</v>
      </c>
      <c r="N27" s="5">
        <v>26.9</v>
      </c>
      <c r="O27" s="6">
        <f t="shared" si="5"/>
        <v>9.9545454545454533</v>
      </c>
      <c r="P27" s="5">
        <v>0.45600000000000002</v>
      </c>
      <c r="Q27" s="6">
        <f t="shared" si="6"/>
        <v>6.6153846153846168</v>
      </c>
      <c r="R27" s="5">
        <v>0.9</v>
      </c>
      <c r="S27" s="6">
        <f t="shared" si="7"/>
        <v>10</v>
      </c>
      <c r="T27" s="13">
        <f t="shared" si="8"/>
        <v>47.050499309119999</v>
      </c>
      <c r="U27" s="20">
        <v>76</v>
      </c>
      <c r="V27" s="17">
        <f t="shared" si="9"/>
        <v>1</v>
      </c>
      <c r="W27" s="13">
        <f t="shared" si="10"/>
        <v>47.050499309119999</v>
      </c>
      <c r="X27" s="11">
        <v>26</v>
      </c>
    </row>
    <row r="28" spans="1:24" x14ac:dyDescent="0.25">
      <c r="A28" s="1" t="s">
        <v>114</v>
      </c>
      <c r="B28" s="1" t="s">
        <v>228</v>
      </c>
      <c r="C28" s="1" t="s">
        <v>220</v>
      </c>
      <c r="D28" s="5">
        <v>2.5</v>
      </c>
      <c r="E28" s="6">
        <f t="shared" si="0"/>
        <v>7.5862068965517242</v>
      </c>
      <c r="F28" s="7">
        <v>6.5</v>
      </c>
      <c r="G28" s="15">
        <f t="shared" si="1"/>
        <v>6.1111111111111116</v>
      </c>
      <c r="H28" s="5">
        <v>0.8</v>
      </c>
      <c r="I28" s="6">
        <f t="shared" si="2"/>
        <v>4.2857142857142865</v>
      </c>
      <c r="J28" s="5">
        <v>0.5</v>
      </c>
      <c r="K28" s="6">
        <f t="shared" si="3"/>
        <v>1.9999999999999998</v>
      </c>
      <c r="L28" s="5">
        <v>1.2</v>
      </c>
      <c r="M28" s="6">
        <f t="shared" si="4"/>
        <v>7.9999999999999991</v>
      </c>
      <c r="N28" s="5">
        <v>16.7</v>
      </c>
      <c r="O28" s="6">
        <f t="shared" si="5"/>
        <v>5.3181818181818175</v>
      </c>
      <c r="P28" s="5">
        <v>0.44900000000000001</v>
      </c>
      <c r="Q28" s="6">
        <f t="shared" si="6"/>
        <v>6.0769230769230775</v>
      </c>
      <c r="R28" s="5">
        <v>0.85899999999999999</v>
      </c>
      <c r="S28" s="6">
        <f t="shared" si="7"/>
        <v>7.9499999999999993</v>
      </c>
      <c r="T28" s="13">
        <f t="shared" si="8"/>
        <v>47.328137188482017</v>
      </c>
      <c r="U28" s="20">
        <v>69</v>
      </c>
      <c r="V28" s="17">
        <f t="shared" si="9"/>
        <v>0.9928057553956835</v>
      </c>
      <c r="W28" s="13">
        <f t="shared" si="10"/>
        <v>46.98764699288143</v>
      </c>
      <c r="X28" s="11">
        <v>27</v>
      </c>
    </row>
    <row r="29" spans="1:24" x14ac:dyDescent="0.25">
      <c r="A29" s="1" t="s">
        <v>33</v>
      </c>
      <c r="B29" s="1" t="s">
        <v>201</v>
      </c>
      <c r="C29" s="1" t="s">
        <v>208</v>
      </c>
      <c r="D29" s="5">
        <v>1.5</v>
      </c>
      <c r="E29" s="6">
        <f t="shared" si="0"/>
        <v>4.137931034482758</v>
      </c>
      <c r="F29" s="7">
        <v>4.3</v>
      </c>
      <c r="G29" s="15">
        <f t="shared" si="1"/>
        <v>3.6666666666666665</v>
      </c>
      <c r="H29" s="5">
        <v>1.2</v>
      </c>
      <c r="I29" s="6">
        <f t="shared" si="2"/>
        <v>7.1428571428571423</v>
      </c>
      <c r="J29" s="5">
        <v>0.5</v>
      </c>
      <c r="K29" s="6">
        <f t="shared" si="3"/>
        <v>1.9999999999999998</v>
      </c>
      <c r="L29" s="5">
        <v>0.9</v>
      </c>
      <c r="M29" s="6">
        <f t="shared" si="4"/>
        <v>8.8571428571428577</v>
      </c>
      <c r="N29" s="5">
        <v>14.4</v>
      </c>
      <c r="O29" s="6">
        <f t="shared" si="5"/>
        <v>4.2727272727272734</v>
      </c>
      <c r="P29" s="5">
        <v>0.51600000000000001</v>
      </c>
      <c r="Q29" s="6">
        <f t="shared" si="6"/>
        <v>10</v>
      </c>
      <c r="R29" s="5">
        <v>0.83799999999999997</v>
      </c>
      <c r="S29" s="6">
        <f t="shared" si="7"/>
        <v>6.8999999999999986</v>
      </c>
      <c r="T29" s="13">
        <f t="shared" si="8"/>
        <v>46.977324973876698</v>
      </c>
      <c r="U29" s="20">
        <v>79</v>
      </c>
      <c r="V29" s="17">
        <f t="shared" si="9"/>
        <v>1</v>
      </c>
      <c r="W29" s="13">
        <f t="shared" si="10"/>
        <v>46.977324973876698</v>
      </c>
      <c r="X29" s="11">
        <v>28</v>
      </c>
    </row>
    <row r="30" spans="1:24" x14ac:dyDescent="0.25">
      <c r="A30" s="1" t="s">
        <v>122</v>
      </c>
      <c r="B30" s="1" t="s">
        <v>190</v>
      </c>
      <c r="C30" s="1" t="s">
        <v>262</v>
      </c>
      <c r="D30" s="5">
        <v>2.5</v>
      </c>
      <c r="E30" s="6">
        <f t="shared" si="0"/>
        <v>7.5862068965517242</v>
      </c>
      <c r="F30" s="7">
        <v>5.5</v>
      </c>
      <c r="G30" s="15">
        <f t="shared" si="1"/>
        <v>5</v>
      </c>
      <c r="H30" s="5">
        <v>1.2</v>
      </c>
      <c r="I30" s="6">
        <f t="shared" si="2"/>
        <v>7.1428571428571423</v>
      </c>
      <c r="J30" s="5">
        <v>0.2</v>
      </c>
      <c r="K30" s="6">
        <f t="shared" si="3"/>
        <v>1</v>
      </c>
      <c r="L30" s="5">
        <v>2.9</v>
      </c>
      <c r="M30" s="6">
        <f t="shared" si="4"/>
        <v>3.1428571428571432</v>
      </c>
      <c r="N30" s="5">
        <v>20.7</v>
      </c>
      <c r="O30" s="6">
        <f t="shared" si="5"/>
        <v>7.1363636363636367</v>
      </c>
      <c r="P30" s="5">
        <v>0.46100000000000002</v>
      </c>
      <c r="Q30" s="6">
        <f t="shared" si="6"/>
        <v>7.0000000000000018</v>
      </c>
      <c r="R30" s="5">
        <v>0.90200000000000002</v>
      </c>
      <c r="S30" s="6">
        <f t="shared" si="7"/>
        <v>10</v>
      </c>
      <c r="T30" s="13">
        <f t="shared" si="8"/>
        <v>48.008284818629647</v>
      </c>
      <c r="U30" s="20">
        <v>68</v>
      </c>
      <c r="V30" s="17">
        <f t="shared" si="9"/>
        <v>0.97841726618705038</v>
      </c>
      <c r="W30" s="13">
        <f t="shared" si="10"/>
        <v>46.972134786572894</v>
      </c>
      <c r="X30" s="11">
        <v>29</v>
      </c>
    </row>
    <row r="31" spans="1:24" x14ac:dyDescent="0.25">
      <c r="A31" s="1" t="s">
        <v>109</v>
      </c>
      <c r="B31" s="1" t="s">
        <v>198</v>
      </c>
      <c r="C31" s="1" t="s">
        <v>186</v>
      </c>
      <c r="D31" s="5">
        <v>3.7</v>
      </c>
      <c r="E31" s="6">
        <f t="shared" si="0"/>
        <v>10</v>
      </c>
      <c r="F31" s="7">
        <v>3.9</v>
      </c>
      <c r="G31" s="15">
        <f t="shared" si="1"/>
        <v>3.2222222222222219</v>
      </c>
      <c r="H31" s="5">
        <v>0.9</v>
      </c>
      <c r="I31" s="6">
        <f t="shared" si="2"/>
        <v>4.9999999999999991</v>
      </c>
      <c r="J31" s="5">
        <v>0.3</v>
      </c>
      <c r="K31" s="6">
        <f t="shared" si="3"/>
        <v>1</v>
      </c>
      <c r="L31" s="5">
        <v>2.9</v>
      </c>
      <c r="M31" s="6">
        <f t="shared" si="4"/>
        <v>3.1428571428571432</v>
      </c>
      <c r="N31" s="5">
        <v>26.8</v>
      </c>
      <c r="O31" s="6">
        <f t="shared" si="5"/>
        <v>9.9090909090909101</v>
      </c>
      <c r="P31" s="5">
        <v>0.44400000000000001</v>
      </c>
      <c r="Q31" s="6">
        <f t="shared" si="6"/>
        <v>5.6923076923076934</v>
      </c>
      <c r="R31" s="5">
        <v>0.88</v>
      </c>
      <c r="S31" s="6">
        <f t="shared" si="7"/>
        <v>9</v>
      </c>
      <c r="T31" s="13">
        <f t="shared" si="8"/>
        <v>46.966477966477967</v>
      </c>
      <c r="U31" s="20">
        <v>71</v>
      </c>
      <c r="V31" s="17">
        <f t="shared" si="9"/>
        <v>1</v>
      </c>
      <c r="W31" s="13">
        <f t="shared" si="10"/>
        <v>46.966477966477967</v>
      </c>
      <c r="X31" s="11">
        <v>30</v>
      </c>
    </row>
    <row r="32" spans="1:24" x14ac:dyDescent="0.25">
      <c r="A32" s="1" t="s">
        <v>167</v>
      </c>
      <c r="B32" s="1" t="s">
        <v>219</v>
      </c>
      <c r="C32" s="1" t="s">
        <v>197</v>
      </c>
      <c r="D32" s="5">
        <v>3.6</v>
      </c>
      <c r="E32" s="6">
        <f t="shared" si="0"/>
        <v>10</v>
      </c>
      <c r="F32" s="7">
        <v>4.2</v>
      </c>
      <c r="G32" s="15">
        <f t="shared" si="1"/>
        <v>3.5555555555555558</v>
      </c>
      <c r="H32" s="5">
        <v>1.6</v>
      </c>
      <c r="I32" s="6">
        <f t="shared" si="2"/>
        <v>10</v>
      </c>
      <c r="J32" s="5">
        <v>0.5</v>
      </c>
      <c r="K32" s="6">
        <f t="shared" si="3"/>
        <v>1.9999999999999998</v>
      </c>
      <c r="L32" s="5">
        <v>2.5</v>
      </c>
      <c r="M32" s="6">
        <f t="shared" si="4"/>
        <v>4.2857142857142856</v>
      </c>
      <c r="N32" s="5">
        <v>20</v>
      </c>
      <c r="O32" s="6">
        <f t="shared" si="5"/>
        <v>6.8181818181818175</v>
      </c>
      <c r="P32" s="5">
        <v>0.40400000000000003</v>
      </c>
      <c r="Q32" s="6">
        <f t="shared" si="6"/>
        <v>2.6153846153846176</v>
      </c>
      <c r="R32" s="5">
        <v>0.873</v>
      </c>
      <c r="S32" s="6">
        <f t="shared" si="7"/>
        <v>8.6499999999999986</v>
      </c>
      <c r="T32" s="13">
        <f t="shared" si="8"/>
        <v>47.924836274836281</v>
      </c>
      <c r="U32" s="20">
        <v>68</v>
      </c>
      <c r="V32" s="17">
        <f t="shared" si="9"/>
        <v>0.97841726618705038</v>
      </c>
      <c r="W32" s="13">
        <f t="shared" si="10"/>
        <v>46.8904872904873</v>
      </c>
      <c r="X32" s="11">
        <v>31</v>
      </c>
    </row>
    <row r="33" spans="1:24" x14ac:dyDescent="0.25">
      <c r="A33" s="1" t="s">
        <v>164</v>
      </c>
      <c r="B33" s="1" t="s">
        <v>219</v>
      </c>
      <c r="C33" s="1" t="s">
        <v>208</v>
      </c>
      <c r="D33" s="5">
        <v>3</v>
      </c>
      <c r="E33" s="6">
        <f t="shared" si="0"/>
        <v>9.3103448275862064</v>
      </c>
      <c r="F33" s="7">
        <v>2.8</v>
      </c>
      <c r="G33" s="15">
        <f t="shared" si="1"/>
        <v>1.9999999999999998</v>
      </c>
      <c r="H33" s="5">
        <v>1.5</v>
      </c>
      <c r="I33" s="6">
        <f t="shared" si="2"/>
        <v>9.2857142857142847</v>
      </c>
      <c r="J33" s="5">
        <v>0.3</v>
      </c>
      <c r="K33" s="6">
        <f t="shared" si="3"/>
        <v>1</v>
      </c>
      <c r="L33" s="5">
        <v>1.1000000000000001</v>
      </c>
      <c r="M33" s="6">
        <f t="shared" si="4"/>
        <v>8.2857142857142847</v>
      </c>
      <c r="N33" s="5">
        <v>17.8</v>
      </c>
      <c r="O33" s="6">
        <f t="shared" si="5"/>
        <v>5.8181818181818192</v>
      </c>
      <c r="P33" s="5">
        <v>0.41599999999999998</v>
      </c>
      <c r="Q33" s="6">
        <f t="shared" si="6"/>
        <v>3.538461538461537</v>
      </c>
      <c r="R33" s="5">
        <v>0.84499999999999997</v>
      </c>
      <c r="S33" s="6">
        <f t="shared" si="7"/>
        <v>7.2499999999999982</v>
      </c>
      <c r="T33" s="13">
        <f t="shared" si="8"/>
        <v>46.488416755658136</v>
      </c>
      <c r="U33" s="20">
        <v>72</v>
      </c>
      <c r="V33" s="17">
        <f t="shared" si="9"/>
        <v>1</v>
      </c>
      <c r="W33" s="13">
        <f t="shared" si="10"/>
        <v>46.488416755658136</v>
      </c>
      <c r="X33" s="11">
        <v>32</v>
      </c>
    </row>
    <row r="34" spans="1:24" x14ac:dyDescent="0.25">
      <c r="A34" s="1" t="s">
        <v>73</v>
      </c>
      <c r="B34" s="1" t="s">
        <v>211</v>
      </c>
      <c r="C34" s="1" t="s">
        <v>212</v>
      </c>
      <c r="D34" s="5">
        <v>0</v>
      </c>
      <c r="E34" s="6">
        <f t="shared" si="0"/>
        <v>1</v>
      </c>
      <c r="F34" s="7">
        <v>12.9</v>
      </c>
      <c r="G34" s="15">
        <f t="shared" si="1"/>
        <v>10</v>
      </c>
      <c r="H34" s="5">
        <v>0.7</v>
      </c>
      <c r="I34" s="6">
        <f t="shared" si="2"/>
        <v>3.5714285714285712</v>
      </c>
      <c r="J34" s="5">
        <v>2</v>
      </c>
      <c r="K34" s="6">
        <f t="shared" si="3"/>
        <v>10</v>
      </c>
      <c r="L34" s="5">
        <v>1.7</v>
      </c>
      <c r="M34" s="6">
        <f t="shared" si="4"/>
        <v>6.5714285714285712</v>
      </c>
      <c r="N34" s="5">
        <v>14.5</v>
      </c>
      <c r="O34" s="6">
        <f t="shared" si="5"/>
        <v>4.3181818181818183</v>
      </c>
      <c r="P34" s="5">
        <v>0.68</v>
      </c>
      <c r="Q34" s="6">
        <f t="shared" si="6"/>
        <v>10</v>
      </c>
      <c r="R34" s="5">
        <v>0.65800000000000003</v>
      </c>
      <c r="S34" s="6">
        <f t="shared" si="7"/>
        <v>1</v>
      </c>
      <c r="T34" s="13">
        <f t="shared" si="8"/>
        <v>46.461038961038959</v>
      </c>
      <c r="U34" s="20">
        <v>74</v>
      </c>
      <c r="V34" s="17">
        <f t="shared" si="9"/>
        <v>1</v>
      </c>
      <c r="W34" s="13">
        <f t="shared" si="10"/>
        <v>46.461038961038959</v>
      </c>
      <c r="X34" s="11">
        <v>33</v>
      </c>
    </row>
    <row r="35" spans="1:24" x14ac:dyDescent="0.25">
      <c r="A35" s="1" t="s">
        <v>160</v>
      </c>
      <c r="B35" s="1" t="s">
        <v>205</v>
      </c>
      <c r="C35" s="1" t="s">
        <v>208</v>
      </c>
      <c r="D35" s="5">
        <v>3.7</v>
      </c>
      <c r="E35" s="6">
        <f t="shared" si="0"/>
        <v>10</v>
      </c>
      <c r="F35" s="7">
        <v>4.2</v>
      </c>
      <c r="G35" s="15">
        <f t="shared" si="1"/>
        <v>3.5555555555555558</v>
      </c>
      <c r="H35" s="5">
        <v>0.6</v>
      </c>
      <c r="I35" s="6">
        <f t="shared" si="2"/>
        <v>2.8571428571428563</v>
      </c>
      <c r="J35" s="5">
        <v>0.5</v>
      </c>
      <c r="K35" s="6">
        <f t="shared" si="3"/>
        <v>1.9999999999999998</v>
      </c>
      <c r="L35" s="5">
        <v>1.5</v>
      </c>
      <c r="M35" s="6">
        <f t="shared" si="4"/>
        <v>7.1428571428571432</v>
      </c>
      <c r="N35" s="5">
        <v>21.6</v>
      </c>
      <c r="O35" s="6">
        <f t="shared" si="5"/>
        <v>7.5454545454545467</v>
      </c>
      <c r="P35" s="5">
        <v>0.438</v>
      </c>
      <c r="Q35" s="6">
        <f t="shared" si="6"/>
        <v>5.2307692307692308</v>
      </c>
      <c r="R35" s="5">
        <v>0.89200000000000002</v>
      </c>
      <c r="S35" s="6">
        <f t="shared" si="7"/>
        <v>9.6</v>
      </c>
      <c r="T35" s="13">
        <f t="shared" si="8"/>
        <v>47.931779331779339</v>
      </c>
      <c r="U35" s="20">
        <v>67</v>
      </c>
      <c r="V35" s="17">
        <f t="shared" si="9"/>
        <v>0.96402877697841727</v>
      </c>
      <c r="W35" s="13">
        <f t="shared" si="10"/>
        <v>46.207614607614616</v>
      </c>
      <c r="X35" s="11">
        <v>34</v>
      </c>
    </row>
    <row r="36" spans="1:24" x14ac:dyDescent="0.25">
      <c r="A36" s="1" t="s">
        <v>108</v>
      </c>
      <c r="B36" s="1" t="s">
        <v>206</v>
      </c>
      <c r="C36" s="1" t="s">
        <v>208</v>
      </c>
      <c r="D36" s="5">
        <v>2.8</v>
      </c>
      <c r="E36" s="6">
        <f t="shared" si="0"/>
        <v>8.6206896551724128</v>
      </c>
      <c r="F36" s="7">
        <v>4.5999999999999996</v>
      </c>
      <c r="G36" s="15">
        <f t="shared" si="1"/>
        <v>3.9999999999999996</v>
      </c>
      <c r="H36" s="5">
        <v>0.7</v>
      </c>
      <c r="I36" s="6">
        <f t="shared" si="2"/>
        <v>3.5714285714285712</v>
      </c>
      <c r="J36" s="5">
        <v>0.3</v>
      </c>
      <c r="K36" s="6">
        <f t="shared" si="3"/>
        <v>1</v>
      </c>
      <c r="L36" s="5">
        <v>2.5</v>
      </c>
      <c r="M36" s="6">
        <f t="shared" si="4"/>
        <v>4.2857142857142856</v>
      </c>
      <c r="N36" s="5">
        <v>24.6</v>
      </c>
      <c r="O36" s="6">
        <f t="shared" si="5"/>
        <v>8.9090909090909101</v>
      </c>
      <c r="P36" s="5">
        <v>0.47899999999999998</v>
      </c>
      <c r="Q36" s="6">
        <f t="shared" si="6"/>
        <v>8.3846153846153832</v>
      </c>
      <c r="R36" s="5">
        <v>0.84699999999999998</v>
      </c>
      <c r="S36" s="6">
        <f t="shared" si="7"/>
        <v>7.3499999999999988</v>
      </c>
      <c r="T36" s="13">
        <f t="shared" si="8"/>
        <v>46.121538806021562</v>
      </c>
      <c r="U36" s="20">
        <v>71</v>
      </c>
      <c r="V36" s="17">
        <f t="shared" si="9"/>
        <v>1</v>
      </c>
      <c r="W36" s="13">
        <f t="shared" si="10"/>
        <v>46.121538806021562</v>
      </c>
      <c r="X36" s="11">
        <v>35</v>
      </c>
    </row>
    <row r="37" spans="1:24" x14ac:dyDescent="0.25">
      <c r="A37" s="1" t="s">
        <v>136</v>
      </c>
      <c r="B37" s="1" t="s">
        <v>218</v>
      </c>
      <c r="C37" s="1" t="s">
        <v>212</v>
      </c>
      <c r="D37" s="5">
        <v>0</v>
      </c>
      <c r="E37" s="6">
        <f t="shared" si="0"/>
        <v>1</v>
      </c>
      <c r="F37" s="7">
        <v>9.6</v>
      </c>
      <c r="G37" s="15">
        <f t="shared" si="1"/>
        <v>9.5555555555555554</v>
      </c>
      <c r="H37" s="5">
        <v>0.7</v>
      </c>
      <c r="I37" s="6">
        <f t="shared" si="2"/>
        <v>3.5714285714285712</v>
      </c>
      <c r="J37" s="5">
        <v>1.8</v>
      </c>
      <c r="K37" s="6">
        <f t="shared" si="3"/>
        <v>10</v>
      </c>
      <c r="L37" s="5">
        <v>1.6</v>
      </c>
      <c r="M37" s="6">
        <f t="shared" si="4"/>
        <v>6.8571428571428577</v>
      </c>
      <c r="N37" s="5">
        <v>14</v>
      </c>
      <c r="O37" s="6">
        <f t="shared" si="5"/>
        <v>4.0909090909090908</v>
      </c>
      <c r="P37" s="5">
        <v>0.61699999999999999</v>
      </c>
      <c r="Q37" s="6">
        <f t="shared" si="6"/>
        <v>10</v>
      </c>
      <c r="R37" s="5">
        <v>0.496</v>
      </c>
      <c r="S37" s="6">
        <f t="shared" si="7"/>
        <v>1</v>
      </c>
      <c r="T37" s="13">
        <f t="shared" si="8"/>
        <v>46.075036075036074</v>
      </c>
      <c r="U37" s="20">
        <v>70</v>
      </c>
      <c r="V37" s="17">
        <f t="shared" si="9"/>
        <v>1</v>
      </c>
      <c r="W37" s="13">
        <f t="shared" si="10"/>
        <v>46.075036075036074</v>
      </c>
      <c r="X37" s="11">
        <v>36</v>
      </c>
    </row>
    <row r="38" spans="1:24" x14ac:dyDescent="0.25">
      <c r="A38" s="1" t="s">
        <v>80</v>
      </c>
      <c r="B38" s="1" t="s">
        <v>184</v>
      </c>
      <c r="C38" s="1" t="s">
        <v>197</v>
      </c>
      <c r="D38" s="5">
        <v>2.4</v>
      </c>
      <c r="E38" s="6">
        <f t="shared" si="0"/>
        <v>7.2413793103448265</v>
      </c>
      <c r="F38" s="7">
        <v>7.3</v>
      </c>
      <c r="G38" s="15">
        <f t="shared" si="1"/>
        <v>7</v>
      </c>
      <c r="H38" s="5">
        <v>1.3</v>
      </c>
      <c r="I38" s="6">
        <f t="shared" si="2"/>
        <v>7.8571428571428568</v>
      </c>
      <c r="J38" s="5">
        <v>0.5</v>
      </c>
      <c r="K38" s="6">
        <f t="shared" si="3"/>
        <v>1.9999999999999998</v>
      </c>
      <c r="L38" s="5">
        <v>4.0999999999999996</v>
      </c>
      <c r="M38" s="6">
        <f t="shared" si="4"/>
        <v>1</v>
      </c>
      <c r="N38" s="5">
        <v>22.1</v>
      </c>
      <c r="O38" s="6">
        <f t="shared" si="5"/>
        <v>7.7727272727272734</v>
      </c>
      <c r="P38" s="5">
        <v>0.43</v>
      </c>
      <c r="Q38" s="6">
        <f t="shared" si="6"/>
        <v>4.615384615384615</v>
      </c>
      <c r="R38" s="5">
        <v>0.871</v>
      </c>
      <c r="S38" s="6">
        <f t="shared" si="7"/>
        <v>8.5499999999999989</v>
      </c>
      <c r="T38" s="13">
        <f t="shared" si="8"/>
        <v>46.036634055599563</v>
      </c>
      <c r="U38" s="20">
        <v>72</v>
      </c>
      <c r="V38" s="17">
        <f t="shared" si="9"/>
        <v>1</v>
      </c>
      <c r="W38" s="13">
        <f t="shared" si="10"/>
        <v>46.036634055599563</v>
      </c>
      <c r="X38" s="11">
        <v>37</v>
      </c>
    </row>
    <row r="39" spans="1:24" x14ac:dyDescent="0.25">
      <c r="A39" s="1" t="s">
        <v>146</v>
      </c>
      <c r="B39" s="1" t="s">
        <v>217</v>
      </c>
      <c r="C39" s="1" t="s">
        <v>212</v>
      </c>
      <c r="D39" s="5">
        <v>0</v>
      </c>
      <c r="E39" s="6">
        <f t="shared" si="0"/>
        <v>1</v>
      </c>
      <c r="F39" s="5">
        <v>9</v>
      </c>
      <c r="G39" s="15">
        <f t="shared" si="1"/>
        <v>8.8888888888888893</v>
      </c>
      <c r="H39" s="5">
        <v>0.9</v>
      </c>
      <c r="I39" s="6">
        <f t="shared" si="2"/>
        <v>4.9999999999999991</v>
      </c>
      <c r="J39" s="5">
        <v>1.9</v>
      </c>
      <c r="K39" s="6">
        <f t="shared" si="3"/>
        <v>10</v>
      </c>
      <c r="L39" s="5">
        <v>1.1000000000000001</v>
      </c>
      <c r="M39" s="6">
        <f t="shared" si="4"/>
        <v>8.2857142857142847</v>
      </c>
      <c r="N39" s="5">
        <v>9</v>
      </c>
      <c r="O39" s="6">
        <f t="shared" si="5"/>
        <v>1.8181818181818183</v>
      </c>
      <c r="P39" s="5">
        <v>0.72099999999999997</v>
      </c>
      <c r="Q39" s="6">
        <f t="shared" si="6"/>
        <v>10</v>
      </c>
      <c r="R39" s="5">
        <v>0.48799999999999999</v>
      </c>
      <c r="S39" s="6">
        <f t="shared" si="7"/>
        <v>1</v>
      </c>
      <c r="T39" s="13">
        <f t="shared" si="8"/>
        <v>45.992784992784998</v>
      </c>
      <c r="U39" s="22">
        <v>71</v>
      </c>
      <c r="V39" s="17">
        <f t="shared" si="9"/>
        <v>1</v>
      </c>
      <c r="W39" s="13">
        <f t="shared" si="10"/>
        <v>45.992784992784998</v>
      </c>
      <c r="X39" s="11">
        <v>38</v>
      </c>
    </row>
    <row r="40" spans="1:24" x14ac:dyDescent="0.25">
      <c r="A40" s="1" t="s">
        <v>124</v>
      </c>
      <c r="B40" s="1" t="s">
        <v>222</v>
      </c>
      <c r="C40" s="1" t="s">
        <v>234</v>
      </c>
      <c r="D40" s="5">
        <v>0.5</v>
      </c>
      <c r="E40" s="6">
        <f t="shared" si="0"/>
        <v>1</v>
      </c>
      <c r="F40" s="7">
        <v>8.6999999999999993</v>
      </c>
      <c r="G40" s="15">
        <f t="shared" si="1"/>
        <v>8.5555555555555554</v>
      </c>
      <c r="H40" s="5">
        <v>0.8</v>
      </c>
      <c r="I40" s="6">
        <f t="shared" si="2"/>
        <v>4.2857142857142865</v>
      </c>
      <c r="J40" s="5">
        <v>1.8</v>
      </c>
      <c r="K40" s="6">
        <f t="shared" si="3"/>
        <v>10</v>
      </c>
      <c r="L40" s="5">
        <v>2</v>
      </c>
      <c r="M40" s="6">
        <f t="shared" si="4"/>
        <v>5.7142857142857135</v>
      </c>
      <c r="N40" s="5">
        <v>16.399999999999999</v>
      </c>
      <c r="O40" s="6">
        <f t="shared" si="5"/>
        <v>5.1818181818181808</v>
      </c>
      <c r="P40" s="5">
        <v>0.5</v>
      </c>
      <c r="Q40" s="6">
        <f t="shared" si="6"/>
        <v>10</v>
      </c>
      <c r="R40" s="5">
        <v>0.68100000000000005</v>
      </c>
      <c r="S40" s="6">
        <f t="shared" si="7"/>
        <v>1</v>
      </c>
      <c r="T40" s="13">
        <f t="shared" si="8"/>
        <v>45.737373737373737</v>
      </c>
      <c r="U40" s="20">
        <v>75</v>
      </c>
      <c r="V40" s="17">
        <f t="shared" si="9"/>
        <v>1</v>
      </c>
      <c r="W40" s="13">
        <f t="shared" si="10"/>
        <v>45.737373737373737</v>
      </c>
      <c r="X40" s="11">
        <v>39</v>
      </c>
    </row>
    <row r="41" spans="1:24" x14ac:dyDescent="0.25">
      <c r="A41" s="1" t="s">
        <v>165</v>
      </c>
      <c r="B41" s="1" t="s">
        <v>225</v>
      </c>
      <c r="C41" s="1" t="s">
        <v>220</v>
      </c>
      <c r="D41" s="5">
        <v>1.5</v>
      </c>
      <c r="E41" s="6">
        <f t="shared" si="0"/>
        <v>4.137931034482758</v>
      </c>
      <c r="F41" s="7">
        <v>7.3</v>
      </c>
      <c r="G41" s="15">
        <f t="shared" si="1"/>
        <v>7</v>
      </c>
      <c r="H41" s="5">
        <v>0.7</v>
      </c>
      <c r="I41" s="6">
        <f t="shared" si="2"/>
        <v>3.5714285714285712</v>
      </c>
      <c r="J41" s="5">
        <v>2.8</v>
      </c>
      <c r="K41" s="6">
        <f t="shared" si="3"/>
        <v>10</v>
      </c>
      <c r="L41" s="5">
        <v>2.1</v>
      </c>
      <c r="M41" s="6">
        <f t="shared" si="4"/>
        <v>5.4285714285714279</v>
      </c>
      <c r="N41" s="5">
        <v>13.4</v>
      </c>
      <c r="O41" s="6">
        <f t="shared" si="5"/>
        <v>3.8181818181818183</v>
      </c>
      <c r="P41" s="5">
        <v>0.496</v>
      </c>
      <c r="Q41" s="6">
        <f t="shared" si="6"/>
        <v>9.6923076923076916</v>
      </c>
      <c r="R41" s="5">
        <v>0.75800000000000001</v>
      </c>
      <c r="S41" s="6">
        <f t="shared" si="7"/>
        <v>2.9000000000000012</v>
      </c>
      <c r="T41" s="13">
        <f t="shared" si="8"/>
        <v>46.548420544972267</v>
      </c>
      <c r="U41" s="20">
        <v>68</v>
      </c>
      <c r="V41" s="17">
        <f t="shared" si="9"/>
        <v>0.97841726618705038</v>
      </c>
      <c r="W41" s="13">
        <f t="shared" si="10"/>
        <v>45.543778374936892</v>
      </c>
      <c r="X41" s="11">
        <v>40</v>
      </c>
    </row>
    <row r="42" spans="1:24" x14ac:dyDescent="0.25">
      <c r="A42" s="1" t="s">
        <v>69</v>
      </c>
      <c r="B42" s="1" t="s">
        <v>222</v>
      </c>
      <c r="C42" s="1" t="s">
        <v>197</v>
      </c>
      <c r="D42" s="5">
        <v>2.4</v>
      </c>
      <c r="E42" s="6">
        <f t="shared" si="0"/>
        <v>7.2413793103448265</v>
      </c>
      <c r="F42" s="7">
        <v>3.2</v>
      </c>
      <c r="G42" s="15">
        <f t="shared" si="1"/>
        <v>2.4444444444444446</v>
      </c>
      <c r="H42" s="5">
        <v>1.3</v>
      </c>
      <c r="I42" s="6">
        <f t="shared" si="2"/>
        <v>7.8571428571428568</v>
      </c>
      <c r="J42" s="5">
        <v>0.1</v>
      </c>
      <c r="K42" s="6">
        <f t="shared" si="3"/>
        <v>1</v>
      </c>
      <c r="L42" s="5">
        <v>3</v>
      </c>
      <c r="M42" s="6">
        <f t="shared" si="4"/>
        <v>2.8571428571428568</v>
      </c>
      <c r="N42" s="5">
        <v>20.399999999999999</v>
      </c>
      <c r="O42" s="6">
        <f t="shared" si="5"/>
        <v>7</v>
      </c>
      <c r="P42" s="5">
        <v>0.46400000000000002</v>
      </c>
      <c r="Q42" s="6">
        <f t="shared" si="6"/>
        <v>7.2307692307692326</v>
      </c>
      <c r="R42" s="5">
        <v>0.89500000000000002</v>
      </c>
      <c r="S42" s="6">
        <f t="shared" si="7"/>
        <v>9.75</v>
      </c>
      <c r="T42" s="13">
        <f t="shared" si="8"/>
        <v>45.380878699844217</v>
      </c>
      <c r="U42" s="20">
        <v>73</v>
      </c>
      <c r="V42" s="17">
        <f t="shared" si="9"/>
        <v>1</v>
      </c>
      <c r="W42" s="13">
        <f t="shared" si="10"/>
        <v>45.380878699844217</v>
      </c>
      <c r="X42" s="11">
        <v>41</v>
      </c>
    </row>
    <row r="43" spans="1:24" x14ac:dyDescent="0.25">
      <c r="A43" s="1" t="s">
        <v>175</v>
      </c>
      <c r="B43" s="1" t="s">
        <v>196</v>
      </c>
      <c r="C43" s="1" t="s">
        <v>220</v>
      </c>
      <c r="D43" s="5">
        <v>1.7</v>
      </c>
      <c r="E43" s="6">
        <f t="shared" si="0"/>
        <v>4.8275862068965507</v>
      </c>
      <c r="F43" s="7">
        <v>9.1999999999999993</v>
      </c>
      <c r="G43" s="15">
        <f t="shared" si="1"/>
        <v>9.1111111111111107</v>
      </c>
      <c r="H43" s="5">
        <v>0.7</v>
      </c>
      <c r="I43" s="6">
        <f t="shared" si="2"/>
        <v>3.5714285714285712</v>
      </c>
      <c r="J43" s="5">
        <v>1</v>
      </c>
      <c r="K43" s="6">
        <f t="shared" si="3"/>
        <v>5.333333333333333</v>
      </c>
      <c r="L43" s="5">
        <v>1.8</v>
      </c>
      <c r="M43" s="6">
        <f t="shared" si="4"/>
        <v>6.2857142857142865</v>
      </c>
      <c r="N43" s="5">
        <v>16.399999999999999</v>
      </c>
      <c r="O43" s="6">
        <f t="shared" si="5"/>
        <v>5.1818181818181808</v>
      </c>
      <c r="P43" s="5">
        <v>0.505</v>
      </c>
      <c r="Q43" s="6">
        <f t="shared" si="6"/>
        <v>10</v>
      </c>
      <c r="R43" s="5">
        <v>0.63300000000000001</v>
      </c>
      <c r="S43" s="6">
        <f t="shared" si="7"/>
        <v>1</v>
      </c>
      <c r="T43" s="13">
        <f t="shared" si="8"/>
        <v>45.310991690302032</v>
      </c>
      <c r="U43" s="20">
        <v>71</v>
      </c>
      <c r="V43" s="17">
        <f t="shared" si="9"/>
        <v>1</v>
      </c>
      <c r="W43" s="13">
        <f t="shared" si="10"/>
        <v>45.310991690302032</v>
      </c>
      <c r="X43" s="11">
        <v>42</v>
      </c>
    </row>
    <row r="44" spans="1:24" x14ac:dyDescent="0.25">
      <c r="A44" s="1" t="s">
        <v>111</v>
      </c>
      <c r="B44" s="1" t="s">
        <v>190</v>
      </c>
      <c r="C44" s="1" t="s">
        <v>212</v>
      </c>
      <c r="D44" s="5">
        <v>1.4</v>
      </c>
      <c r="E44" s="6">
        <f t="shared" si="0"/>
        <v>3.7931034482758612</v>
      </c>
      <c r="F44" s="7">
        <v>4.5999999999999996</v>
      </c>
      <c r="G44" s="15">
        <f t="shared" si="1"/>
        <v>3.9999999999999996</v>
      </c>
      <c r="H44" s="5">
        <v>0.6</v>
      </c>
      <c r="I44" s="6">
        <f t="shared" si="2"/>
        <v>2.8571428571428563</v>
      </c>
      <c r="J44" s="5">
        <v>1.4</v>
      </c>
      <c r="K44" s="6">
        <f t="shared" si="3"/>
        <v>7.9999999999999991</v>
      </c>
      <c r="L44" s="5">
        <v>1</v>
      </c>
      <c r="M44" s="6">
        <f t="shared" si="4"/>
        <v>8.5714285714285712</v>
      </c>
      <c r="N44" s="5">
        <v>11.9</v>
      </c>
      <c r="O44" s="6">
        <f t="shared" si="5"/>
        <v>3.1363636363636367</v>
      </c>
      <c r="P44" s="5">
        <v>0.47699999999999998</v>
      </c>
      <c r="Q44" s="6">
        <f t="shared" si="6"/>
        <v>8.2307692307692299</v>
      </c>
      <c r="R44" s="5">
        <v>0.86599999999999999</v>
      </c>
      <c r="S44" s="6">
        <f t="shared" si="7"/>
        <v>8.2999999999999989</v>
      </c>
      <c r="T44" s="13">
        <f t="shared" si="8"/>
        <v>46.888807743980152</v>
      </c>
      <c r="U44" s="20">
        <v>67</v>
      </c>
      <c r="V44" s="17">
        <f t="shared" si="9"/>
        <v>0.96402877697841727</v>
      </c>
      <c r="W44" s="13">
        <f t="shared" si="10"/>
        <v>45.202159983405323</v>
      </c>
      <c r="X44" s="11">
        <v>43</v>
      </c>
    </row>
    <row r="45" spans="1:24" x14ac:dyDescent="0.25">
      <c r="A45" s="1" t="s">
        <v>42</v>
      </c>
      <c r="B45" s="1" t="s">
        <v>199</v>
      </c>
      <c r="C45" s="1" t="s">
        <v>212</v>
      </c>
      <c r="D45" s="5">
        <v>0</v>
      </c>
      <c r="E45" s="6">
        <f t="shared" si="0"/>
        <v>1</v>
      </c>
      <c r="F45" s="7">
        <v>11.3</v>
      </c>
      <c r="G45" s="15">
        <f t="shared" si="1"/>
        <v>10</v>
      </c>
      <c r="H45" s="5">
        <v>0.7</v>
      </c>
      <c r="I45" s="6">
        <f t="shared" si="2"/>
        <v>3.5714285714285712</v>
      </c>
      <c r="J45" s="5">
        <v>1.3</v>
      </c>
      <c r="K45" s="6">
        <f t="shared" si="3"/>
        <v>7.3333333333333339</v>
      </c>
      <c r="L45" s="5">
        <v>0.7</v>
      </c>
      <c r="M45" s="6">
        <f t="shared" si="4"/>
        <v>9.4285714285714288</v>
      </c>
      <c r="N45" s="5">
        <v>11.1</v>
      </c>
      <c r="O45" s="6">
        <f t="shared" si="5"/>
        <v>2.7727272727272729</v>
      </c>
      <c r="P45" s="5">
        <v>0.60899999999999999</v>
      </c>
      <c r="Q45" s="6">
        <f t="shared" si="6"/>
        <v>10</v>
      </c>
      <c r="R45" s="5">
        <v>0.50600000000000001</v>
      </c>
      <c r="S45" s="6">
        <f t="shared" si="7"/>
        <v>1</v>
      </c>
      <c r="T45" s="13">
        <f t="shared" si="8"/>
        <v>45.106060606060609</v>
      </c>
      <c r="U45" s="20">
        <v>70</v>
      </c>
      <c r="V45" s="17">
        <f t="shared" si="9"/>
        <v>1</v>
      </c>
      <c r="W45" s="13">
        <f t="shared" si="10"/>
        <v>45.106060606060609</v>
      </c>
      <c r="X45" s="11">
        <v>44</v>
      </c>
    </row>
    <row r="46" spans="1:24" x14ac:dyDescent="0.25">
      <c r="A46" s="1" t="s">
        <v>72</v>
      </c>
      <c r="B46" s="1" t="s">
        <v>202</v>
      </c>
      <c r="C46" s="1" t="s">
        <v>197</v>
      </c>
      <c r="D46" s="5">
        <v>1.9</v>
      </c>
      <c r="E46" s="6">
        <f t="shared" si="0"/>
        <v>5.5172413793103434</v>
      </c>
      <c r="F46" s="7">
        <v>4.8</v>
      </c>
      <c r="G46" s="15">
        <f t="shared" si="1"/>
        <v>4.2222222222222223</v>
      </c>
      <c r="H46" s="5">
        <v>1.2</v>
      </c>
      <c r="I46" s="6">
        <f t="shared" si="2"/>
        <v>7.1428571428571423</v>
      </c>
      <c r="J46" s="5">
        <v>0.7</v>
      </c>
      <c r="K46" s="6">
        <f t="shared" si="3"/>
        <v>3.333333333333333</v>
      </c>
      <c r="L46" s="5">
        <v>2.9</v>
      </c>
      <c r="M46" s="6">
        <f t="shared" si="4"/>
        <v>3.1428571428571432</v>
      </c>
      <c r="N46" s="5">
        <v>25.6</v>
      </c>
      <c r="O46" s="6">
        <f t="shared" si="5"/>
        <v>9.3636363636363633</v>
      </c>
      <c r="P46" s="5">
        <v>0.46700000000000003</v>
      </c>
      <c r="Q46" s="6">
        <f t="shared" si="6"/>
        <v>7.4615384615384635</v>
      </c>
      <c r="R46" s="5">
        <v>0.82399999999999995</v>
      </c>
      <c r="S46" s="6">
        <f t="shared" si="7"/>
        <v>6.1999999999999975</v>
      </c>
      <c r="T46" s="13">
        <f t="shared" si="8"/>
        <v>46.383686045755006</v>
      </c>
      <c r="U46" s="20">
        <v>67</v>
      </c>
      <c r="V46" s="17">
        <f t="shared" si="9"/>
        <v>0.96402877697841727</v>
      </c>
      <c r="W46" s="13">
        <f t="shared" si="10"/>
        <v>44.715208130440075</v>
      </c>
      <c r="X46" s="11">
        <v>45</v>
      </c>
    </row>
    <row r="47" spans="1:24" x14ac:dyDescent="0.25">
      <c r="A47" s="1" t="s">
        <v>12</v>
      </c>
      <c r="B47" s="1" t="s">
        <v>222</v>
      </c>
      <c r="C47" s="1" t="s">
        <v>212</v>
      </c>
      <c r="D47" s="5">
        <v>0</v>
      </c>
      <c r="E47" s="6">
        <f t="shared" si="0"/>
        <v>1</v>
      </c>
      <c r="F47" s="7">
        <v>10.6</v>
      </c>
      <c r="G47" s="15">
        <f t="shared" si="1"/>
        <v>10</v>
      </c>
      <c r="H47" s="5">
        <v>0.7</v>
      </c>
      <c r="I47" s="6">
        <f t="shared" si="2"/>
        <v>3.5714285714285712</v>
      </c>
      <c r="J47" s="5">
        <v>1.4</v>
      </c>
      <c r="K47" s="6">
        <f t="shared" si="3"/>
        <v>7.9999999999999991</v>
      </c>
      <c r="L47" s="5">
        <v>1.7</v>
      </c>
      <c r="M47" s="6">
        <f t="shared" si="4"/>
        <v>6.5714285714285712</v>
      </c>
      <c r="N47" s="5">
        <v>15</v>
      </c>
      <c r="O47" s="6">
        <f t="shared" si="5"/>
        <v>4.545454545454545</v>
      </c>
      <c r="P47" s="5">
        <v>0.64400000000000002</v>
      </c>
      <c r="Q47" s="6">
        <f t="shared" si="6"/>
        <v>10</v>
      </c>
      <c r="R47" s="5">
        <v>0.71</v>
      </c>
      <c r="S47" s="6">
        <f t="shared" si="7"/>
        <v>1</v>
      </c>
      <c r="T47" s="13">
        <f t="shared" si="8"/>
        <v>44.688311688311686</v>
      </c>
      <c r="U47" s="20">
        <v>72</v>
      </c>
      <c r="V47" s="17">
        <f t="shared" si="9"/>
        <v>1</v>
      </c>
      <c r="W47" s="13">
        <f t="shared" si="10"/>
        <v>44.688311688311686</v>
      </c>
      <c r="X47" s="11">
        <v>46</v>
      </c>
    </row>
    <row r="48" spans="1:24" x14ac:dyDescent="0.25">
      <c r="A48" s="1" t="s">
        <v>152</v>
      </c>
      <c r="B48" s="1" t="s">
        <v>219</v>
      </c>
      <c r="C48" s="1" t="s">
        <v>220</v>
      </c>
      <c r="D48" s="5">
        <v>1.3</v>
      </c>
      <c r="E48" s="6">
        <f t="shared" si="0"/>
        <v>3.4482758620689653</v>
      </c>
      <c r="F48" s="7">
        <v>8.3000000000000007</v>
      </c>
      <c r="G48" s="15">
        <f t="shared" si="1"/>
        <v>8.1111111111111125</v>
      </c>
      <c r="H48" s="5">
        <v>1.2</v>
      </c>
      <c r="I48" s="6">
        <f t="shared" si="2"/>
        <v>7.1428571428571423</v>
      </c>
      <c r="J48" s="5">
        <v>0.7</v>
      </c>
      <c r="K48" s="6">
        <f t="shared" si="3"/>
        <v>3.333333333333333</v>
      </c>
      <c r="L48" s="5">
        <v>2.7</v>
      </c>
      <c r="M48" s="6">
        <f t="shared" si="4"/>
        <v>3.714285714285714</v>
      </c>
      <c r="N48" s="5">
        <v>22.3</v>
      </c>
      <c r="O48" s="6">
        <f t="shared" si="5"/>
        <v>7.8636363636363633</v>
      </c>
      <c r="P48" s="5">
        <v>0.47899999999999998</v>
      </c>
      <c r="Q48" s="6">
        <f t="shared" si="6"/>
        <v>8.3846153846153832</v>
      </c>
      <c r="R48" s="5">
        <v>0.753</v>
      </c>
      <c r="S48" s="6">
        <f t="shared" si="7"/>
        <v>2.6500000000000012</v>
      </c>
      <c r="T48" s="13">
        <f t="shared" si="8"/>
        <v>44.648114911908017</v>
      </c>
      <c r="U48" s="20">
        <v>73</v>
      </c>
      <c r="V48" s="17">
        <f t="shared" si="9"/>
        <v>1</v>
      </c>
      <c r="W48" s="13">
        <f t="shared" si="10"/>
        <v>44.648114911908017</v>
      </c>
      <c r="X48" s="11">
        <v>47</v>
      </c>
    </row>
    <row r="49" spans="1:24" x14ac:dyDescent="0.25">
      <c r="A49" s="1" t="s">
        <v>236</v>
      </c>
      <c r="B49" s="1" t="s">
        <v>188</v>
      </c>
      <c r="C49" s="1" t="s">
        <v>212</v>
      </c>
      <c r="D49" s="5">
        <v>0.6</v>
      </c>
      <c r="E49" s="6">
        <f t="shared" si="0"/>
        <v>1.0344827586206895</v>
      </c>
      <c r="F49" s="7">
        <v>11</v>
      </c>
      <c r="G49" s="15">
        <f t="shared" si="1"/>
        <v>10</v>
      </c>
      <c r="H49" s="5">
        <v>0.6</v>
      </c>
      <c r="I49" s="6">
        <f t="shared" si="2"/>
        <v>2.8571428571428563</v>
      </c>
      <c r="J49" s="5">
        <v>0.9</v>
      </c>
      <c r="K49" s="6">
        <f t="shared" si="3"/>
        <v>4.6666666666666661</v>
      </c>
      <c r="L49" s="5">
        <v>2</v>
      </c>
      <c r="M49" s="6">
        <f t="shared" si="4"/>
        <v>5.7142857142857135</v>
      </c>
      <c r="N49" s="5">
        <v>16.399999999999999</v>
      </c>
      <c r="O49" s="6">
        <f t="shared" si="5"/>
        <v>5.1818181818181808</v>
      </c>
      <c r="P49" s="5">
        <v>0.55400000000000005</v>
      </c>
      <c r="Q49" s="6">
        <f t="shared" si="6"/>
        <v>10</v>
      </c>
      <c r="R49" s="5">
        <v>0.80300000000000005</v>
      </c>
      <c r="S49" s="6">
        <f t="shared" si="7"/>
        <v>5.1500000000000021</v>
      </c>
      <c r="T49" s="13">
        <f t="shared" si="8"/>
        <v>44.604396178534103</v>
      </c>
      <c r="U49" s="20">
        <v>73</v>
      </c>
      <c r="V49" s="17">
        <f t="shared" si="9"/>
        <v>1</v>
      </c>
      <c r="W49" s="13">
        <f t="shared" si="10"/>
        <v>44.604396178534103</v>
      </c>
      <c r="X49" s="11">
        <v>48</v>
      </c>
    </row>
    <row r="50" spans="1:24" x14ac:dyDescent="0.25">
      <c r="A50" s="1" t="s">
        <v>25</v>
      </c>
      <c r="B50" s="1" t="s">
        <v>219</v>
      </c>
      <c r="C50" s="1" t="s">
        <v>194</v>
      </c>
      <c r="D50" s="5">
        <v>1.1000000000000001</v>
      </c>
      <c r="E50" s="6">
        <f t="shared" si="0"/>
        <v>2.7586206896551726</v>
      </c>
      <c r="F50" s="7">
        <v>7.6</v>
      </c>
      <c r="G50" s="15">
        <f t="shared" si="1"/>
        <v>7.333333333333333</v>
      </c>
      <c r="H50" s="5">
        <v>1.2</v>
      </c>
      <c r="I50" s="6">
        <f t="shared" si="2"/>
        <v>7.1428571428571423</v>
      </c>
      <c r="J50" s="5">
        <v>0.8</v>
      </c>
      <c r="K50" s="6">
        <f t="shared" si="3"/>
        <v>4.0000000000000009</v>
      </c>
      <c r="L50" s="5">
        <v>1.9</v>
      </c>
      <c r="M50" s="6">
        <f t="shared" si="4"/>
        <v>6</v>
      </c>
      <c r="N50" s="5">
        <v>17.5</v>
      </c>
      <c r="O50" s="6">
        <f t="shared" si="5"/>
        <v>5.6818181818181825</v>
      </c>
      <c r="P50" s="5">
        <v>0.49299999999999999</v>
      </c>
      <c r="Q50" s="6">
        <f t="shared" si="6"/>
        <v>9.4615384615384617</v>
      </c>
      <c r="R50" s="5">
        <v>0.74299999999999999</v>
      </c>
      <c r="S50" s="6">
        <f t="shared" si="7"/>
        <v>2.1500000000000012</v>
      </c>
      <c r="T50" s="13">
        <f t="shared" si="8"/>
        <v>44.528167809202287</v>
      </c>
      <c r="U50" s="20">
        <v>75</v>
      </c>
      <c r="V50" s="17">
        <f t="shared" si="9"/>
        <v>1</v>
      </c>
      <c r="W50" s="13">
        <f t="shared" si="10"/>
        <v>44.528167809202287</v>
      </c>
      <c r="X50" s="11">
        <v>49</v>
      </c>
    </row>
    <row r="51" spans="1:24" x14ac:dyDescent="0.25">
      <c r="A51" s="1" t="s">
        <v>31</v>
      </c>
      <c r="B51" s="1" t="s">
        <v>223</v>
      </c>
      <c r="C51" s="1" t="s">
        <v>229</v>
      </c>
      <c r="D51" s="5">
        <v>3</v>
      </c>
      <c r="E51" s="6">
        <f t="shared" si="0"/>
        <v>9.3103448275862064</v>
      </c>
      <c r="F51" s="7">
        <v>5.4</v>
      </c>
      <c r="G51" s="15">
        <f t="shared" si="1"/>
        <v>4.8888888888888893</v>
      </c>
      <c r="H51" s="5">
        <v>0.9</v>
      </c>
      <c r="I51" s="6">
        <f t="shared" si="2"/>
        <v>4.9999999999999991</v>
      </c>
      <c r="J51" s="5">
        <v>0.2</v>
      </c>
      <c r="K51" s="6">
        <f t="shared" si="3"/>
        <v>1</v>
      </c>
      <c r="L51" s="5">
        <v>1.2</v>
      </c>
      <c r="M51" s="6">
        <f t="shared" si="4"/>
        <v>7.9999999999999991</v>
      </c>
      <c r="N51" s="5">
        <v>18</v>
      </c>
      <c r="O51" s="6">
        <f t="shared" si="5"/>
        <v>5.9090909090909092</v>
      </c>
      <c r="P51" s="5">
        <v>0.42</v>
      </c>
      <c r="Q51" s="6">
        <f t="shared" si="6"/>
        <v>3.8461538461538454</v>
      </c>
      <c r="R51" s="5">
        <v>0.83099999999999996</v>
      </c>
      <c r="S51" s="6">
        <f t="shared" si="7"/>
        <v>6.549999999999998</v>
      </c>
      <c r="T51" s="13">
        <f t="shared" si="8"/>
        <v>44.50447847171985</v>
      </c>
      <c r="U51" s="20">
        <v>79</v>
      </c>
      <c r="V51" s="17">
        <f t="shared" si="9"/>
        <v>1</v>
      </c>
      <c r="W51" s="13">
        <f t="shared" si="10"/>
        <v>44.50447847171985</v>
      </c>
      <c r="X51" s="11">
        <v>50</v>
      </c>
    </row>
    <row r="52" spans="1:24" x14ac:dyDescent="0.25">
      <c r="A52" s="1" t="s">
        <v>16</v>
      </c>
      <c r="B52" s="1" t="s">
        <v>219</v>
      </c>
      <c r="C52" s="1" t="s">
        <v>194</v>
      </c>
      <c r="D52" s="5">
        <v>2.4</v>
      </c>
      <c r="E52" s="6">
        <f t="shared" si="0"/>
        <v>7.2413793103448265</v>
      </c>
      <c r="F52" s="7">
        <v>5.6</v>
      </c>
      <c r="G52" s="15">
        <f t="shared" si="1"/>
        <v>5.1111111111111107</v>
      </c>
      <c r="H52" s="5">
        <v>1.5</v>
      </c>
      <c r="I52" s="6">
        <f t="shared" si="2"/>
        <v>9.2857142857142847</v>
      </c>
      <c r="J52" s="5">
        <v>0.6</v>
      </c>
      <c r="K52" s="6">
        <f t="shared" si="3"/>
        <v>2.6666666666666665</v>
      </c>
      <c r="L52" s="5">
        <v>1.6</v>
      </c>
      <c r="M52" s="6">
        <f t="shared" si="4"/>
        <v>6.8571428571428577</v>
      </c>
      <c r="N52" s="5">
        <v>16.899999999999999</v>
      </c>
      <c r="O52" s="6">
        <f t="shared" si="5"/>
        <v>5.4090909090909092</v>
      </c>
      <c r="P52" s="5">
        <v>0.44900000000000001</v>
      </c>
      <c r="Q52" s="6">
        <f t="shared" si="6"/>
        <v>6.0769230769230775</v>
      </c>
      <c r="R52" s="5">
        <v>0.755</v>
      </c>
      <c r="S52" s="6">
        <f t="shared" si="7"/>
        <v>2.7500000000000013</v>
      </c>
      <c r="T52" s="13">
        <f t="shared" si="8"/>
        <v>45.398028216993737</v>
      </c>
      <c r="U52" s="20">
        <v>68</v>
      </c>
      <c r="V52" s="17">
        <f t="shared" si="9"/>
        <v>0.97841726618705038</v>
      </c>
      <c r="W52" s="13">
        <f t="shared" si="10"/>
        <v>44.418214658353584</v>
      </c>
      <c r="X52" s="11">
        <v>51</v>
      </c>
    </row>
    <row r="53" spans="1:24" x14ac:dyDescent="0.25">
      <c r="A53" s="1" t="s">
        <v>36</v>
      </c>
      <c r="B53" s="1" t="s">
        <v>200</v>
      </c>
      <c r="C53" s="1" t="s">
        <v>208</v>
      </c>
      <c r="D53" s="5">
        <v>2.5</v>
      </c>
      <c r="E53" s="6">
        <f t="shared" si="0"/>
        <v>7.5862068965517242</v>
      </c>
      <c r="F53" s="7">
        <v>6.2</v>
      </c>
      <c r="G53" s="15">
        <f t="shared" si="1"/>
        <v>5.7777777777777786</v>
      </c>
      <c r="H53" s="5">
        <v>1.1000000000000001</v>
      </c>
      <c r="I53" s="6">
        <f t="shared" si="2"/>
        <v>6.4285714285714288</v>
      </c>
      <c r="J53" s="5">
        <v>0.3</v>
      </c>
      <c r="K53" s="6">
        <f t="shared" si="3"/>
        <v>1</v>
      </c>
      <c r="L53" s="5">
        <v>2.6</v>
      </c>
      <c r="M53" s="6">
        <f t="shared" si="4"/>
        <v>3.9999999999999996</v>
      </c>
      <c r="N53" s="5">
        <v>23.9</v>
      </c>
      <c r="O53" s="6">
        <f t="shared" si="5"/>
        <v>8.5909090909090899</v>
      </c>
      <c r="P53" s="5">
        <v>0.47199999999999998</v>
      </c>
      <c r="Q53" s="6">
        <f t="shared" si="6"/>
        <v>7.846153846153844</v>
      </c>
      <c r="R53" s="5">
        <v>0.76200000000000001</v>
      </c>
      <c r="S53" s="6">
        <f t="shared" si="7"/>
        <v>3.1000000000000014</v>
      </c>
      <c r="T53" s="13">
        <f t="shared" si="8"/>
        <v>44.329619039963873</v>
      </c>
      <c r="U53" s="20">
        <v>73</v>
      </c>
      <c r="V53" s="17">
        <f t="shared" si="9"/>
        <v>1</v>
      </c>
      <c r="W53" s="13">
        <f t="shared" si="10"/>
        <v>44.329619039963873</v>
      </c>
      <c r="X53" s="11">
        <v>52</v>
      </c>
    </row>
    <row r="54" spans="1:24" x14ac:dyDescent="0.25">
      <c r="A54" s="1" t="s">
        <v>117</v>
      </c>
      <c r="B54" s="1" t="s">
        <v>184</v>
      </c>
      <c r="C54" s="1" t="s">
        <v>197</v>
      </c>
      <c r="D54" s="5">
        <v>2.1</v>
      </c>
      <c r="E54" s="6">
        <f t="shared" si="0"/>
        <v>6.206896551724137</v>
      </c>
      <c r="F54" s="7">
        <v>3.1</v>
      </c>
      <c r="G54" s="15">
        <f t="shared" si="1"/>
        <v>2.3333333333333335</v>
      </c>
      <c r="H54" s="5">
        <v>0.8</v>
      </c>
      <c r="I54" s="6">
        <f t="shared" si="2"/>
        <v>4.2857142857142865</v>
      </c>
      <c r="J54" s="5">
        <v>0.4</v>
      </c>
      <c r="K54" s="6">
        <f t="shared" si="3"/>
        <v>1.3333333333333333</v>
      </c>
      <c r="L54" s="5">
        <v>1.3</v>
      </c>
      <c r="M54" s="6">
        <f t="shared" si="4"/>
        <v>7.7142857142857144</v>
      </c>
      <c r="N54" s="5">
        <v>18.8</v>
      </c>
      <c r="O54" s="6">
        <f t="shared" si="5"/>
        <v>6.2727272727272734</v>
      </c>
      <c r="P54" s="5">
        <v>0.47599999999999998</v>
      </c>
      <c r="Q54" s="6">
        <f t="shared" si="6"/>
        <v>8.1538461538461533</v>
      </c>
      <c r="R54" s="5">
        <v>0.85899999999999999</v>
      </c>
      <c r="S54" s="6">
        <f t="shared" si="7"/>
        <v>7.9499999999999993</v>
      </c>
      <c r="T54" s="13">
        <f t="shared" si="8"/>
        <v>44.250136644964229</v>
      </c>
      <c r="U54" s="20">
        <v>76</v>
      </c>
      <c r="V54" s="17">
        <f t="shared" si="9"/>
        <v>1</v>
      </c>
      <c r="W54" s="13">
        <f t="shared" si="10"/>
        <v>44.250136644964229</v>
      </c>
      <c r="X54" s="11">
        <v>53</v>
      </c>
    </row>
    <row r="55" spans="1:24" x14ac:dyDescent="0.25">
      <c r="A55" s="1" t="s">
        <v>155</v>
      </c>
      <c r="B55" s="1" t="s">
        <v>225</v>
      </c>
      <c r="C55" s="1" t="s">
        <v>220</v>
      </c>
      <c r="D55" s="5">
        <v>1.3</v>
      </c>
      <c r="E55" s="6">
        <f t="shared" si="0"/>
        <v>3.4482758620689653</v>
      </c>
      <c r="F55" s="7">
        <v>7.1</v>
      </c>
      <c r="G55" s="15">
        <f t="shared" si="1"/>
        <v>6.7777777777777768</v>
      </c>
      <c r="H55" s="5">
        <v>0.4</v>
      </c>
      <c r="I55" s="6">
        <f t="shared" si="2"/>
        <v>1.4285714285714284</v>
      </c>
      <c r="J55" s="5">
        <v>1.2</v>
      </c>
      <c r="K55" s="6">
        <f t="shared" si="3"/>
        <v>6.6666666666666661</v>
      </c>
      <c r="L55" s="5">
        <v>1.2</v>
      </c>
      <c r="M55" s="6">
        <f t="shared" si="4"/>
        <v>7.9999999999999991</v>
      </c>
      <c r="N55" s="5">
        <v>14.1</v>
      </c>
      <c r="O55" s="6">
        <f t="shared" si="5"/>
        <v>4.1363636363636367</v>
      </c>
      <c r="P55" s="5">
        <v>0.505</v>
      </c>
      <c r="Q55" s="6">
        <f t="shared" si="6"/>
        <v>10</v>
      </c>
      <c r="R55" s="5">
        <v>0.77100000000000002</v>
      </c>
      <c r="S55" s="6">
        <f t="shared" si="7"/>
        <v>3.550000000000002</v>
      </c>
      <c r="T55" s="13">
        <f t="shared" si="8"/>
        <v>44.007655371448479</v>
      </c>
      <c r="U55" s="20">
        <v>72</v>
      </c>
      <c r="V55" s="17">
        <f t="shared" si="9"/>
        <v>1</v>
      </c>
      <c r="W55" s="13">
        <f t="shared" si="10"/>
        <v>44.007655371448479</v>
      </c>
      <c r="X55" s="11">
        <v>54</v>
      </c>
    </row>
    <row r="56" spans="1:24" x14ac:dyDescent="0.25">
      <c r="A56" s="1" t="s">
        <v>81</v>
      </c>
      <c r="B56" s="1" t="s">
        <v>184</v>
      </c>
      <c r="C56" s="1" t="s">
        <v>194</v>
      </c>
      <c r="D56" s="5">
        <v>1.5</v>
      </c>
      <c r="E56" s="6">
        <f t="shared" si="0"/>
        <v>4.137931034482758</v>
      </c>
      <c r="F56" s="7">
        <v>6.4</v>
      </c>
      <c r="G56" s="15">
        <f t="shared" si="1"/>
        <v>6.0000000000000009</v>
      </c>
      <c r="H56" s="5">
        <v>0.6</v>
      </c>
      <c r="I56" s="6">
        <f t="shared" si="2"/>
        <v>2.8571428571428563</v>
      </c>
      <c r="J56" s="5">
        <v>0.6</v>
      </c>
      <c r="K56" s="6">
        <f t="shared" si="3"/>
        <v>2.6666666666666665</v>
      </c>
      <c r="L56" s="5">
        <v>1.6</v>
      </c>
      <c r="M56" s="6">
        <f t="shared" si="4"/>
        <v>6.8571428571428577</v>
      </c>
      <c r="N56" s="5">
        <v>15.8</v>
      </c>
      <c r="O56" s="6">
        <f t="shared" si="5"/>
        <v>4.9090909090909101</v>
      </c>
      <c r="P56" s="5">
        <v>0.48499999999999999</v>
      </c>
      <c r="Q56" s="6">
        <f t="shared" si="6"/>
        <v>8.8461538461538449</v>
      </c>
      <c r="R56" s="5">
        <v>0.85399999999999998</v>
      </c>
      <c r="S56" s="6">
        <f t="shared" si="7"/>
        <v>7.6999999999999993</v>
      </c>
      <c r="T56" s="13">
        <f t="shared" si="8"/>
        <v>43.97412817067989</v>
      </c>
      <c r="U56" s="20">
        <v>75</v>
      </c>
      <c r="V56" s="17">
        <f t="shared" si="9"/>
        <v>1</v>
      </c>
      <c r="W56" s="13">
        <f t="shared" si="10"/>
        <v>43.97412817067989</v>
      </c>
      <c r="X56" s="11">
        <v>55</v>
      </c>
    </row>
    <row r="57" spans="1:24" x14ac:dyDescent="0.25">
      <c r="A57" s="1" t="s">
        <v>102</v>
      </c>
      <c r="B57" s="1" t="s">
        <v>218</v>
      </c>
      <c r="C57" s="1" t="s">
        <v>194</v>
      </c>
      <c r="D57" s="5">
        <v>2.5</v>
      </c>
      <c r="E57" s="6">
        <f t="shared" si="0"/>
        <v>7.5862068965517242</v>
      </c>
      <c r="F57" s="7">
        <v>6.5</v>
      </c>
      <c r="G57" s="15">
        <f t="shared" si="1"/>
        <v>6.1111111111111116</v>
      </c>
      <c r="H57" s="5">
        <v>0.8</v>
      </c>
      <c r="I57" s="6">
        <f t="shared" si="2"/>
        <v>4.2857142857142865</v>
      </c>
      <c r="J57" s="5">
        <v>0.2</v>
      </c>
      <c r="K57" s="6">
        <f t="shared" si="3"/>
        <v>1</v>
      </c>
      <c r="L57" s="5">
        <v>1.6</v>
      </c>
      <c r="M57" s="6">
        <f t="shared" si="4"/>
        <v>6.8571428571428577</v>
      </c>
      <c r="N57" s="5">
        <v>20.3</v>
      </c>
      <c r="O57" s="6">
        <f t="shared" si="5"/>
        <v>6.9545454545454541</v>
      </c>
      <c r="P57" s="5">
        <v>0.46700000000000003</v>
      </c>
      <c r="Q57" s="6">
        <f t="shared" si="6"/>
        <v>7.4615384615384635</v>
      </c>
      <c r="R57" s="5">
        <v>0.77200000000000002</v>
      </c>
      <c r="S57" s="6">
        <f t="shared" si="7"/>
        <v>3.6000000000000023</v>
      </c>
      <c r="T57" s="13">
        <f t="shared" si="8"/>
        <v>43.856259066603904</v>
      </c>
      <c r="U57" s="20">
        <v>70</v>
      </c>
      <c r="V57" s="17">
        <f t="shared" si="9"/>
        <v>1</v>
      </c>
      <c r="W57" s="13">
        <f t="shared" si="10"/>
        <v>43.856259066603904</v>
      </c>
      <c r="X57" s="11">
        <v>56</v>
      </c>
    </row>
    <row r="58" spans="1:24" x14ac:dyDescent="0.25">
      <c r="A58" s="1" t="s">
        <v>104</v>
      </c>
      <c r="B58" s="1" t="s">
        <v>188</v>
      </c>
      <c r="C58" s="1" t="s">
        <v>229</v>
      </c>
      <c r="D58" s="5">
        <v>0.9</v>
      </c>
      <c r="E58" s="6">
        <f t="shared" si="0"/>
        <v>2.0689655172413794</v>
      </c>
      <c r="F58" s="7">
        <v>3.9</v>
      </c>
      <c r="G58" s="15">
        <f t="shared" si="1"/>
        <v>3.2222222222222219</v>
      </c>
      <c r="H58" s="5">
        <v>1.7</v>
      </c>
      <c r="I58" s="6">
        <f t="shared" si="2"/>
        <v>10</v>
      </c>
      <c r="J58" s="5">
        <v>0.7</v>
      </c>
      <c r="K58" s="6">
        <f t="shared" si="3"/>
        <v>3.333333333333333</v>
      </c>
      <c r="L58" s="5">
        <v>1.3</v>
      </c>
      <c r="M58" s="6">
        <f t="shared" si="4"/>
        <v>7.7142857142857144</v>
      </c>
      <c r="N58" s="5">
        <v>9.8000000000000007</v>
      </c>
      <c r="O58" s="6">
        <f t="shared" si="5"/>
        <v>2.1818181818181821</v>
      </c>
      <c r="P58" s="5">
        <v>0.47099999999999997</v>
      </c>
      <c r="Q58" s="6">
        <f t="shared" si="6"/>
        <v>7.7692307692307674</v>
      </c>
      <c r="R58" s="5">
        <v>0.85099999999999998</v>
      </c>
      <c r="S58" s="6">
        <f t="shared" si="7"/>
        <v>7.5499999999999989</v>
      </c>
      <c r="T58" s="13">
        <f t="shared" si="8"/>
        <v>43.839855738131597</v>
      </c>
      <c r="U58" s="20">
        <v>76</v>
      </c>
      <c r="V58" s="17">
        <f t="shared" si="9"/>
        <v>1</v>
      </c>
      <c r="W58" s="13">
        <f t="shared" si="10"/>
        <v>43.839855738131597</v>
      </c>
      <c r="X58" s="11">
        <v>57</v>
      </c>
    </row>
    <row r="59" spans="1:24" x14ac:dyDescent="0.25">
      <c r="A59" s="1" t="s">
        <v>57</v>
      </c>
      <c r="B59" s="1" t="s">
        <v>206</v>
      </c>
      <c r="C59" s="1" t="s">
        <v>262</v>
      </c>
      <c r="D59" s="5">
        <v>0.7</v>
      </c>
      <c r="E59" s="6">
        <f t="shared" si="0"/>
        <v>1.3793103448275859</v>
      </c>
      <c r="F59" s="7">
        <v>4.9000000000000004</v>
      </c>
      <c r="G59" s="15">
        <f t="shared" si="1"/>
        <v>4.3333333333333339</v>
      </c>
      <c r="H59" s="5">
        <v>0.9</v>
      </c>
      <c r="I59" s="6">
        <f t="shared" si="2"/>
        <v>4.9999999999999991</v>
      </c>
      <c r="J59" s="5">
        <v>0.3</v>
      </c>
      <c r="K59" s="6">
        <f t="shared" si="3"/>
        <v>1</v>
      </c>
      <c r="L59" s="5">
        <v>2.4</v>
      </c>
      <c r="M59" s="6">
        <f t="shared" si="4"/>
        <v>4.5714285714285721</v>
      </c>
      <c r="N59" s="5">
        <v>26.2</v>
      </c>
      <c r="O59" s="6">
        <f t="shared" si="5"/>
        <v>9.6363636363636367</v>
      </c>
      <c r="P59" s="5">
        <v>0.48699999999999999</v>
      </c>
      <c r="Q59" s="6">
        <f t="shared" si="6"/>
        <v>9</v>
      </c>
      <c r="R59" s="5">
        <v>0.875</v>
      </c>
      <c r="S59" s="6">
        <f t="shared" si="7"/>
        <v>8.7499999999999982</v>
      </c>
      <c r="T59" s="13">
        <f t="shared" si="8"/>
        <v>43.670435885953125</v>
      </c>
      <c r="U59" s="20">
        <v>77</v>
      </c>
      <c r="V59" s="17">
        <f t="shared" si="9"/>
        <v>1</v>
      </c>
      <c r="W59" s="13">
        <f t="shared" si="10"/>
        <v>43.670435885953125</v>
      </c>
      <c r="X59" s="11">
        <v>58</v>
      </c>
    </row>
    <row r="60" spans="1:24" x14ac:dyDescent="0.25">
      <c r="A60" s="1" t="s">
        <v>140</v>
      </c>
      <c r="B60" s="1" t="s">
        <v>204</v>
      </c>
      <c r="C60" s="1" t="s">
        <v>194</v>
      </c>
      <c r="D60" s="5">
        <v>2.2999999999999998</v>
      </c>
      <c r="E60" s="6">
        <f t="shared" si="0"/>
        <v>6.8965517241379288</v>
      </c>
      <c r="F60" s="7">
        <v>7.2</v>
      </c>
      <c r="G60" s="15">
        <f t="shared" si="1"/>
        <v>6.8888888888888893</v>
      </c>
      <c r="H60" s="5">
        <v>0.9</v>
      </c>
      <c r="I60" s="6">
        <f t="shared" si="2"/>
        <v>4.9999999999999991</v>
      </c>
      <c r="J60" s="5">
        <v>0.7</v>
      </c>
      <c r="K60" s="6">
        <f t="shared" si="3"/>
        <v>3.333333333333333</v>
      </c>
      <c r="L60" s="5">
        <v>1.4</v>
      </c>
      <c r="M60" s="6">
        <f t="shared" si="4"/>
        <v>7.4285714285714288</v>
      </c>
      <c r="N60" s="5">
        <v>17.399999999999999</v>
      </c>
      <c r="O60" s="6">
        <f t="shared" si="5"/>
        <v>5.6363636363636358</v>
      </c>
      <c r="P60" s="5">
        <v>0.48799999999999999</v>
      </c>
      <c r="Q60" s="6">
        <f t="shared" si="6"/>
        <v>9.0769230769230766</v>
      </c>
      <c r="R60" s="5">
        <v>0.77800000000000002</v>
      </c>
      <c r="S60" s="6">
        <f t="shared" si="7"/>
        <v>3.9000000000000021</v>
      </c>
      <c r="T60" s="13">
        <f t="shared" si="8"/>
        <v>48.160632088218293</v>
      </c>
      <c r="U60" s="20">
        <v>63</v>
      </c>
      <c r="V60" s="17">
        <f t="shared" si="9"/>
        <v>0.90647482014388492</v>
      </c>
      <c r="W60" s="13">
        <f t="shared" si="10"/>
        <v>43.656400310183493</v>
      </c>
      <c r="X60" s="11">
        <v>59</v>
      </c>
    </row>
    <row r="61" spans="1:24" x14ac:dyDescent="0.25">
      <c r="A61" s="1" t="s">
        <v>291</v>
      </c>
      <c r="B61" s="1" t="s">
        <v>219</v>
      </c>
      <c r="C61" s="1" t="s">
        <v>220</v>
      </c>
      <c r="D61" s="5">
        <v>0.9</v>
      </c>
      <c r="E61" s="6">
        <f t="shared" si="0"/>
        <v>2.0689655172413794</v>
      </c>
      <c r="F61" s="7">
        <v>7.8</v>
      </c>
      <c r="G61" s="15">
        <f t="shared" si="1"/>
        <v>7.5555555555555554</v>
      </c>
      <c r="H61" s="5">
        <v>0.5</v>
      </c>
      <c r="I61" s="6">
        <f t="shared" si="2"/>
        <v>2.1428571428571423</v>
      </c>
      <c r="J61" s="5">
        <v>1.2</v>
      </c>
      <c r="K61" s="6">
        <f t="shared" si="3"/>
        <v>6.6666666666666661</v>
      </c>
      <c r="L61" s="5">
        <v>0.6</v>
      </c>
      <c r="M61" s="6">
        <f t="shared" si="4"/>
        <v>9.7142857142857135</v>
      </c>
      <c r="N61" s="5">
        <v>10.8</v>
      </c>
      <c r="O61" s="6">
        <f t="shared" si="5"/>
        <v>2.6363636363636367</v>
      </c>
      <c r="P61" s="5">
        <v>0.48</v>
      </c>
      <c r="Q61" s="6">
        <f t="shared" si="6"/>
        <v>8.4615384615384599</v>
      </c>
      <c r="R61" s="5">
        <v>0.78200000000000003</v>
      </c>
      <c r="S61" s="6">
        <f t="shared" si="7"/>
        <v>4.1000000000000023</v>
      </c>
      <c r="T61" s="13">
        <f t="shared" si="8"/>
        <v>43.346232694508551</v>
      </c>
      <c r="U61" s="20">
        <v>71</v>
      </c>
      <c r="V61" s="17">
        <f t="shared" si="9"/>
        <v>1</v>
      </c>
      <c r="W61" s="13">
        <f t="shared" si="10"/>
        <v>43.346232694508551</v>
      </c>
      <c r="X61" s="11">
        <v>60</v>
      </c>
    </row>
    <row r="62" spans="1:24" x14ac:dyDescent="0.25">
      <c r="A62" s="1" t="s">
        <v>53</v>
      </c>
      <c r="B62" s="1" t="s">
        <v>223</v>
      </c>
      <c r="C62" s="1" t="s">
        <v>197</v>
      </c>
      <c r="D62" s="5">
        <v>2</v>
      </c>
      <c r="E62" s="6">
        <f t="shared" si="0"/>
        <v>5.8620689655172411</v>
      </c>
      <c r="F62" s="7">
        <v>6</v>
      </c>
      <c r="G62" s="15">
        <f t="shared" si="1"/>
        <v>5.5555555555555554</v>
      </c>
      <c r="H62" s="5">
        <v>1.2</v>
      </c>
      <c r="I62" s="6">
        <f t="shared" si="2"/>
        <v>7.1428571428571423</v>
      </c>
      <c r="J62" s="5">
        <v>0.7</v>
      </c>
      <c r="K62" s="6">
        <f t="shared" si="3"/>
        <v>3.333333333333333</v>
      </c>
      <c r="L62" s="5">
        <v>3.8</v>
      </c>
      <c r="M62" s="6">
        <f t="shared" si="4"/>
        <v>1</v>
      </c>
      <c r="N62" s="5">
        <v>21.6</v>
      </c>
      <c r="O62" s="6">
        <f t="shared" si="5"/>
        <v>7.5454545454545467</v>
      </c>
      <c r="P62" s="5">
        <v>0.437</v>
      </c>
      <c r="Q62" s="6">
        <f t="shared" si="6"/>
        <v>5.1538461538461542</v>
      </c>
      <c r="R62" s="5">
        <v>0.85499999999999998</v>
      </c>
      <c r="S62" s="6">
        <f t="shared" si="7"/>
        <v>7.7499999999999991</v>
      </c>
      <c r="T62" s="13">
        <f t="shared" si="8"/>
        <v>43.34311569656397</v>
      </c>
      <c r="U62" s="20">
        <v>74</v>
      </c>
      <c r="V62" s="17">
        <f t="shared" si="9"/>
        <v>1</v>
      </c>
      <c r="W62" s="13">
        <f t="shared" si="10"/>
        <v>43.34311569656397</v>
      </c>
      <c r="X62" s="11">
        <v>61</v>
      </c>
    </row>
    <row r="63" spans="1:24" x14ac:dyDescent="0.25">
      <c r="A63" s="1" t="s">
        <v>127</v>
      </c>
      <c r="B63" s="1" t="s">
        <v>199</v>
      </c>
      <c r="C63" s="1" t="s">
        <v>197</v>
      </c>
      <c r="D63" s="5">
        <v>1.4</v>
      </c>
      <c r="E63" s="6">
        <f t="shared" si="0"/>
        <v>3.7931034482758612</v>
      </c>
      <c r="F63" s="7">
        <v>6.4</v>
      </c>
      <c r="G63" s="15">
        <f t="shared" si="1"/>
        <v>6.0000000000000009</v>
      </c>
      <c r="H63" s="5">
        <v>1.9</v>
      </c>
      <c r="I63" s="6">
        <f t="shared" si="2"/>
        <v>10</v>
      </c>
      <c r="J63" s="5">
        <v>0.3</v>
      </c>
      <c r="K63" s="6">
        <f t="shared" si="3"/>
        <v>1</v>
      </c>
      <c r="L63" s="5">
        <v>2.5</v>
      </c>
      <c r="M63" s="6">
        <f t="shared" si="4"/>
        <v>4.2857142857142856</v>
      </c>
      <c r="N63" s="5">
        <v>18.899999999999999</v>
      </c>
      <c r="O63" s="6">
        <f t="shared" si="5"/>
        <v>6.3181818181818175</v>
      </c>
      <c r="P63" s="5">
        <v>0.45900000000000002</v>
      </c>
      <c r="Q63" s="6">
        <f t="shared" si="6"/>
        <v>6.8461538461538476</v>
      </c>
      <c r="R63" s="5">
        <v>0.80100000000000005</v>
      </c>
      <c r="S63" s="6">
        <f t="shared" si="7"/>
        <v>5.0500000000000025</v>
      </c>
      <c r="T63" s="13">
        <f t="shared" si="8"/>
        <v>43.293153398325813</v>
      </c>
      <c r="U63" s="20">
        <v>73</v>
      </c>
      <c r="V63" s="17">
        <f t="shared" si="9"/>
        <v>1</v>
      </c>
      <c r="W63" s="13">
        <f t="shared" si="10"/>
        <v>43.293153398325813</v>
      </c>
      <c r="X63" s="11">
        <v>62</v>
      </c>
    </row>
    <row r="64" spans="1:24" x14ac:dyDescent="0.25">
      <c r="A64" s="1" t="s">
        <v>18</v>
      </c>
      <c r="B64" s="1" t="s">
        <v>201</v>
      </c>
      <c r="C64" s="1" t="s">
        <v>212</v>
      </c>
      <c r="D64" s="5">
        <v>0.2</v>
      </c>
      <c r="E64" s="6">
        <f t="shared" si="0"/>
        <v>1</v>
      </c>
      <c r="F64" s="7">
        <v>10.3</v>
      </c>
      <c r="G64" s="15">
        <f t="shared" si="1"/>
        <v>10</v>
      </c>
      <c r="H64" s="5">
        <v>0.7</v>
      </c>
      <c r="I64" s="6">
        <f t="shared" si="2"/>
        <v>3.5714285714285712</v>
      </c>
      <c r="J64" s="5">
        <v>0.9</v>
      </c>
      <c r="K64" s="6">
        <f t="shared" si="3"/>
        <v>4.6666666666666661</v>
      </c>
      <c r="L64" s="5">
        <v>1.7</v>
      </c>
      <c r="M64" s="6">
        <f t="shared" si="4"/>
        <v>6.5714285714285712</v>
      </c>
      <c r="N64" s="5">
        <v>17.8</v>
      </c>
      <c r="O64" s="6">
        <f t="shared" si="5"/>
        <v>5.8181818181818192</v>
      </c>
      <c r="P64" s="5">
        <v>0.63400000000000001</v>
      </c>
      <c r="Q64" s="6">
        <f t="shared" si="6"/>
        <v>10</v>
      </c>
      <c r="R64" s="5">
        <v>0.73099999999999998</v>
      </c>
      <c r="S64" s="6">
        <f t="shared" si="7"/>
        <v>1.5500000000000007</v>
      </c>
      <c r="T64" s="13">
        <f t="shared" si="8"/>
        <v>43.177705627705635</v>
      </c>
      <c r="U64" s="20">
        <v>71</v>
      </c>
      <c r="V64" s="17">
        <f t="shared" si="9"/>
        <v>1</v>
      </c>
      <c r="W64" s="13">
        <f t="shared" si="10"/>
        <v>43.177705627705635</v>
      </c>
      <c r="X64" s="11">
        <v>63</v>
      </c>
    </row>
    <row r="65" spans="1:24" x14ac:dyDescent="0.25">
      <c r="A65" s="1" t="s">
        <v>241</v>
      </c>
      <c r="B65" s="1" t="s">
        <v>207</v>
      </c>
      <c r="C65" s="1" t="s">
        <v>189</v>
      </c>
      <c r="D65" s="5">
        <v>1.5</v>
      </c>
      <c r="E65" s="6">
        <f t="shared" si="0"/>
        <v>4.137931034482758</v>
      </c>
      <c r="F65" s="7">
        <v>5.3</v>
      </c>
      <c r="G65" s="15">
        <f t="shared" si="1"/>
        <v>4.7777777777777777</v>
      </c>
      <c r="H65" s="5">
        <v>0.9</v>
      </c>
      <c r="I65" s="6">
        <f t="shared" si="2"/>
        <v>4.9999999999999991</v>
      </c>
      <c r="J65" s="5">
        <v>1</v>
      </c>
      <c r="K65" s="6">
        <f t="shared" si="3"/>
        <v>5.333333333333333</v>
      </c>
      <c r="L65" s="5">
        <v>1.4</v>
      </c>
      <c r="M65" s="6">
        <f t="shared" si="4"/>
        <v>7.4285714285714288</v>
      </c>
      <c r="N65" s="5">
        <v>15.9</v>
      </c>
      <c r="O65" s="6">
        <f t="shared" si="5"/>
        <v>4.954545454545455</v>
      </c>
      <c r="P65" s="5">
        <v>0.48399999999999999</v>
      </c>
      <c r="Q65" s="6">
        <f t="shared" si="6"/>
        <v>8.7692307692307683</v>
      </c>
      <c r="R65" s="5">
        <v>0.754</v>
      </c>
      <c r="S65" s="6">
        <f t="shared" si="7"/>
        <v>2.7000000000000011</v>
      </c>
      <c r="T65" s="13">
        <f t="shared" si="8"/>
        <v>43.101389797941522</v>
      </c>
      <c r="U65" s="20">
        <v>73</v>
      </c>
      <c r="V65" s="17">
        <f t="shared" si="9"/>
        <v>1</v>
      </c>
      <c r="W65" s="13">
        <f t="shared" si="10"/>
        <v>43.101389797941522</v>
      </c>
      <c r="X65" s="11">
        <v>64</v>
      </c>
    </row>
    <row r="66" spans="1:24" x14ac:dyDescent="0.25">
      <c r="A66" s="1" t="s">
        <v>169</v>
      </c>
      <c r="B66" s="1" t="s">
        <v>232</v>
      </c>
      <c r="C66" s="1" t="s">
        <v>208</v>
      </c>
      <c r="D66" s="5">
        <v>1.5</v>
      </c>
      <c r="E66" s="6">
        <f t="shared" ref="E66:E129" si="11">MAX(1,(MIN(10,(((D66-0.3)/(3.2-0.3))*10))))</f>
        <v>4.137931034482758</v>
      </c>
      <c r="F66" s="7">
        <v>4.7</v>
      </c>
      <c r="G66" s="15">
        <f t="shared" ref="G66:G129" si="12">MAX(1,(MIN(10,(((F66-1)/(10-1))*10))))</f>
        <v>4.1111111111111116</v>
      </c>
      <c r="H66" s="5">
        <v>1</v>
      </c>
      <c r="I66" s="6">
        <f t="shared" ref="I66:I129" si="13">MAX(1,(MIN(10,(((H66-0.2)/(1.6-0.2))*10))))</f>
        <v>5.7142857142857135</v>
      </c>
      <c r="J66" s="5">
        <v>0.5</v>
      </c>
      <c r="K66" s="6">
        <f t="shared" ref="K66:K129" si="14">MAX(1,(MIN(10,(((J66-0.2)/(1.7-0.2))*10))))</f>
        <v>1.9999999999999998</v>
      </c>
      <c r="L66" s="5">
        <v>1.6</v>
      </c>
      <c r="M66" s="6">
        <f t="shared" ref="M66:M129" si="15">(MAX(1,(MIN(10,(((L66-4)/(0.5-4))*10)))))</f>
        <v>6.8571428571428577</v>
      </c>
      <c r="N66" s="5">
        <v>16.5</v>
      </c>
      <c r="O66" s="6">
        <f t="shared" ref="O66:O129" si="16">MAX(1,(MIN(10,(((N66-5)/(27-5))*10))))</f>
        <v>5.2272727272727266</v>
      </c>
      <c r="P66" s="5">
        <v>0.45600000000000002</v>
      </c>
      <c r="Q66" s="6">
        <f t="shared" ref="Q66:Q129" si="17">MAX(1,(MIN(10,(((P66-0.37)/(0.5-0.37))*10))))</f>
        <v>6.6153846153846168</v>
      </c>
      <c r="R66" s="5">
        <v>0.86699999999999999</v>
      </c>
      <c r="S66" s="6">
        <f t="shared" ref="S66:S129" si="18">MAX(1,(MIN(10,(((R66-0.7)/(0.9-0.7))*10))))</f>
        <v>8.3499999999999979</v>
      </c>
      <c r="T66" s="13">
        <f t="shared" ref="T66:T129" si="19">E66+G66+I66+K66+M66+O66+Q66+S66</f>
        <v>43.013128059679772</v>
      </c>
      <c r="U66" s="20">
        <v>78</v>
      </c>
      <c r="V66" s="17">
        <f t="shared" ref="V66:V129" si="20">IF((U66/$Z$4)&gt;1,1,U66/$Z$4)</f>
        <v>1</v>
      </c>
      <c r="W66" s="13">
        <f t="shared" ref="W66:W129" si="21">T66*V66</f>
        <v>43.013128059679772</v>
      </c>
      <c r="X66" s="11">
        <v>65</v>
      </c>
    </row>
    <row r="67" spans="1:24" x14ac:dyDescent="0.25">
      <c r="A67" s="1" t="s">
        <v>45</v>
      </c>
      <c r="B67" s="1" t="s">
        <v>185</v>
      </c>
      <c r="C67" s="1" t="s">
        <v>244</v>
      </c>
      <c r="D67" s="5">
        <v>0.2</v>
      </c>
      <c r="E67" s="6">
        <f t="shared" si="11"/>
        <v>1</v>
      </c>
      <c r="F67" s="7">
        <v>6.9</v>
      </c>
      <c r="G67" s="15">
        <f t="shared" si="12"/>
        <v>6.5555555555555554</v>
      </c>
      <c r="H67" s="5">
        <v>0.8</v>
      </c>
      <c r="I67" s="6">
        <f t="shared" si="13"/>
        <v>4.2857142857142865</v>
      </c>
      <c r="J67" s="5">
        <v>1.3</v>
      </c>
      <c r="K67" s="6">
        <f t="shared" si="14"/>
        <v>7.3333333333333339</v>
      </c>
      <c r="L67" s="5">
        <v>0.8</v>
      </c>
      <c r="M67" s="6">
        <f t="shared" si="15"/>
        <v>9.1428571428571441</v>
      </c>
      <c r="N67" s="5">
        <v>13.1</v>
      </c>
      <c r="O67" s="6">
        <f t="shared" si="16"/>
        <v>3.6818181818181817</v>
      </c>
      <c r="P67" s="5">
        <v>0.61</v>
      </c>
      <c r="Q67" s="6">
        <f t="shared" si="17"/>
        <v>10</v>
      </c>
      <c r="R67" s="5">
        <v>0.66700000000000004</v>
      </c>
      <c r="S67" s="6">
        <f t="shared" si="18"/>
        <v>1</v>
      </c>
      <c r="T67" s="13">
        <f t="shared" si="19"/>
        <v>42.999278499278503</v>
      </c>
      <c r="U67" s="20">
        <v>70</v>
      </c>
      <c r="V67" s="17">
        <f t="shared" si="20"/>
        <v>1</v>
      </c>
      <c r="W67" s="13">
        <f t="shared" si="21"/>
        <v>42.999278499278503</v>
      </c>
      <c r="X67" s="11">
        <v>66</v>
      </c>
    </row>
    <row r="68" spans="1:24" x14ac:dyDescent="0.25">
      <c r="A68" s="1" t="s">
        <v>138</v>
      </c>
      <c r="B68" s="1" t="s">
        <v>205</v>
      </c>
      <c r="C68" s="1" t="s">
        <v>197</v>
      </c>
      <c r="D68" s="5">
        <v>2.8</v>
      </c>
      <c r="E68" s="6">
        <f t="shared" si="11"/>
        <v>8.6206896551724128</v>
      </c>
      <c r="F68" s="7">
        <v>3.5</v>
      </c>
      <c r="G68" s="15">
        <f t="shared" si="12"/>
        <v>2.7777777777777777</v>
      </c>
      <c r="H68" s="5">
        <v>0.8</v>
      </c>
      <c r="I68" s="6">
        <f t="shared" si="13"/>
        <v>4.2857142857142865</v>
      </c>
      <c r="J68" s="5">
        <v>0.3</v>
      </c>
      <c r="K68" s="6">
        <f t="shared" si="14"/>
        <v>1</v>
      </c>
      <c r="L68" s="5">
        <v>2.6</v>
      </c>
      <c r="M68" s="6">
        <f t="shared" si="15"/>
        <v>3.9999999999999996</v>
      </c>
      <c r="N68" s="5">
        <v>18.7</v>
      </c>
      <c r="O68" s="6">
        <f t="shared" si="16"/>
        <v>6.2272727272727266</v>
      </c>
      <c r="P68" s="5">
        <v>0.44700000000000001</v>
      </c>
      <c r="Q68" s="6">
        <f t="shared" si="17"/>
        <v>5.9230769230769242</v>
      </c>
      <c r="R68" s="5">
        <v>0.92</v>
      </c>
      <c r="S68" s="6">
        <f t="shared" si="18"/>
        <v>10</v>
      </c>
      <c r="T68" s="13">
        <f t="shared" si="19"/>
        <v>42.83453136901413</v>
      </c>
      <c r="U68" s="20">
        <v>77</v>
      </c>
      <c r="V68" s="17">
        <f t="shared" si="20"/>
        <v>1</v>
      </c>
      <c r="W68" s="13">
        <f t="shared" si="21"/>
        <v>42.83453136901413</v>
      </c>
      <c r="X68" s="11">
        <v>67</v>
      </c>
    </row>
    <row r="69" spans="1:24" x14ac:dyDescent="0.25">
      <c r="A69" s="1" t="s">
        <v>125</v>
      </c>
      <c r="B69" s="1" t="s">
        <v>185</v>
      </c>
      <c r="C69" s="1" t="s">
        <v>186</v>
      </c>
      <c r="D69" s="5">
        <v>1.7</v>
      </c>
      <c r="E69" s="6">
        <f t="shared" si="11"/>
        <v>4.8275862068965507</v>
      </c>
      <c r="F69" s="7">
        <v>5.6</v>
      </c>
      <c r="G69" s="15">
        <f t="shared" si="12"/>
        <v>5.1111111111111107</v>
      </c>
      <c r="H69" s="5">
        <v>1.2</v>
      </c>
      <c r="I69" s="6">
        <f t="shared" si="13"/>
        <v>7.1428571428571423</v>
      </c>
      <c r="J69" s="5">
        <v>0.4</v>
      </c>
      <c r="K69" s="6">
        <f t="shared" si="14"/>
        <v>1.3333333333333333</v>
      </c>
      <c r="L69" s="5">
        <v>3.6</v>
      </c>
      <c r="M69" s="6">
        <f t="shared" si="15"/>
        <v>1.1428571428571426</v>
      </c>
      <c r="N69" s="5">
        <v>28.9</v>
      </c>
      <c r="O69" s="6">
        <f t="shared" si="16"/>
        <v>10</v>
      </c>
      <c r="P69" s="5">
        <v>0.496</v>
      </c>
      <c r="Q69" s="6">
        <f t="shared" si="17"/>
        <v>9.6923076923076916</v>
      </c>
      <c r="R69" s="5">
        <v>0.76900000000000002</v>
      </c>
      <c r="S69" s="6">
        <f t="shared" si="18"/>
        <v>3.450000000000002</v>
      </c>
      <c r="T69" s="13">
        <f t="shared" si="19"/>
        <v>42.700052629362972</v>
      </c>
      <c r="U69" s="20">
        <v>71</v>
      </c>
      <c r="V69" s="17">
        <f t="shared" si="20"/>
        <v>1</v>
      </c>
      <c r="W69" s="13">
        <f t="shared" si="21"/>
        <v>42.700052629362972</v>
      </c>
      <c r="X69" s="11">
        <v>68</v>
      </c>
    </row>
    <row r="70" spans="1:24" x14ac:dyDescent="0.25">
      <c r="A70" s="1" t="s">
        <v>166</v>
      </c>
      <c r="B70" s="1" t="s">
        <v>228</v>
      </c>
      <c r="C70" s="1" t="s">
        <v>220</v>
      </c>
      <c r="D70" s="5">
        <v>0</v>
      </c>
      <c r="E70" s="6">
        <f t="shared" si="11"/>
        <v>1</v>
      </c>
      <c r="F70" s="5">
        <v>9.3000000000000007</v>
      </c>
      <c r="G70" s="15">
        <f t="shared" si="12"/>
        <v>9.2222222222222232</v>
      </c>
      <c r="H70" s="5">
        <v>1.3</v>
      </c>
      <c r="I70" s="6">
        <f t="shared" si="13"/>
        <v>7.8571428571428568</v>
      </c>
      <c r="J70" s="5">
        <v>0.8</v>
      </c>
      <c r="K70" s="6">
        <f t="shared" si="14"/>
        <v>4.0000000000000009</v>
      </c>
      <c r="L70" s="5">
        <v>1.1000000000000001</v>
      </c>
      <c r="M70" s="6">
        <f t="shared" si="15"/>
        <v>8.2857142857142847</v>
      </c>
      <c r="N70" s="5">
        <v>7.8</v>
      </c>
      <c r="O70" s="6">
        <f t="shared" si="16"/>
        <v>1.2727272727272725</v>
      </c>
      <c r="P70" s="5">
        <v>0.58299999999999996</v>
      </c>
      <c r="Q70" s="6">
        <f t="shared" si="17"/>
        <v>10</v>
      </c>
      <c r="R70" s="5">
        <v>0.65200000000000002</v>
      </c>
      <c r="S70" s="6">
        <f t="shared" si="18"/>
        <v>1</v>
      </c>
      <c r="T70" s="13">
        <f t="shared" si="19"/>
        <v>42.637806637806634</v>
      </c>
      <c r="U70" s="22">
        <v>71</v>
      </c>
      <c r="V70" s="17">
        <f t="shared" si="20"/>
        <v>1</v>
      </c>
      <c r="W70" s="13">
        <f t="shared" si="21"/>
        <v>42.637806637806634</v>
      </c>
      <c r="X70" s="11">
        <v>69</v>
      </c>
    </row>
    <row r="71" spans="1:24" x14ac:dyDescent="0.25">
      <c r="A71" s="1" t="s">
        <v>250</v>
      </c>
      <c r="B71" s="1" t="s">
        <v>228</v>
      </c>
      <c r="C71" s="1" t="s">
        <v>212</v>
      </c>
      <c r="D71" s="5">
        <v>0.3</v>
      </c>
      <c r="E71" s="6">
        <f t="shared" si="11"/>
        <v>1</v>
      </c>
      <c r="F71" s="5">
        <v>7.3</v>
      </c>
      <c r="G71" s="15">
        <f t="shared" si="12"/>
        <v>7</v>
      </c>
      <c r="H71" s="5">
        <v>0.7</v>
      </c>
      <c r="I71" s="6">
        <f t="shared" si="13"/>
        <v>3.5714285714285712</v>
      </c>
      <c r="J71" s="5">
        <v>1.8</v>
      </c>
      <c r="K71" s="6">
        <f t="shared" si="14"/>
        <v>10</v>
      </c>
      <c r="L71" s="5">
        <v>0.9</v>
      </c>
      <c r="M71" s="6">
        <f t="shared" si="15"/>
        <v>8.8571428571428577</v>
      </c>
      <c r="N71" s="5">
        <v>8</v>
      </c>
      <c r="O71" s="6">
        <f t="shared" si="16"/>
        <v>1.3636363636363635</v>
      </c>
      <c r="P71" s="5">
        <v>0.56599999999999995</v>
      </c>
      <c r="Q71" s="6">
        <f t="shared" si="17"/>
        <v>10</v>
      </c>
      <c r="R71" s="5">
        <v>0.61899999999999999</v>
      </c>
      <c r="S71" s="6">
        <f t="shared" si="18"/>
        <v>1</v>
      </c>
      <c r="T71" s="13">
        <f t="shared" si="19"/>
        <v>42.79220779220779</v>
      </c>
      <c r="U71" s="22">
        <v>69</v>
      </c>
      <c r="V71" s="17">
        <f t="shared" si="20"/>
        <v>0.9928057553956835</v>
      </c>
      <c r="W71" s="13">
        <f t="shared" si="21"/>
        <v>42.484350182191911</v>
      </c>
      <c r="X71" s="11">
        <v>70</v>
      </c>
    </row>
    <row r="72" spans="1:24" x14ac:dyDescent="0.25">
      <c r="A72" s="1" t="s">
        <v>101</v>
      </c>
      <c r="B72" s="1" t="s">
        <v>201</v>
      </c>
      <c r="C72" s="1" t="s">
        <v>194</v>
      </c>
      <c r="D72" s="5">
        <v>2.6</v>
      </c>
      <c r="E72" s="6">
        <f t="shared" si="11"/>
        <v>7.931034482758621</v>
      </c>
      <c r="F72" s="7">
        <v>4.0999999999999996</v>
      </c>
      <c r="G72" s="15">
        <f t="shared" si="12"/>
        <v>3.4444444444444438</v>
      </c>
      <c r="H72" s="5">
        <v>0.9</v>
      </c>
      <c r="I72" s="6">
        <f t="shared" si="13"/>
        <v>4.9999999999999991</v>
      </c>
      <c r="J72" s="5">
        <v>0.3</v>
      </c>
      <c r="K72" s="6">
        <f t="shared" si="14"/>
        <v>1</v>
      </c>
      <c r="L72" s="5">
        <v>0.8</v>
      </c>
      <c r="M72" s="6">
        <f t="shared" si="15"/>
        <v>9.1428571428571441</v>
      </c>
      <c r="N72" s="5">
        <v>12.8</v>
      </c>
      <c r="O72" s="6">
        <f t="shared" si="16"/>
        <v>3.5454545454545454</v>
      </c>
      <c r="P72" s="5">
        <v>0.45200000000000001</v>
      </c>
      <c r="Q72" s="6">
        <f t="shared" si="17"/>
        <v>6.3076923076923084</v>
      </c>
      <c r="R72" s="5">
        <v>0.82</v>
      </c>
      <c r="S72" s="6">
        <f t="shared" si="18"/>
        <v>5.9999999999999973</v>
      </c>
      <c r="T72" s="13">
        <f t="shared" si="19"/>
        <v>42.371482923207061</v>
      </c>
      <c r="U72" s="20">
        <v>70</v>
      </c>
      <c r="V72" s="17">
        <f t="shared" si="20"/>
        <v>1</v>
      </c>
      <c r="W72" s="13">
        <f t="shared" si="21"/>
        <v>42.371482923207061</v>
      </c>
      <c r="X72" s="11">
        <v>71</v>
      </c>
    </row>
    <row r="73" spans="1:24" x14ac:dyDescent="0.25">
      <c r="A73" s="1" t="s">
        <v>88</v>
      </c>
      <c r="B73" s="1" t="s">
        <v>225</v>
      </c>
      <c r="C73" s="1" t="s">
        <v>208</v>
      </c>
      <c r="D73" s="5">
        <v>3.3</v>
      </c>
      <c r="E73" s="6">
        <f t="shared" si="11"/>
        <v>10</v>
      </c>
      <c r="F73" s="7">
        <v>4.5999999999999996</v>
      </c>
      <c r="G73" s="15">
        <f t="shared" si="12"/>
        <v>3.9999999999999996</v>
      </c>
      <c r="H73" s="5">
        <v>0.9</v>
      </c>
      <c r="I73" s="6">
        <f t="shared" si="13"/>
        <v>4.9999999999999991</v>
      </c>
      <c r="J73" s="5">
        <v>0.3</v>
      </c>
      <c r="K73" s="6">
        <f t="shared" si="14"/>
        <v>1</v>
      </c>
      <c r="L73" s="5">
        <v>1.8</v>
      </c>
      <c r="M73" s="6">
        <f t="shared" si="15"/>
        <v>6.2857142857142865</v>
      </c>
      <c r="N73" s="5">
        <v>16.399999999999999</v>
      </c>
      <c r="O73" s="6">
        <f t="shared" si="16"/>
        <v>5.1818181818181808</v>
      </c>
      <c r="P73" s="5">
        <v>0.41799999999999998</v>
      </c>
      <c r="Q73" s="6">
        <f t="shared" si="17"/>
        <v>3.6923076923076916</v>
      </c>
      <c r="R73" s="5">
        <v>0.84299999999999997</v>
      </c>
      <c r="S73" s="6">
        <f t="shared" si="18"/>
        <v>7.1499999999999986</v>
      </c>
      <c r="T73" s="13">
        <f t="shared" si="19"/>
        <v>42.309840159840157</v>
      </c>
      <c r="U73" s="20">
        <v>75</v>
      </c>
      <c r="V73" s="17">
        <f t="shared" si="20"/>
        <v>1</v>
      </c>
      <c r="W73" s="13">
        <f t="shared" si="21"/>
        <v>42.309840159840157</v>
      </c>
      <c r="X73" s="11">
        <v>72</v>
      </c>
    </row>
    <row r="74" spans="1:24" x14ac:dyDescent="0.25">
      <c r="A74" s="1" t="s">
        <v>40</v>
      </c>
      <c r="B74" s="1" t="s">
        <v>221</v>
      </c>
      <c r="C74" s="1" t="s">
        <v>262</v>
      </c>
      <c r="D74" s="5">
        <v>0.6</v>
      </c>
      <c r="E74" s="6">
        <f t="shared" si="11"/>
        <v>1.0344827586206895</v>
      </c>
      <c r="F74" s="7">
        <v>6.1</v>
      </c>
      <c r="G74" s="15">
        <f t="shared" si="12"/>
        <v>5.6666666666666661</v>
      </c>
      <c r="H74" s="5">
        <v>1.6</v>
      </c>
      <c r="I74" s="6">
        <f t="shared" si="13"/>
        <v>10</v>
      </c>
      <c r="J74" s="5">
        <v>0.5</v>
      </c>
      <c r="K74" s="6">
        <f t="shared" si="14"/>
        <v>1.9999999999999998</v>
      </c>
      <c r="L74" s="5">
        <v>2.2999999999999998</v>
      </c>
      <c r="M74" s="6">
        <f t="shared" si="15"/>
        <v>4.8571428571428577</v>
      </c>
      <c r="N74" s="5">
        <v>21.4</v>
      </c>
      <c r="O74" s="6">
        <f t="shared" si="16"/>
        <v>7.4545454545454533</v>
      </c>
      <c r="P74" s="5">
        <v>0.47899999999999998</v>
      </c>
      <c r="Q74" s="6">
        <f t="shared" si="17"/>
        <v>8.3846153846153832</v>
      </c>
      <c r="R74" s="5">
        <v>0.874</v>
      </c>
      <c r="S74" s="6">
        <f t="shared" si="18"/>
        <v>8.6999999999999993</v>
      </c>
      <c r="T74" s="13">
        <f t="shared" si="19"/>
        <v>48.097453121591045</v>
      </c>
      <c r="U74" s="20">
        <v>61</v>
      </c>
      <c r="V74" s="17">
        <f t="shared" si="20"/>
        <v>0.87769784172661869</v>
      </c>
      <c r="W74" s="13">
        <f t="shared" si="21"/>
        <v>42.215030797367682</v>
      </c>
      <c r="X74" s="11">
        <v>73</v>
      </c>
    </row>
    <row r="75" spans="1:24" x14ac:dyDescent="0.25">
      <c r="A75" s="1" t="s">
        <v>75</v>
      </c>
      <c r="B75" s="1" t="s">
        <v>198</v>
      </c>
      <c r="C75" s="1" t="s">
        <v>194</v>
      </c>
      <c r="D75" s="5">
        <v>1.7</v>
      </c>
      <c r="E75" s="6">
        <f t="shared" si="11"/>
        <v>4.8275862068965507</v>
      </c>
      <c r="F75" s="7">
        <v>4.0999999999999996</v>
      </c>
      <c r="G75" s="15">
        <f t="shared" si="12"/>
        <v>3.4444444444444438</v>
      </c>
      <c r="H75" s="5">
        <v>0.9</v>
      </c>
      <c r="I75" s="6">
        <f t="shared" si="13"/>
        <v>4.9999999999999991</v>
      </c>
      <c r="J75" s="5">
        <v>1</v>
      </c>
      <c r="K75" s="6">
        <f t="shared" si="14"/>
        <v>5.333333333333333</v>
      </c>
      <c r="L75" s="5">
        <v>1.8</v>
      </c>
      <c r="M75" s="6">
        <f t="shared" si="15"/>
        <v>6.2857142857142865</v>
      </c>
      <c r="N75" s="5">
        <v>16.3</v>
      </c>
      <c r="O75" s="6">
        <f t="shared" si="16"/>
        <v>5.1363636363636367</v>
      </c>
      <c r="P75" s="5">
        <v>0.44</v>
      </c>
      <c r="Q75" s="6">
        <f t="shared" si="17"/>
        <v>5.384615384615385</v>
      </c>
      <c r="R75" s="5">
        <v>0.83299999999999996</v>
      </c>
      <c r="S75" s="6">
        <f t="shared" si="18"/>
        <v>6.6499999999999986</v>
      </c>
      <c r="T75" s="13">
        <f t="shared" si="19"/>
        <v>42.06205729136763</v>
      </c>
      <c r="U75" s="20">
        <v>71</v>
      </c>
      <c r="V75" s="17">
        <f t="shared" si="20"/>
        <v>1</v>
      </c>
      <c r="W75" s="13">
        <f t="shared" si="21"/>
        <v>42.06205729136763</v>
      </c>
      <c r="X75" s="11">
        <v>74</v>
      </c>
    </row>
    <row r="76" spans="1:24" x14ac:dyDescent="0.25">
      <c r="A76" s="1" t="s">
        <v>37</v>
      </c>
      <c r="B76" s="1" t="s">
        <v>217</v>
      </c>
      <c r="C76" s="1" t="s">
        <v>197</v>
      </c>
      <c r="D76" s="5">
        <v>1.5</v>
      </c>
      <c r="E76" s="6">
        <f t="shared" si="11"/>
        <v>4.137931034482758</v>
      </c>
      <c r="F76" s="7">
        <v>3.8</v>
      </c>
      <c r="G76" s="15">
        <f t="shared" si="12"/>
        <v>3.1111111111111112</v>
      </c>
      <c r="H76" s="5">
        <v>0.9</v>
      </c>
      <c r="I76" s="6">
        <f t="shared" si="13"/>
        <v>4.9999999999999991</v>
      </c>
      <c r="J76" s="5">
        <v>0</v>
      </c>
      <c r="K76" s="6">
        <f t="shared" si="14"/>
        <v>1</v>
      </c>
      <c r="L76" s="5">
        <v>1.8</v>
      </c>
      <c r="M76" s="6">
        <f t="shared" si="15"/>
        <v>6.2857142857142865</v>
      </c>
      <c r="N76" s="5">
        <v>18.7</v>
      </c>
      <c r="O76" s="6">
        <f t="shared" si="16"/>
        <v>6.2272727272727266</v>
      </c>
      <c r="P76" s="5">
        <v>0.49299999999999999</v>
      </c>
      <c r="Q76" s="6">
        <f t="shared" si="17"/>
        <v>9.4615384615384617</v>
      </c>
      <c r="R76" s="5">
        <v>0.83599999999999997</v>
      </c>
      <c r="S76" s="6">
        <f t="shared" si="18"/>
        <v>6.799999999999998</v>
      </c>
      <c r="T76" s="13">
        <f t="shared" si="19"/>
        <v>42.023567620119337</v>
      </c>
      <c r="U76" s="20">
        <v>77</v>
      </c>
      <c r="V76" s="17">
        <f t="shared" si="20"/>
        <v>1</v>
      </c>
      <c r="W76" s="13">
        <f t="shared" si="21"/>
        <v>42.023567620119337</v>
      </c>
      <c r="X76" s="11">
        <v>75</v>
      </c>
    </row>
    <row r="77" spans="1:24" x14ac:dyDescent="0.25">
      <c r="A77" s="1" t="s">
        <v>87</v>
      </c>
      <c r="B77" s="1" t="s">
        <v>221</v>
      </c>
      <c r="C77" s="1" t="s">
        <v>197</v>
      </c>
      <c r="D77" s="5">
        <v>2.6</v>
      </c>
      <c r="E77" s="6">
        <f t="shared" si="11"/>
        <v>7.931034482758621</v>
      </c>
      <c r="F77" s="7">
        <v>5</v>
      </c>
      <c r="G77" s="15">
        <f t="shared" si="12"/>
        <v>4.4444444444444446</v>
      </c>
      <c r="H77" s="5">
        <v>0.7</v>
      </c>
      <c r="I77" s="6">
        <f t="shared" si="13"/>
        <v>3.5714285714285712</v>
      </c>
      <c r="J77" s="5">
        <v>0.1</v>
      </c>
      <c r="K77" s="6">
        <f t="shared" si="14"/>
        <v>1</v>
      </c>
      <c r="L77" s="5">
        <v>2.7</v>
      </c>
      <c r="M77" s="6">
        <f t="shared" si="15"/>
        <v>3.714285714285714</v>
      </c>
      <c r="N77" s="5">
        <v>20.7</v>
      </c>
      <c r="O77" s="6">
        <f t="shared" si="16"/>
        <v>7.1363636363636367</v>
      </c>
      <c r="P77" s="5">
        <v>0.442</v>
      </c>
      <c r="Q77" s="6">
        <f t="shared" si="17"/>
        <v>5.5384615384615383</v>
      </c>
      <c r="R77" s="5">
        <v>0.873</v>
      </c>
      <c r="S77" s="6">
        <f t="shared" si="18"/>
        <v>8.6499999999999986</v>
      </c>
      <c r="T77" s="13">
        <f t="shared" si="19"/>
        <v>41.986018387742526</v>
      </c>
      <c r="U77" s="20">
        <v>71</v>
      </c>
      <c r="V77" s="17">
        <f t="shared" si="20"/>
        <v>1</v>
      </c>
      <c r="W77" s="13">
        <f t="shared" si="21"/>
        <v>41.986018387742526</v>
      </c>
      <c r="X77" s="11">
        <v>76</v>
      </c>
    </row>
    <row r="78" spans="1:24" x14ac:dyDescent="0.25">
      <c r="A78" s="1" t="s">
        <v>132</v>
      </c>
      <c r="B78" s="1" t="s">
        <v>201</v>
      </c>
      <c r="C78" s="1" t="s">
        <v>186</v>
      </c>
      <c r="D78" s="5">
        <v>1.1000000000000001</v>
      </c>
      <c r="E78" s="6">
        <f t="shared" si="11"/>
        <v>2.7586206896551726</v>
      </c>
      <c r="F78" s="7">
        <v>4.2</v>
      </c>
      <c r="G78" s="15">
        <f t="shared" si="12"/>
        <v>3.5555555555555558</v>
      </c>
      <c r="H78" s="5">
        <v>1.6</v>
      </c>
      <c r="I78" s="6">
        <f t="shared" si="13"/>
        <v>10</v>
      </c>
      <c r="J78" s="5">
        <v>0.3</v>
      </c>
      <c r="K78" s="6">
        <f t="shared" si="14"/>
        <v>1</v>
      </c>
      <c r="L78" s="5">
        <v>2.2999999999999998</v>
      </c>
      <c r="M78" s="6">
        <f t="shared" si="15"/>
        <v>4.8571428571428577</v>
      </c>
      <c r="N78" s="5">
        <v>14.8</v>
      </c>
      <c r="O78" s="6">
        <f t="shared" si="16"/>
        <v>4.454545454545455</v>
      </c>
      <c r="P78" s="5">
        <v>0.49199999999999999</v>
      </c>
      <c r="Q78" s="6">
        <f t="shared" si="17"/>
        <v>9.384615384615385</v>
      </c>
      <c r="R78" s="5">
        <v>0.84799999999999998</v>
      </c>
      <c r="S78" s="6">
        <f t="shared" si="18"/>
        <v>7.3999999999999986</v>
      </c>
      <c r="T78" s="13">
        <f t="shared" si="19"/>
        <v>43.410479941514424</v>
      </c>
      <c r="U78" s="20">
        <v>67</v>
      </c>
      <c r="V78" s="17">
        <f t="shared" si="20"/>
        <v>0.96402877697841727</v>
      </c>
      <c r="W78" s="13">
        <f t="shared" si="21"/>
        <v>41.848951886064263</v>
      </c>
      <c r="X78" s="11">
        <v>77</v>
      </c>
    </row>
    <row r="79" spans="1:24" x14ac:dyDescent="0.25">
      <c r="A79" s="1" t="s">
        <v>226</v>
      </c>
      <c r="B79" s="1" t="s">
        <v>204</v>
      </c>
      <c r="C79" s="1" t="s">
        <v>197</v>
      </c>
      <c r="D79" s="5">
        <v>2.4</v>
      </c>
      <c r="E79" s="6">
        <f t="shared" si="11"/>
        <v>7.2413793103448265</v>
      </c>
      <c r="F79" s="7">
        <v>4</v>
      </c>
      <c r="G79" s="15">
        <f t="shared" si="12"/>
        <v>3.333333333333333</v>
      </c>
      <c r="H79" s="5">
        <v>1.1000000000000001</v>
      </c>
      <c r="I79" s="6">
        <f t="shared" si="13"/>
        <v>6.4285714285714288</v>
      </c>
      <c r="J79" s="5">
        <v>0.3</v>
      </c>
      <c r="K79" s="6">
        <f t="shared" si="14"/>
        <v>1</v>
      </c>
      <c r="L79" s="5">
        <v>2</v>
      </c>
      <c r="M79" s="6">
        <f t="shared" si="15"/>
        <v>5.7142857142857135</v>
      </c>
      <c r="N79" s="5">
        <v>19</v>
      </c>
      <c r="O79" s="6">
        <f t="shared" si="16"/>
        <v>6.3636363636363633</v>
      </c>
      <c r="P79" s="5">
        <v>0.44900000000000001</v>
      </c>
      <c r="Q79" s="6">
        <f t="shared" si="17"/>
        <v>6.0769230769230775</v>
      </c>
      <c r="R79" s="5">
        <v>0.84499999999999997</v>
      </c>
      <c r="S79" s="6">
        <f t="shared" si="18"/>
        <v>7.2499999999999982</v>
      </c>
      <c r="T79" s="13">
        <f t="shared" si="19"/>
        <v>43.40812922709474</v>
      </c>
      <c r="U79" s="20">
        <v>67</v>
      </c>
      <c r="V79" s="17">
        <f t="shared" si="20"/>
        <v>0.96402877697841727</v>
      </c>
      <c r="W79" s="13">
        <f t="shared" si="21"/>
        <v>41.84668572971723</v>
      </c>
      <c r="X79" s="11">
        <v>78</v>
      </c>
    </row>
    <row r="80" spans="1:24" x14ac:dyDescent="0.25">
      <c r="A80" s="1" t="s">
        <v>153</v>
      </c>
      <c r="B80" s="1" t="s">
        <v>198</v>
      </c>
      <c r="C80" s="1" t="s">
        <v>197</v>
      </c>
      <c r="D80" s="5">
        <v>3.3</v>
      </c>
      <c r="E80" s="6">
        <f t="shared" si="11"/>
        <v>10</v>
      </c>
      <c r="F80" s="7">
        <v>3.1</v>
      </c>
      <c r="G80" s="15">
        <f t="shared" si="12"/>
        <v>2.3333333333333335</v>
      </c>
      <c r="H80" s="5">
        <v>0.6</v>
      </c>
      <c r="I80" s="6">
        <f t="shared" si="13"/>
        <v>2.8571428571428563</v>
      </c>
      <c r="J80" s="5">
        <v>0.1</v>
      </c>
      <c r="K80" s="6">
        <f t="shared" si="14"/>
        <v>1</v>
      </c>
      <c r="L80" s="5">
        <v>2.1</v>
      </c>
      <c r="M80" s="6">
        <f t="shared" si="15"/>
        <v>5.4285714285714279</v>
      </c>
      <c r="N80" s="5">
        <v>19</v>
      </c>
      <c r="O80" s="6">
        <f t="shared" si="16"/>
        <v>6.3636363636363633</v>
      </c>
      <c r="P80" s="5">
        <v>0.436</v>
      </c>
      <c r="Q80" s="6">
        <f t="shared" si="17"/>
        <v>5.0769230769230766</v>
      </c>
      <c r="R80" s="5">
        <v>0.873</v>
      </c>
      <c r="S80" s="6">
        <f t="shared" si="18"/>
        <v>8.6499999999999986</v>
      </c>
      <c r="T80" s="13">
        <f t="shared" si="19"/>
        <v>41.709607059607059</v>
      </c>
      <c r="U80" s="20">
        <v>70</v>
      </c>
      <c r="V80" s="17">
        <f t="shared" si="20"/>
        <v>1</v>
      </c>
      <c r="W80" s="13">
        <f t="shared" si="21"/>
        <v>41.709607059607059</v>
      </c>
      <c r="X80" s="11">
        <v>79</v>
      </c>
    </row>
    <row r="81" spans="1:24" x14ac:dyDescent="0.25">
      <c r="A81" s="1" t="s">
        <v>89</v>
      </c>
      <c r="B81" s="1" t="s">
        <v>190</v>
      </c>
      <c r="C81" s="1" t="s">
        <v>197</v>
      </c>
      <c r="D81" s="5">
        <v>2</v>
      </c>
      <c r="E81" s="6">
        <f t="shared" si="11"/>
        <v>5.8620689655172411</v>
      </c>
      <c r="F81" s="7">
        <v>4.5999999999999996</v>
      </c>
      <c r="G81" s="15">
        <f t="shared" si="12"/>
        <v>3.9999999999999996</v>
      </c>
      <c r="H81" s="5">
        <v>1.7</v>
      </c>
      <c r="I81" s="6">
        <f t="shared" si="13"/>
        <v>10</v>
      </c>
      <c r="J81" s="5">
        <v>0.4</v>
      </c>
      <c r="K81" s="6">
        <f t="shared" si="14"/>
        <v>1.3333333333333333</v>
      </c>
      <c r="L81" s="5">
        <v>2.8</v>
      </c>
      <c r="M81" s="6">
        <f t="shared" si="15"/>
        <v>3.4285714285714293</v>
      </c>
      <c r="N81" s="5">
        <v>18.3</v>
      </c>
      <c r="O81" s="6">
        <f t="shared" si="16"/>
        <v>6.0454545454545459</v>
      </c>
      <c r="P81" s="5">
        <v>0.48799999999999999</v>
      </c>
      <c r="Q81" s="6">
        <f t="shared" si="17"/>
        <v>9.0769230769230766</v>
      </c>
      <c r="R81" s="5">
        <v>0.73599999999999999</v>
      </c>
      <c r="S81" s="6">
        <f t="shared" si="18"/>
        <v>1.8000000000000012</v>
      </c>
      <c r="T81" s="13">
        <f t="shared" si="19"/>
        <v>41.546351349799629</v>
      </c>
      <c r="U81" s="20">
        <v>71</v>
      </c>
      <c r="V81" s="17">
        <f t="shared" si="20"/>
        <v>1</v>
      </c>
      <c r="W81" s="13">
        <f t="shared" si="21"/>
        <v>41.546351349799629</v>
      </c>
      <c r="X81" s="11">
        <v>80</v>
      </c>
    </row>
    <row r="82" spans="1:24" x14ac:dyDescent="0.25">
      <c r="A82" s="1" t="s">
        <v>47</v>
      </c>
      <c r="B82" s="1" t="s">
        <v>193</v>
      </c>
      <c r="C82" s="1" t="s">
        <v>234</v>
      </c>
      <c r="D82" s="5">
        <v>0</v>
      </c>
      <c r="E82" s="6">
        <f t="shared" si="11"/>
        <v>1</v>
      </c>
      <c r="F82" s="7">
        <v>7.5</v>
      </c>
      <c r="G82" s="15">
        <f t="shared" si="12"/>
        <v>7.2222222222222223</v>
      </c>
      <c r="H82" s="5">
        <v>0.7</v>
      </c>
      <c r="I82" s="6">
        <f t="shared" si="13"/>
        <v>3.5714285714285712</v>
      </c>
      <c r="J82" s="5">
        <v>1.5</v>
      </c>
      <c r="K82" s="6">
        <f t="shared" si="14"/>
        <v>8.6666666666666679</v>
      </c>
      <c r="L82" s="5">
        <v>1.1000000000000001</v>
      </c>
      <c r="M82" s="6">
        <f t="shared" si="15"/>
        <v>8.2857142857142847</v>
      </c>
      <c r="N82" s="5">
        <v>10.4</v>
      </c>
      <c r="O82" s="6">
        <f t="shared" si="16"/>
        <v>2.454545454545455</v>
      </c>
      <c r="P82" s="5">
        <v>0.65200000000000002</v>
      </c>
      <c r="Q82" s="6">
        <f t="shared" si="17"/>
        <v>10</v>
      </c>
      <c r="R82" s="5">
        <v>0.58899999999999997</v>
      </c>
      <c r="S82" s="6">
        <f t="shared" si="18"/>
        <v>1</v>
      </c>
      <c r="T82" s="13">
        <f t="shared" si="19"/>
        <v>42.2005772005772</v>
      </c>
      <c r="U82" s="20">
        <v>68</v>
      </c>
      <c r="V82" s="17">
        <f t="shared" si="20"/>
        <v>0.97841726618705038</v>
      </c>
      <c r="W82" s="13">
        <f t="shared" si="21"/>
        <v>41.289773376104314</v>
      </c>
      <c r="X82" s="11">
        <v>81</v>
      </c>
    </row>
    <row r="83" spans="1:24" x14ac:dyDescent="0.25">
      <c r="A83" s="1" t="s">
        <v>243</v>
      </c>
      <c r="B83" s="1" t="s">
        <v>190</v>
      </c>
      <c r="C83" s="1" t="s">
        <v>220</v>
      </c>
      <c r="D83" s="5">
        <v>1.7</v>
      </c>
      <c r="E83" s="6">
        <f t="shared" si="11"/>
        <v>4.8275862068965507</v>
      </c>
      <c r="F83" s="7">
        <v>8.6</v>
      </c>
      <c r="G83" s="15">
        <f t="shared" si="12"/>
        <v>8.4444444444444446</v>
      </c>
      <c r="H83" s="5">
        <v>0.7</v>
      </c>
      <c r="I83" s="6">
        <f t="shared" si="13"/>
        <v>3.5714285714285712</v>
      </c>
      <c r="J83" s="5">
        <v>0.6</v>
      </c>
      <c r="K83" s="6">
        <f t="shared" si="14"/>
        <v>2.6666666666666665</v>
      </c>
      <c r="L83" s="5">
        <v>1.2</v>
      </c>
      <c r="M83" s="6">
        <f t="shared" si="15"/>
        <v>7.9999999999999991</v>
      </c>
      <c r="N83" s="5">
        <v>13.8</v>
      </c>
      <c r="O83" s="6">
        <f t="shared" si="16"/>
        <v>4</v>
      </c>
      <c r="P83" s="5">
        <v>0.48399999999999999</v>
      </c>
      <c r="Q83" s="6">
        <f t="shared" si="17"/>
        <v>8.7692307692307683</v>
      </c>
      <c r="R83" s="5">
        <v>0.70799999999999996</v>
      </c>
      <c r="S83" s="6">
        <f t="shared" si="18"/>
        <v>1</v>
      </c>
      <c r="T83" s="13">
        <f t="shared" si="19"/>
        <v>41.279356658667005</v>
      </c>
      <c r="U83" s="20">
        <v>74</v>
      </c>
      <c r="V83" s="17">
        <f t="shared" si="20"/>
        <v>1</v>
      </c>
      <c r="W83" s="13">
        <f t="shared" si="21"/>
        <v>41.279356658667005</v>
      </c>
      <c r="X83" s="11">
        <v>82</v>
      </c>
    </row>
    <row r="84" spans="1:24" x14ac:dyDescent="0.25">
      <c r="A84" s="1" t="s">
        <v>91</v>
      </c>
      <c r="B84" s="1" t="s">
        <v>200</v>
      </c>
      <c r="C84" s="1" t="s">
        <v>220</v>
      </c>
      <c r="D84" s="5">
        <v>1.2</v>
      </c>
      <c r="E84" s="6">
        <f t="shared" si="11"/>
        <v>3.1034482758620685</v>
      </c>
      <c r="F84" s="5">
        <v>7.2</v>
      </c>
      <c r="G84" s="15">
        <f t="shared" si="12"/>
        <v>6.8888888888888893</v>
      </c>
      <c r="H84" s="5">
        <v>0.7</v>
      </c>
      <c r="I84" s="6">
        <f t="shared" si="13"/>
        <v>3.5714285714285712</v>
      </c>
      <c r="J84" s="5">
        <v>1.2</v>
      </c>
      <c r="K84" s="6">
        <f t="shared" si="14"/>
        <v>6.6666666666666661</v>
      </c>
      <c r="L84" s="5">
        <v>1</v>
      </c>
      <c r="M84" s="6">
        <f t="shared" si="15"/>
        <v>8.5714285714285712</v>
      </c>
      <c r="N84" s="5">
        <v>9.4</v>
      </c>
      <c r="O84" s="6">
        <f t="shared" si="16"/>
        <v>2</v>
      </c>
      <c r="P84" s="5">
        <v>0.46</v>
      </c>
      <c r="Q84" s="6">
        <f t="shared" si="17"/>
        <v>6.9230769230769251</v>
      </c>
      <c r="R84" s="5">
        <v>0.82799999999999996</v>
      </c>
      <c r="S84" s="6">
        <f t="shared" si="18"/>
        <v>6.3999999999999977</v>
      </c>
      <c r="T84" s="13">
        <f t="shared" si="19"/>
        <v>44.124937897351693</v>
      </c>
      <c r="U84" s="22">
        <v>65</v>
      </c>
      <c r="V84" s="17">
        <f t="shared" si="20"/>
        <v>0.93525179856115104</v>
      </c>
      <c r="W84" s="13">
        <f t="shared" si="21"/>
        <v>41.267927529897264</v>
      </c>
      <c r="X84" s="11">
        <v>83</v>
      </c>
    </row>
    <row r="85" spans="1:24" x14ac:dyDescent="0.25">
      <c r="A85" s="1" t="s">
        <v>29</v>
      </c>
      <c r="B85" s="1" t="s">
        <v>213</v>
      </c>
      <c r="C85" s="1" t="s">
        <v>208</v>
      </c>
      <c r="D85" s="5">
        <v>1.9</v>
      </c>
      <c r="E85" s="6">
        <f t="shared" si="11"/>
        <v>5.5172413793103434</v>
      </c>
      <c r="F85" s="7">
        <v>4.5999999999999996</v>
      </c>
      <c r="G85" s="15">
        <f t="shared" si="12"/>
        <v>3.9999999999999996</v>
      </c>
      <c r="H85" s="5">
        <v>1</v>
      </c>
      <c r="I85" s="6">
        <f t="shared" si="13"/>
        <v>5.7142857142857135</v>
      </c>
      <c r="J85" s="5">
        <v>0.3</v>
      </c>
      <c r="K85" s="6">
        <f t="shared" si="14"/>
        <v>1</v>
      </c>
      <c r="L85" s="5">
        <v>3.1</v>
      </c>
      <c r="M85" s="6">
        <f t="shared" si="15"/>
        <v>2.5714285714285712</v>
      </c>
      <c r="N85" s="5">
        <v>24.1</v>
      </c>
      <c r="O85" s="6">
        <f t="shared" si="16"/>
        <v>8.6818181818181834</v>
      </c>
      <c r="P85" s="5">
        <v>0.46200000000000002</v>
      </c>
      <c r="Q85" s="6">
        <f t="shared" si="17"/>
        <v>7.0769230769230784</v>
      </c>
      <c r="R85" s="5">
        <v>0.83299999999999996</v>
      </c>
      <c r="S85" s="6">
        <f t="shared" si="18"/>
        <v>6.6499999999999986</v>
      </c>
      <c r="T85" s="13">
        <f t="shared" si="19"/>
        <v>41.211696923765885</v>
      </c>
      <c r="U85" s="20">
        <v>71</v>
      </c>
      <c r="V85" s="17">
        <f t="shared" si="20"/>
        <v>1</v>
      </c>
      <c r="W85" s="13">
        <f t="shared" si="21"/>
        <v>41.211696923765885</v>
      </c>
      <c r="X85" s="11">
        <v>84</v>
      </c>
    </row>
    <row r="86" spans="1:24" x14ac:dyDescent="0.25">
      <c r="A86" s="1" t="s">
        <v>54</v>
      </c>
      <c r="B86" s="1" t="s">
        <v>193</v>
      </c>
      <c r="C86" s="1" t="s">
        <v>197</v>
      </c>
      <c r="D86" s="5">
        <v>2.2999999999999998</v>
      </c>
      <c r="E86" s="6">
        <f t="shared" si="11"/>
        <v>6.8965517241379288</v>
      </c>
      <c r="F86" s="7">
        <v>2.7</v>
      </c>
      <c r="G86" s="15">
        <f t="shared" si="12"/>
        <v>1.8888888888888891</v>
      </c>
      <c r="H86" s="5">
        <v>0.7</v>
      </c>
      <c r="I86" s="6">
        <f t="shared" si="13"/>
        <v>3.5714285714285712</v>
      </c>
      <c r="J86" s="5">
        <v>0.2</v>
      </c>
      <c r="K86" s="6">
        <f t="shared" si="14"/>
        <v>1</v>
      </c>
      <c r="L86" s="5">
        <v>1.5</v>
      </c>
      <c r="M86" s="6">
        <f t="shared" si="15"/>
        <v>7.1428571428571432</v>
      </c>
      <c r="N86" s="5">
        <v>13.1</v>
      </c>
      <c r="O86" s="6">
        <f t="shared" si="16"/>
        <v>3.6818181818181817</v>
      </c>
      <c r="P86" s="5">
        <v>0.48299999999999998</v>
      </c>
      <c r="Q86" s="6">
        <f t="shared" si="17"/>
        <v>8.6923076923076916</v>
      </c>
      <c r="R86" s="5">
        <v>0.86599999999999999</v>
      </c>
      <c r="S86" s="6">
        <f t="shared" si="18"/>
        <v>8.2999999999999989</v>
      </c>
      <c r="T86" s="13">
        <f t="shared" si="19"/>
        <v>41.173852201438407</v>
      </c>
      <c r="U86" s="20">
        <v>70</v>
      </c>
      <c r="V86" s="17">
        <f t="shared" si="20"/>
        <v>1</v>
      </c>
      <c r="W86" s="13">
        <f t="shared" si="21"/>
        <v>41.173852201438407</v>
      </c>
      <c r="X86" s="11">
        <v>85</v>
      </c>
    </row>
    <row r="87" spans="1:24" x14ac:dyDescent="0.25">
      <c r="A87" s="1" t="s">
        <v>172</v>
      </c>
      <c r="B87" s="1" t="s">
        <v>205</v>
      </c>
      <c r="C87" s="1" t="s">
        <v>208</v>
      </c>
      <c r="D87" s="5">
        <v>2.2999999999999998</v>
      </c>
      <c r="E87" s="6">
        <f t="shared" si="11"/>
        <v>6.8965517241379288</v>
      </c>
      <c r="F87" s="7">
        <v>4.8</v>
      </c>
      <c r="G87" s="15">
        <f t="shared" si="12"/>
        <v>4.2222222222222223</v>
      </c>
      <c r="H87" s="5">
        <v>1</v>
      </c>
      <c r="I87" s="6">
        <f t="shared" si="13"/>
        <v>5.7142857142857135</v>
      </c>
      <c r="J87" s="5">
        <v>0.8</v>
      </c>
      <c r="K87" s="6">
        <f t="shared" si="14"/>
        <v>4.0000000000000009</v>
      </c>
      <c r="L87" s="5">
        <v>1.6</v>
      </c>
      <c r="M87" s="6">
        <f t="shared" si="15"/>
        <v>6.8571428571428577</v>
      </c>
      <c r="N87" s="5">
        <v>17.5</v>
      </c>
      <c r="O87" s="6">
        <f t="shared" si="16"/>
        <v>5.6818181818181825</v>
      </c>
      <c r="P87" s="5">
        <v>0.45800000000000002</v>
      </c>
      <c r="Q87" s="6">
        <f t="shared" si="17"/>
        <v>6.7692307692307709</v>
      </c>
      <c r="R87" s="5">
        <v>0.64600000000000002</v>
      </c>
      <c r="S87" s="6">
        <f t="shared" si="18"/>
        <v>1</v>
      </c>
      <c r="T87" s="13">
        <f t="shared" si="19"/>
        <v>41.14125146883768</v>
      </c>
      <c r="U87" s="20">
        <v>76</v>
      </c>
      <c r="V87" s="17">
        <f t="shared" si="20"/>
        <v>1</v>
      </c>
      <c r="W87" s="13">
        <f t="shared" si="21"/>
        <v>41.14125146883768</v>
      </c>
      <c r="X87" s="11">
        <v>86</v>
      </c>
    </row>
    <row r="88" spans="1:24" x14ac:dyDescent="0.25">
      <c r="A88" s="1" t="s">
        <v>118</v>
      </c>
      <c r="B88" s="1" t="s">
        <v>188</v>
      </c>
      <c r="C88" s="1" t="s">
        <v>197</v>
      </c>
      <c r="D88" s="5">
        <v>2.9</v>
      </c>
      <c r="E88" s="6">
        <f t="shared" si="11"/>
        <v>8.9655172413793096</v>
      </c>
      <c r="F88" s="7">
        <v>4.4000000000000004</v>
      </c>
      <c r="G88" s="15">
        <f t="shared" si="12"/>
        <v>3.7777777777777781</v>
      </c>
      <c r="H88" s="5">
        <v>1.1000000000000001</v>
      </c>
      <c r="I88" s="6">
        <f t="shared" si="13"/>
        <v>6.4285714285714288</v>
      </c>
      <c r="J88" s="5">
        <v>0.4</v>
      </c>
      <c r="K88" s="6">
        <f t="shared" si="14"/>
        <v>1.3333333333333333</v>
      </c>
      <c r="L88" s="5">
        <v>2</v>
      </c>
      <c r="M88" s="6">
        <f t="shared" si="15"/>
        <v>5.7142857142857135</v>
      </c>
      <c r="N88" s="5">
        <v>21.7</v>
      </c>
      <c r="O88" s="6">
        <f t="shared" si="16"/>
        <v>7.5909090909090899</v>
      </c>
      <c r="P88" s="5">
        <v>0.45200000000000001</v>
      </c>
      <c r="Q88" s="6">
        <f t="shared" si="17"/>
        <v>6.3076923076923084</v>
      </c>
      <c r="R88" s="5">
        <v>0.72</v>
      </c>
      <c r="S88" s="6">
        <f t="shared" si="18"/>
        <v>1.0000000000000007</v>
      </c>
      <c r="T88" s="13">
        <f t="shared" si="19"/>
        <v>41.118086893948956</v>
      </c>
      <c r="U88" s="20">
        <v>73</v>
      </c>
      <c r="V88" s="17">
        <f t="shared" si="20"/>
        <v>1</v>
      </c>
      <c r="W88" s="13">
        <f t="shared" si="21"/>
        <v>41.118086893948956</v>
      </c>
      <c r="X88" s="11">
        <v>87</v>
      </c>
    </row>
    <row r="89" spans="1:24" x14ac:dyDescent="0.25">
      <c r="A89" s="1" t="s">
        <v>130</v>
      </c>
      <c r="B89" s="1" t="s">
        <v>199</v>
      </c>
      <c r="C89" s="1" t="s">
        <v>220</v>
      </c>
      <c r="D89" s="5">
        <v>0</v>
      </c>
      <c r="E89" s="6">
        <f t="shared" si="11"/>
        <v>1</v>
      </c>
      <c r="F89" s="5">
        <v>6.6</v>
      </c>
      <c r="G89" s="15">
        <f t="shared" si="12"/>
        <v>6.2222222222222223</v>
      </c>
      <c r="H89" s="5">
        <v>0.7</v>
      </c>
      <c r="I89" s="6">
        <f t="shared" si="13"/>
        <v>3.5714285714285712</v>
      </c>
      <c r="J89" s="5">
        <v>1.4</v>
      </c>
      <c r="K89" s="6">
        <f t="shared" si="14"/>
        <v>7.9999999999999991</v>
      </c>
      <c r="L89" s="5">
        <v>1</v>
      </c>
      <c r="M89" s="6">
        <f t="shared" si="15"/>
        <v>8.5714285714285712</v>
      </c>
      <c r="N89" s="5">
        <v>9.4</v>
      </c>
      <c r="O89" s="6">
        <f t="shared" si="16"/>
        <v>2</v>
      </c>
      <c r="P89" s="5">
        <v>0.66100000000000003</v>
      </c>
      <c r="Q89" s="6">
        <f t="shared" si="17"/>
        <v>10</v>
      </c>
      <c r="R89" s="5">
        <v>0.73399999999999999</v>
      </c>
      <c r="S89" s="6">
        <f t="shared" si="18"/>
        <v>1.7000000000000011</v>
      </c>
      <c r="T89" s="13">
        <f t="shared" si="19"/>
        <v>41.06507936507937</v>
      </c>
      <c r="U89" s="22">
        <v>70</v>
      </c>
      <c r="V89" s="17">
        <f t="shared" si="20"/>
        <v>1</v>
      </c>
      <c r="W89" s="13">
        <f t="shared" si="21"/>
        <v>41.06507936507937</v>
      </c>
      <c r="X89" s="11">
        <v>88</v>
      </c>
    </row>
    <row r="90" spans="1:24" x14ac:dyDescent="0.25">
      <c r="A90" s="1" t="s">
        <v>97</v>
      </c>
      <c r="B90" s="1" t="s">
        <v>225</v>
      </c>
      <c r="C90" s="1" t="s">
        <v>189</v>
      </c>
      <c r="D90" s="5">
        <v>0.2</v>
      </c>
      <c r="E90" s="6">
        <f t="shared" si="11"/>
        <v>1</v>
      </c>
      <c r="F90" s="7">
        <v>5.6</v>
      </c>
      <c r="G90" s="15">
        <f t="shared" si="12"/>
        <v>5.1111111111111107</v>
      </c>
      <c r="H90" s="5">
        <v>0.8</v>
      </c>
      <c r="I90" s="6">
        <f t="shared" si="13"/>
        <v>4.2857142857142865</v>
      </c>
      <c r="J90" s="5">
        <v>1.7</v>
      </c>
      <c r="K90" s="6">
        <f t="shared" si="14"/>
        <v>10</v>
      </c>
      <c r="L90" s="5">
        <v>1.5</v>
      </c>
      <c r="M90" s="6">
        <f t="shared" si="15"/>
        <v>7.1428571428571432</v>
      </c>
      <c r="N90" s="5">
        <v>10.4</v>
      </c>
      <c r="O90" s="6">
        <f t="shared" si="16"/>
        <v>2.454545454545455</v>
      </c>
      <c r="P90" s="5">
        <v>0.54400000000000004</v>
      </c>
      <c r="Q90" s="6">
        <f t="shared" si="17"/>
        <v>10</v>
      </c>
      <c r="R90" s="5">
        <v>0.67100000000000004</v>
      </c>
      <c r="S90" s="6">
        <f t="shared" si="18"/>
        <v>1</v>
      </c>
      <c r="T90" s="13">
        <f t="shared" si="19"/>
        <v>40.994227994227998</v>
      </c>
      <c r="U90" s="20">
        <v>70</v>
      </c>
      <c r="V90" s="17">
        <f t="shared" si="20"/>
        <v>1</v>
      </c>
      <c r="W90" s="13">
        <f t="shared" si="21"/>
        <v>40.994227994227998</v>
      </c>
      <c r="X90" s="11">
        <v>89</v>
      </c>
    </row>
    <row r="91" spans="1:24" x14ac:dyDescent="0.25">
      <c r="A91" s="1" t="s">
        <v>233</v>
      </c>
      <c r="B91" s="1" t="s">
        <v>199</v>
      </c>
      <c r="C91" s="1" t="s">
        <v>262</v>
      </c>
      <c r="D91" s="5">
        <v>2.7</v>
      </c>
      <c r="E91" s="6">
        <f t="shared" si="11"/>
        <v>8.2758620689655178</v>
      </c>
      <c r="F91" s="7">
        <v>4.0999999999999996</v>
      </c>
      <c r="G91" s="15">
        <f t="shared" si="12"/>
        <v>3.4444444444444438</v>
      </c>
      <c r="H91" s="5">
        <v>1.1000000000000001</v>
      </c>
      <c r="I91" s="6">
        <f t="shared" si="13"/>
        <v>6.4285714285714288</v>
      </c>
      <c r="J91" s="5">
        <v>0.2</v>
      </c>
      <c r="K91" s="6">
        <f t="shared" si="14"/>
        <v>1</v>
      </c>
      <c r="L91" s="5">
        <v>1.3</v>
      </c>
      <c r="M91" s="6">
        <f t="shared" si="15"/>
        <v>7.7142857142857144</v>
      </c>
      <c r="N91" s="5">
        <v>15.2</v>
      </c>
      <c r="O91" s="6">
        <f t="shared" si="16"/>
        <v>4.6363636363636367</v>
      </c>
      <c r="P91" s="5">
        <v>0.432</v>
      </c>
      <c r="Q91" s="6">
        <f t="shared" si="17"/>
        <v>4.7692307692307692</v>
      </c>
      <c r="R91" s="5">
        <v>0.83699999999999997</v>
      </c>
      <c r="S91" s="6">
        <f t="shared" si="18"/>
        <v>6.8499999999999979</v>
      </c>
      <c r="T91" s="13">
        <f t="shared" si="19"/>
        <v>43.118758061861513</v>
      </c>
      <c r="U91" s="20">
        <v>66</v>
      </c>
      <c r="V91" s="17">
        <f t="shared" si="20"/>
        <v>0.94964028776978415</v>
      </c>
      <c r="W91" s="13">
        <f t="shared" si="21"/>
        <v>40.947309814141867</v>
      </c>
      <c r="X91" s="11">
        <v>90</v>
      </c>
    </row>
    <row r="92" spans="1:24" x14ac:dyDescent="0.25">
      <c r="A92" s="1" t="s">
        <v>77</v>
      </c>
      <c r="B92" s="1" t="s">
        <v>214</v>
      </c>
      <c r="C92" s="1" t="s">
        <v>215</v>
      </c>
      <c r="D92" s="5">
        <v>3</v>
      </c>
      <c r="E92" s="6">
        <f t="shared" si="11"/>
        <v>9.3103448275862064</v>
      </c>
      <c r="F92" s="7">
        <v>3.6</v>
      </c>
      <c r="G92" s="15">
        <f t="shared" si="12"/>
        <v>2.8888888888888893</v>
      </c>
      <c r="H92" s="5">
        <v>0.7</v>
      </c>
      <c r="I92" s="6">
        <f t="shared" si="13"/>
        <v>3.5714285714285712</v>
      </c>
      <c r="J92" s="5">
        <v>0.3</v>
      </c>
      <c r="K92" s="6">
        <f t="shared" si="14"/>
        <v>1</v>
      </c>
      <c r="L92" s="5">
        <v>2.2000000000000002</v>
      </c>
      <c r="M92" s="6">
        <f t="shared" si="15"/>
        <v>5.1428571428571423</v>
      </c>
      <c r="N92" s="5">
        <v>22.5</v>
      </c>
      <c r="O92" s="6">
        <f t="shared" si="16"/>
        <v>7.9545454545454541</v>
      </c>
      <c r="P92" s="5">
        <v>0.44500000000000001</v>
      </c>
      <c r="Q92" s="6">
        <f t="shared" si="17"/>
        <v>5.7692307692307701</v>
      </c>
      <c r="R92" s="5">
        <v>0.80600000000000005</v>
      </c>
      <c r="S92" s="6">
        <f t="shared" si="18"/>
        <v>5.3000000000000025</v>
      </c>
      <c r="T92" s="13">
        <f t="shared" si="19"/>
        <v>40.937295654537039</v>
      </c>
      <c r="U92" s="20">
        <v>74</v>
      </c>
      <c r="V92" s="17">
        <f t="shared" si="20"/>
        <v>1</v>
      </c>
      <c r="W92" s="13">
        <f t="shared" si="21"/>
        <v>40.937295654537039</v>
      </c>
      <c r="X92" s="11">
        <v>91</v>
      </c>
    </row>
    <row r="93" spans="1:24" x14ac:dyDescent="0.25">
      <c r="A93" s="1" t="s">
        <v>11</v>
      </c>
      <c r="B93" s="1" t="s">
        <v>190</v>
      </c>
      <c r="C93" s="1" t="s">
        <v>208</v>
      </c>
      <c r="D93" s="5">
        <v>2.4</v>
      </c>
      <c r="E93" s="6">
        <f t="shared" si="11"/>
        <v>7.2413793103448265</v>
      </c>
      <c r="F93" s="7">
        <v>3.4</v>
      </c>
      <c r="G93" s="15">
        <f t="shared" si="12"/>
        <v>2.6666666666666665</v>
      </c>
      <c r="H93" s="5">
        <v>0.7</v>
      </c>
      <c r="I93" s="6">
        <f t="shared" si="13"/>
        <v>3.5714285714285712</v>
      </c>
      <c r="J93" s="5">
        <v>0.3</v>
      </c>
      <c r="K93" s="6">
        <f t="shared" si="14"/>
        <v>1</v>
      </c>
      <c r="L93" s="5">
        <v>0.7</v>
      </c>
      <c r="M93" s="6">
        <f t="shared" si="15"/>
        <v>9.4285714285714288</v>
      </c>
      <c r="N93" s="5">
        <v>11.3</v>
      </c>
      <c r="O93" s="6">
        <f t="shared" si="16"/>
        <v>2.8636363636363638</v>
      </c>
      <c r="P93" s="5">
        <v>0.44400000000000001</v>
      </c>
      <c r="Q93" s="6">
        <f t="shared" si="17"/>
        <v>5.6923076923076934</v>
      </c>
      <c r="R93" s="5">
        <v>0.86599999999999999</v>
      </c>
      <c r="S93" s="6">
        <f t="shared" si="18"/>
        <v>8.2999999999999989</v>
      </c>
      <c r="T93" s="13">
        <f t="shared" si="19"/>
        <v>40.763990032955547</v>
      </c>
      <c r="U93" s="20">
        <v>70</v>
      </c>
      <c r="V93" s="17">
        <f t="shared" si="20"/>
        <v>1</v>
      </c>
      <c r="W93" s="13">
        <f t="shared" si="21"/>
        <v>40.763990032955547</v>
      </c>
      <c r="X93" s="11">
        <v>92</v>
      </c>
    </row>
    <row r="94" spans="1:24" x14ac:dyDescent="0.25">
      <c r="A94" s="1" t="s">
        <v>170</v>
      </c>
      <c r="B94" s="1" t="s">
        <v>216</v>
      </c>
      <c r="C94" s="1" t="s">
        <v>220</v>
      </c>
      <c r="D94" s="5">
        <v>1.8</v>
      </c>
      <c r="E94" s="6">
        <f t="shared" si="11"/>
        <v>5.1724137931034475</v>
      </c>
      <c r="F94" s="7">
        <v>6.2</v>
      </c>
      <c r="G94" s="15">
        <f t="shared" si="12"/>
        <v>5.7777777777777786</v>
      </c>
      <c r="H94" s="5">
        <v>1</v>
      </c>
      <c r="I94" s="6">
        <f t="shared" si="13"/>
        <v>5.7142857142857135</v>
      </c>
      <c r="J94" s="5">
        <v>1.1000000000000001</v>
      </c>
      <c r="K94" s="6">
        <f t="shared" si="14"/>
        <v>6.0000000000000009</v>
      </c>
      <c r="L94" s="5">
        <v>1.7</v>
      </c>
      <c r="M94" s="6">
        <f t="shared" si="15"/>
        <v>6.5714285714285712</v>
      </c>
      <c r="N94" s="5">
        <v>12.6</v>
      </c>
      <c r="O94" s="6">
        <f t="shared" si="16"/>
        <v>3.4545454545454546</v>
      </c>
      <c r="P94" s="5">
        <v>0.45900000000000002</v>
      </c>
      <c r="Q94" s="6">
        <f t="shared" si="17"/>
        <v>6.8461538461538476</v>
      </c>
      <c r="R94" s="5">
        <v>0.72299999999999998</v>
      </c>
      <c r="S94" s="6">
        <f t="shared" si="18"/>
        <v>1.1500000000000006</v>
      </c>
      <c r="T94" s="13">
        <f t="shared" si="19"/>
        <v>40.686605157294807</v>
      </c>
      <c r="U94" s="20">
        <v>72</v>
      </c>
      <c r="V94" s="17">
        <f t="shared" si="20"/>
        <v>1</v>
      </c>
      <c r="W94" s="13">
        <f t="shared" si="21"/>
        <v>40.686605157294807</v>
      </c>
      <c r="X94" s="11">
        <v>93</v>
      </c>
    </row>
    <row r="95" spans="1:24" x14ac:dyDescent="0.25">
      <c r="A95" s="1" t="s">
        <v>227</v>
      </c>
      <c r="B95" s="1" t="s">
        <v>228</v>
      </c>
      <c r="C95" s="1" t="s">
        <v>194</v>
      </c>
      <c r="D95" s="5">
        <v>2.6</v>
      </c>
      <c r="E95" s="6">
        <f t="shared" si="11"/>
        <v>7.931034482758621</v>
      </c>
      <c r="F95" s="7">
        <v>4.2</v>
      </c>
      <c r="G95" s="15">
        <f t="shared" si="12"/>
        <v>3.5555555555555558</v>
      </c>
      <c r="H95" s="5">
        <v>0.5</v>
      </c>
      <c r="I95" s="6">
        <f t="shared" si="13"/>
        <v>2.1428571428571423</v>
      </c>
      <c r="J95" s="5">
        <v>0.2</v>
      </c>
      <c r="K95" s="6">
        <f t="shared" si="14"/>
        <v>1</v>
      </c>
      <c r="L95" s="5">
        <v>1.7</v>
      </c>
      <c r="M95" s="6">
        <f t="shared" si="15"/>
        <v>6.5714285714285712</v>
      </c>
      <c r="N95" s="5">
        <v>17.899999999999999</v>
      </c>
      <c r="O95" s="6">
        <f t="shared" si="16"/>
        <v>5.8636363636363633</v>
      </c>
      <c r="P95" s="5">
        <v>0.45100000000000001</v>
      </c>
      <c r="Q95" s="6">
        <f t="shared" si="17"/>
        <v>6.2307692307692317</v>
      </c>
      <c r="R95" s="5">
        <v>0.84499999999999997</v>
      </c>
      <c r="S95" s="6">
        <f t="shared" si="18"/>
        <v>7.2499999999999982</v>
      </c>
      <c r="T95" s="13">
        <f t="shared" si="19"/>
        <v>40.545281347005485</v>
      </c>
      <c r="U95" s="20">
        <v>73</v>
      </c>
      <c r="V95" s="17">
        <f t="shared" si="20"/>
        <v>1</v>
      </c>
      <c r="W95" s="13">
        <f t="shared" si="21"/>
        <v>40.545281347005485</v>
      </c>
      <c r="X95" s="11">
        <v>94</v>
      </c>
    </row>
    <row r="96" spans="1:24" x14ac:dyDescent="0.25">
      <c r="A96" s="1" t="s">
        <v>51</v>
      </c>
      <c r="B96" s="1" t="s">
        <v>210</v>
      </c>
      <c r="C96" s="1" t="s">
        <v>264</v>
      </c>
      <c r="D96" s="5">
        <v>1.6</v>
      </c>
      <c r="E96" s="6">
        <f t="shared" si="11"/>
        <v>4.4827586206896548</v>
      </c>
      <c r="F96" s="5">
        <v>5</v>
      </c>
      <c r="G96" s="15">
        <f t="shared" si="12"/>
        <v>4.4444444444444446</v>
      </c>
      <c r="H96" s="5">
        <v>1.3</v>
      </c>
      <c r="I96" s="6">
        <f t="shared" si="13"/>
        <v>7.8571428571428568</v>
      </c>
      <c r="J96" s="5">
        <v>1.1000000000000001</v>
      </c>
      <c r="K96" s="6">
        <f t="shared" si="14"/>
        <v>6.0000000000000009</v>
      </c>
      <c r="L96" s="5">
        <v>1</v>
      </c>
      <c r="M96" s="6">
        <f t="shared" si="15"/>
        <v>8.5714285714285712</v>
      </c>
      <c r="N96" s="5">
        <v>7.3</v>
      </c>
      <c r="O96" s="6">
        <f t="shared" si="16"/>
        <v>1.0454545454545454</v>
      </c>
      <c r="P96" s="5">
        <v>0.41099999999999998</v>
      </c>
      <c r="Q96" s="6">
        <f t="shared" si="17"/>
        <v>3.153846153846152</v>
      </c>
      <c r="R96" s="5">
        <v>0.79900000000000004</v>
      </c>
      <c r="S96" s="6">
        <f t="shared" si="18"/>
        <v>4.9500000000000028</v>
      </c>
      <c r="T96" s="13">
        <f t="shared" si="19"/>
        <v>40.505075193006228</v>
      </c>
      <c r="U96" s="22">
        <v>72</v>
      </c>
      <c r="V96" s="17">
        <f t="shared" si="20"/>
        <v>1</v>
      </c>
      <c r="W96" s="13">
        <f t="shared" si="21"/>
        <v>40.505075193006228</v>
      </c>
      <c r="X96" s="11">
        <v>95</v>
      </c>
    </row>
    <row r="97" spans="1:24" x14ac:dyDescent="0.25">
      <c r="A97" s="1" t="s">
        <v>41</v>
      </c>
      <c r="B97" s="1" t="s">
        <v>204</v>
      </c>
      <c r="C97" s="1" t="s">
        <v>245</v>
      </c>
      <c r="D97" s="5">
        <v>1.9</v>
      </c>
      <c r="E97" s="6">
        <f t="shared" si="11"/>
        <v>5.5172413793103434</v>
      </c>
      <c r="F97" s="7">
        <v>3.1</v>
      </c>
      <c r="G97" s="15">
        <f t="shared" si="12"/>
        <v>2.3333333333333335</v>
      </c>
      <c r="H97" s="5">
        <v>1</v>
      </c>
      <c r="I97" s="6">
        <f t="shared" si="13"/>
        <v>5.7142857142857135</v>
      </c>
      <c r="J97" s="5">
        <v>0.3</v>
      </c>
      <c r="K97" s="6">
        <f t="shared" si="14"/>
        <v>1</v>
      </c>
      <c r="L97" s="5">
        <v>1.2</v>
      </c>
      <c r="M97" s="6">
        <f t="shared" si="15"/>
        <v>7.9999999999999991</v>
      </c>
      <c r="N97" s="5">
        <v>12.3</v>
      </c>
      <c r="O97" s="6">
        <f t="shared" si="16"/>
        <v>3.3181818181818183</v>
      </c>
      <c r="P97" s="5">
        <v>0.437</v>
      </c>
      <c r="Q97" s="6">
        <f t="shared" si="17"/>
        <v>5.1538461538461542</v>
      </c>
      <c r="R97" s="5">
        <v>0.88800000000000001</v>
      </c>
      <c r="S97" s="6">
        <f t="shared" si="18"/>
        <v>9.3999999999999986</v>
      </c>
      <c r="T97" s="13">
        <f t="shared" si="19"/>
        <v>40.436888398957358</v>
      </c>
      <c r="U97" s="20">
        <v>77</v>
      </c>
      <c r="V97" s="17">
        <f t="shared" si="20"/>
        <v>1</v>
      </c>
      <c r="W97" s="13">
        <f t="shared" si="21"/>
        <v>40.436888398957358</v>
      </c>
      <c r="X97" s="11">
        <v>96</v>
      </c>
    </row>
    <row r="98" spans="1:24" x14ac:dyDescent="0.25">
      <c r="A98" s="1" t="s">
        <v>43</v>
      </c>
      <c r="B98" s="1" t="s">
        <v>232</v>
      </c>
      <c r="C98" s="1" t="s">
        <v>212</v>
      </c>
      <c r="D98" s="5">
        <v>0.9</v>
      </c>
      <c r="E98" s="6">
        <f t="shared" si="11"/>
        <v>2.0689655172413794</v>
      </c>
      <c r="F98" s="7">
        <v>9.6999999999999993</v>
      </c>
      <c r="G98" s="15">
        <f t="shared" si="12"/>
        <v>9.6666666666666661</v>
      </c>
      <c r="H98" s="5">
        <v>0.6</v>
      </c>
      <c r="I98" s="6">
        <f t="shared" si="13"/>
        <v>2.8571428571428563</v>
      </c>
      <c r="J98" s="5">
        <v>0.8</v>
      </c>
      <c r="K98" s="6">
        <f t="shared" si="14"/>
        <v>4.0000000000000009</v>
      </c>
      <c r="L98" s="5">
        <v>1.7</v>
      </c>
      <c r="M98" s="6">
        <f t="shared" si="15"/>
        <v>6.5714285714285712</v>
      </c>
      <c r="N98" s="5">
        <v>14.3</v>
      </c>
      <c r="O98" s="6">
        <f t="shared" si="16"/>
        <v>4.2272727272727275</v>
      </c>
      <c r="P98" s="5">
        <v>0.52</v>
      </c>
      <c r="Q98" s="6">
        <f t="shared" si="17"/>
        <v>10</v>
      </c>
      <c r="R98" s="5">
        <v>0.70799999999999996</v>
      </c>
      <c r="S98" s="6">
        <f t="shared" si="18"/>
        <v>1</v>
      </c>
      <c r="T98" s="13">
        <f t="shared" si="19"/>
        <v>40.391476339752202</v>
      </c>
      <c r="U98" s="20">
        <v>71</v>
      </c>
      <c r="V98" s="17">
        <f t="shared" si="20"/>
        <v>1</v>
      </c>
      <c r="W98" s="13">
        <f t="shared" si="21"/>
        <v>40.391476339752202</v>
      </c>
      <c r="X98" s="11">
        <v>97</v>
      </c>
    </row>
    <row r="99" spans="1:24" x14ac:dyDescent="0.25">
      <c r="A99" s="1" t="s">
        <v>24</v>
      </c>
      <c r="B99" s="1" t="s">
        <v>207</v>
      </c>
      <c r="C99" s="1" t="s">
        <v>194</v>
      </c>
      <c r="D99" s="5">
        <v>1.7</v>
      </c>
      <c r="E99" s="6">
        <f t="shared" si="11"/>
        <v>4.8275862068965507</v>
      </c>
      <c r="F99" s="7">
        <v>5.5</v>
      </c>
      <c r="G99" s="15">
        <f t="shared" si="12"/>
        <v>5</v>
      </c>
      <c r="H99" s="5">
        <v>0.7</v>
      </c>
      <c r="I99" s="6">
        <f t="shared" si="13"/>
        <v>3.5714285714285712</v>
      </c>
      <c r="J99" s="5">
        <v>0.2</v>
      </c>
      <c r="K99" s="6">
        <f t="shared" si="14"/>
        <v>1</v>
      </c>
      <c r="L99" s="5">
        <v>1.5</v>
      </c>
      <c r="M99" s="6">
        <f t="shared" si="15"/>
        <v>7.1428571428571432</v>
      </c>
      <c r="N99" s="5">
        <v>15.1</v>
      </c>
      <c r="O99" s="6">
        <f t="shared" si="16"/>
        <v>4.5909090909090908</v>
      </c>
      <c r="P99" s="5">
        <v>0.47</v>
      </c>
      <c r="Q99" s="6">
        <f t="shared" si="17"/>
        <v>7.6923076923076907</v>
      </c>
      <c r="R99" s="5">
        <v>0.82699999999999996</v>
      </c>
      <c r="S99" s="6">
        <f t="shared" si="18"/>
        <v>6.3499999999999979</v>
      </c>
      <c r="T99" s="13">
        <f t="shared" si="19"/>
        <v>40.175088704399045</v>
      </c>
      <c r="U99" s="20">
        <v>76</v>
      </c>
      <c r="V99" s="17">
        <f t="shared" si="20"/>
        <v>1</v>
      </c>
      <c r="W99" s="13">
        <f t="shared" si="21"/>
        <v>40.175088704399045</v>
      </c>
      <c r="X99" s="11">
        <v>98</v>
      </c>
    </row>
    <row r="100" spans="1:24" x14ac:dyDescent="0.25">
      <c r="A100" s="1" t="s">
        <v>270</v>
      </c>
      <c r="B100" s="1" t="s">
        <v>228</v>
      </c>
      <c r="C100" s="1" t="s">
        <v>245</v>
      </c>
      <c r="D100" s="5">
        <v>3</v>
      </c>
      <c r="E100" s="6">
        <f t="shared" si="11"/>
        <v>9.3103448275862064</v>
      </c>
      <c r="F100" s="7">
        <v>3.7</v>
      </c>
      <c r="G100" s="15">
        <f t="shared" si="12"/>
        <v>3.0000000000000004</v>
      </c>
      <c r="H100" s="5">
        <v>0.7</v>
      </c>
      <c r="I100" s="6">
        <f t="shared" si="13"/>
        <v>3.5714285714285712</v>
      </c>
      <c r="J100" s="5">
        <v>0.2</v>
      </c>
      <c r="K100" s="6">
        <f t="shared" si="14"/>
        <v>1</v>
      </c>
      <c r="L100" s="5">
        <v>1.1000000000000001</v>
      </c>
      <c r="M100" s="6">
        <f t="shared" si="15"/>
        <v>8.2857142857142847</v>
      </c>
      <c r="N100" s="5">
        <v>15.4</v>
      </c>
      <c r="O100" s="6">
        <f t="shared" si="16"/>
        <v>4.7272727272727275</v>
      </c>
      <c r="P100" s="5">
        <v>0.41899999999999998</v>
      </c>
      <c r="Q100" s="6">
        <f t="shared" si="17"/>
        <v>3.7692307692307683</v>
      </c>
      <c r="R100" s="5">
        <v>0.83</v>
      </c>
      <c r="S100" s="6">
        <f t="shared" si="18"/>
        <v>6.4999999999999982</v>
      </c>
      <c r="T100" s="13">
        <f t="shared" si="19"/>
        <v>40.163991181232554</v>
      </c>
      <c r="U100" s="20">
        <v>73</v>
      </c>
      <c r="V100" s="17">
        <f t="shared" si="20"/>
        <v>1</v>
      </c>
      <c r="W100" s="13">
        <f t="shared" si="21"/>
        <v>40.163991181232554</v>
      </c>
      <c r="X100" s="11">
        <v>99</v>
      </c>
    </row>
    <row r="101" spans="1:24" x14ac:dyDescent="0.25">
      <c r="A101" s="1" t="s">
        <v>231</v>
      </c>
      <c r="B101" s="1" t="s">
        <v>232</v>
      </c>
      <c r="C101" s="1" t="s">
        <v>189</v>
      </c>
      <c r="D101" s="5">
        <v>1.2</v>
      </c>
      <c r="E101" s="6">
        <f t="shared" si="11"/>
        <v>3.1034482758620685</v>
      </c>
      <c r="F101" s="7">
        <v>7.9</v>
      </c>
      <c r="G101" s="15">
        <f t="shared" si="12"/>
        <v>7.666666666666667</v>
      </c>
      <c r="H101" s="5">
        <v>1</v>
      </c>
      <c r="I101" s="6">
        <f t="shared" si="13"/>
        <v>5.7142857142857135</v>
      </c>
      <c r="J101" s="5">
        <v>0.9</v>
      </c>
      <c r="K101" s="6">
        <f t="shared" si="14"/>
        <v>4.6666666666666661</v>
      </c>
      <c r="L101" s="5">
        <v>2.7</v>
      </c>
      <c r="M101" s="6">
        <f t="shared" si="15"/>
        <v>3.714285714285714</v>
      </c>
      <c r="N101" s="5">
        <v>18.100000000000001</v>
      </c>
      <c r="O101" s="6">
        <f t="shared" si="16"/>
        <v>5.9545454545454559</v>
      </c>
      <c r="P101" s="5">
        <v>0.46400000000000002</v>
      </c>
      <c r="Q101" s="6">
        <f t="shared" si="17"/>
        <v>7.2307692307692326</v>
      </c>
      <c r="R101" s="5">
        <v>0.74</v>
      </c>
      <c r="S101" s="6">
        <f t="shared" si="18"/>
        <v>2.0000000000000013</v>
      </c>
      <c r="T101" s="13">
        <f t="shared" si="19"/>
        <v>40.050667723081517</v>
      </c>
      <c r="U101" s="20">
        <v>74</v>
      </c>
      <c r="V101" s="17">
        <f t="shared" si="20"/>
        <v>1</v>
      </c>
      <c r="W101" s="13">
        <f t="shared" si="21"/>
        <v>40.050667723081517</v>
      </c>
      <c r="X101" s="11">
        <v>100</v>
      </c>
    </row>
    <row r="102" spans="1:24" x14ac:dyDescent="0.25">
      <c r="A102" s="1" t="s">
        <v>142</v>
      </c>
      <c r="B102" s="1" t="s">
        <v>210</v>
      </c>
      <c r="C102" s="1" t="s">
        <v>208</v>
      </c>
      <c r="D102" s="5">
        <v>2.2000000000000002</v>
      </c>
      <c r="E102" s="6">
        <f t="shared" si="11"/>
        <v>6.5517241379310338</v>
      </c>
      <c r="F102" s="7">
        <v>2.9</v>
      </c>
      <c r="G102" s="15">
        <f t="shared" si="12"/>
        <v>2.1111111111111112</v>
      </c>
      <c r="H102" s="5">
        <v>0.9</v>
      </c>
      <c r="I102" s="6">
        <f t="shared" si="13"/>
        <v>4.9999999999999991</v>
      </c>
      <c r="J102" s="5">
        <v>0.3</v>
      </c>
      <c r="K102" s="6">
        <f t="shared" si="14"/>
        <v>1</v>
      </c>
      <c r="L102" s="5">
        <v>1.4</v>
      </c>
      <c r="M102" s="6">
        <f t="shared" si="15"/>
        <v>7.4285714285714288</v>
      </c>
      <c r="N102" s="5">
        <v>15.8</v>
      </c>
      <c r="O102" s="6">
        <f t="shared" si="16"/>
        <v>4.9090909090909101</v>
      </c>
      <c r="P102" s="5">
        <v>0.46200000000000002</v>
      </c>
      <c r="Q102" s="6">
        <f t="shared" si="17"/>
        <v>7.0769230769230784</v>
      </c>
      <c r="R102" s="5">
        <v>0.82299999999999995</v>
      </c>
      <c r="S102" s="6">
        <f t="shared" si="18"/>
        <v>6.1499999999999977</v>
      </c>
      <c r="T102" s="13">
        <f t="shared" si="19"/>
        <v>40.227420663627555</v>
      </c>
      <c r="U102" s="20">
        <v>69</v>
      </c>
      <c r="V102" s="17">
        <f t="shared" si="20"/>
        <v>0.9928057553956835</v>
      </c>
      <c r="W102" s="13">
        <f t="shared" si="21"/>
        <v>39.938014759572681</v>
      </c>
      <c r="X102" s="11">
        <v>101</v>
      </c>
    </row>
    <row r="103" spans="1:24" x14ac:dyDescent="0.25">
      <c r="A103" s="1" t="s">
        <v>178</v>
      </c>
      <c r="B103" s="1" t="s">
        <v>210</v>
      </c>
      <c r="C103" s="1" t="s">
        <v>387</v>
      </c>
      <c r="D103" s="5">
        <v>0</v>
      </c>
      <c r="E103" s="6">
        <f t="shared" si="11"/>
        <v>1</v>
      </c>
      <c r="F103" s="7">
        <v>9</v>
      </c>
      <c r="G103" s="15">
        <f t="shared" si="12"/>
        <v>8.8888888888888893</v>
      </c>
      <c r="H103" s="5">
        <v>0.5</v>
      </c>
      <c r="I103" s="6">
        <f t="shared" si="13"/>
        <v>2.1428571428571423</v>
      </c>
      <c r="J103" s="5">
        <v>1.1000000000000001</v>
      </c>
      <c r="K103" s="6">
        <f t="shared" si="14"/>
        <v>6.0000000000000009</v>
      </c>
      <c r="L103" s="5">
        <v>1.6</v>
      </c>
      <c r="M103" s="6">
        <f t="shared" si="15"/>
        <v>6.8571428571428577</v>
      </c>
      <c r="N103" s="5">
        <v>10.8</v>
      </c>
      <c r="O103" s="6">
        <f t="shared" si="16"/>
        <v>2.6363636363636367</v>
      </c>
      <c r="P103" s="5">
        <v>0.63800000000000001</v>
      </c>
      <c r="Q103" s="6">
        <f t="shared" si="17"/>
        <v>10</v>
      </c>
      <c r="R103" s="5">
        <v>0.748</v>
      </c>
      <c r="S103" s="6">
        <f t="shared" si="18"/>
        <v>2.4000000000000012</v>
      </c>
      <c r="T103" s="13">
        <f t="shared" si="19"/>
        <v>39.925252525252525</v>
      </c>
      <c r="U103" s="20">
        <v>76</v>
      </c>
      <c r="V103" s="17">
        <f t="shared" si="20"/>
        <v>1</v>
      </c>
      <c r="W103" s="13">
        <f t="shared" si="21"/>
        <v>39.925252525252525</v>
      </c>
      <c r="X103" s="11">
        <v>102</v>
      </c>
    </row>
    <row r="104" spans="1:24" x14ac:dyDescent="0.25">
      <c r="A104" s="1" t="s">
        <v>150</v>
      </c>
      <c r="B104" s="1" t="s">
        <v>207</v>
      </c>
      <c r="C104" s="1" t="s">
        <v>220</v>
      </c>
      <c r="D104" s="5">
        <v>0.6</v>
      </c>
      <c r="E104" s="6">
        <f t="shared" si="11"/>
        <v>1.0344827586206895</v>
      </c>
      <c r="F104" s="7">
        <v>12.2</v>
      </c>
      <c r="G104" s="15">
        <f t="shared" si="12"/>
        <v>10</v>
      </c>
      <c r="H104" s="5">
        <v>1</v>
      </c>
      <c r="I104" s="6">
        <f t="shared" si="13"/>
        <v>5.7142857142857135</v>
      </c>
      <c r="J104" s="5">
        <v>0.5</v>
      </c>
      <c r="K104" s="6">
        <f t="shared" si="14"/>
        <v>1.9999999999999998</v>
      </c>
      <c r="L104" s="5">
        <v>3.1</v>
      </c>
      <c r="M104" s="6">
        <f t="shared" si="15"/>
        <v>2.5714285714285712</v>
      </c>
      <c r="N104" s="5">
        <v>19.5</v>
      </c>
      <c r="O104" s="6">
        <f t="shared" si="16"/>
        <v>6.5909090909090908</v>
      </c>
      <c r="P104" s="5">
        <v>0.55200000000000005</v>
      </c>
      <c r="Q104" s="6">
        <f t="shared" si="17"/>
        <v>10</v>
      </c>
      <c r="R104" s="5">
        <v>0.74</v>
      </c>
      <c r="S104" s="6">
        <f t="shared" si="18"/>
        <v>2.0000000000000013</v>
      </c>
      <c r="T104" s="13">
        <f t="shared" si="19"/>
        <v>39.911106135244069</v>
      </c>
      <c r="U104" s="20">
        <v>72</v>
      </c>
      <c r="V104" s="17">
        <f t="shared" si="20"/>
        <v>1</v>
      </c>
      <c r="W104" s="13">
        <f t="shared" si="21"/>
        <v>39.911106135244069</v>
      </c>
      <c r="X104" s="11">
        <v>103</v>
      </c>
    </row>
    <row r="105" spans="1:24" x14ac:dyDescent="0.25">
      <c r="A105" s="1" t="s">
        <v>22</v>
      </c>
      <c r="B105" s="1" t="s">
        <v>232</v>
      </c>
      <c r="C105" s="1" t="s">
        <v>212</v>
      </c>
      <c r="D105" s="5">
        <v>1</v>
      </c>
      <c r="E105" s="6">
        <f t="shared" si="11"/>
        <v>2.4137931034482754</v>
      </c>
      <c r="F105" s="5">
        <v>7.9</v>
      </c>
      <c r="G105" s="15">
        <f t="shared" si="12"/>
        <v>7.666666666666667</v>
      </c>
      <c r="H105" s="5">
        <v>0.4</v>
      </c>
      <c r="I105" s="6">
        <f t="shared" si="13"/>
        <v>1.4285714285714284</v>
      </c>
      <c r="J105" s="5">
        <v>1.3</v>
      </c>
      <c r="K105" s="6">
        <f t="shared" si="14"/>
        <v>7.3333333333333339</v>
      </c>
      <c r="L105" s="5">
        <v>1</v>
      </c>
      <c r="M105" s="6">
        <f t="shared" si="15"/>
        <v>8.5714285714285712</v>
      </c>
      <c r="N105" s="5">
        <v>8.1999999999999993</v>
      </c>
      <c r="O105" s="6">
        <f t="shared" si="16"/>
        <v>1.4545454545454541</v>
      </c>
      <c r="P105" s="5">
        <v>0.48299999999999998</v>
      </c>
      <c r="Q105" s="6">
        <f t="shared" si="17"/>
        <v>8.6923076923076916</v>
      </c>
      <c r="R105" s="5">
        <v>0.77600000000000002</v>
      </c>
      <c r="S105" s="6">
        <f t="shared" si="18"/>
        <v>3.8000000000000025</v>
      </c>
      <c r="T105" s="13">
        <f t="shared" si="19"/>
        <v>41.360646250301428</v>
      </c>
      <c r="U105" s="22">
        <v>67</v>
      </c>
      <c r="V105" s="17">
        <f t="shared" si="20"/>
        <v>0.96402877697841727</v>
      </c>
      <c r="W105" s="13">
        <f t="shared" si="21"/>
        <v>39.872853219715047</v>
      </c>
      <c r="X105" s="11">
        <v>104</v>
      </c>
    </row>
    <row r="106" spans="1:24" x14ac:dyDescent="0.25">
      <c r="A106" s="1" t="s">
        <v>240</v>
      </c>
      <c r="B106" s="1" t="s">
        <v>214</v>
      </c>
      <c r="C106" s="1" t="s">
        <v>189</v>
      </c>
      <c r="D106" s="5">
        <v>1.7</v>
      </c>
      <c r="E106" s="6">
        <f t="shared" si="11"/>
        <v>4.8275862068965507</v>
      </c>
      <c r="F106" s="7">
        <v>5</v>
      </c>
      <c r="G106" s="15">
        <f t="shared" si="12"/>
        <v>4.4444444444444446</v>
      </c>
      <c r="H106" s="5">
        <v>0.8</v>
      </c>
      <c r="I106" s="6">
        <f t="shared" si="13"/>
        <v>4.2857142857142865</v>
      </c>
      <c r="J106" s="5">
        <v>1.1000000000000001</v>
      </c>
      <c r="K106" s="6">
        <f t="shared" si="14"/>
        <v>6.0000000000000009</v>
      </c>
      <c r="L106" s="5">
        <v>1.6</v>
      </c>
      <c r="M106" s="6">
        <f t="shared" si="15"/>
        <v>6.8571428571428577</v>
      </c>
      <c r="N106" s="5">
        <v>14.7</v>
      </c>
      <c r="O106" s="6">
        <f t="shared" si="16"/>
        <v>4.4090909090909083</v>
      </c>
      <c r="P106" s="5">
        <v>0.435</v>
      </c>
      <c r="Q106" s="6">
        <f t="shared" si="17"/>
        <v>5</v>
      </c>
      <c r="R106" s="5">
        <v>0.77900000000000003</v>
      </c>
      <c r="S106" s="6">
        <f t="shared" si="18"/>
        <v>3.9500000000000024</v>
      </c>
      <c r="T106" s="13">
        <f t="shared" si="19"/>
        <v>39.773978703289053</v>
      </c>
      <c r="U106" s="20">
        <v>73</v>
      </c>
      <c r="V106" s="17">
        <f t="shared" si="20"/>
        <v>1</v>
      </c>
      <c r="W106" s="13">
        <f t="shared" si="21"/>
        <v>39.773978703289053</v>
      </c>
      <c r="X106" s="11">
        <v>105</v>
      </c>
    </row>
    <row r="107" spans="1:24" x14ac:dyDescent="0.25">
      <c r="A107" s="1" t="s">
        <v>144</v>
      </c>
      <c r="B107" s="1" t="s">
        <v>217</v>
      </c>
      <c r="C107" s="1" t="s">
        <v>220</v>
      </c>
      <c r="D107" s="5">
        <v>1.8</v>
      </c>
      <c r="E107" s="6">
        <f t="shared" si="11"/>
        <v>5.1724137931034475</v>
      </c>
      <c r="F107" s="7">
        <v>9.6</v>
      </c>
      <c r="G107" s="15">
        <f t="shared" si="12"/>
        <v>9.5555555555555554</v>
      </c>
      <c r="H107" s="5">
        <v>0.8</v>
      </c>
      <c r="I107" s="6">
        <f t="shared" si="13"/>
        <v>4.2857142857142865</v>
      </c>
      <c r="J107" s="5">
        <v>0.5</v>
      </c>
      <c r="K107" s="6">
        <f t="shared" si="14"/>
        <v>1.9999999999999998</v>
      </c>
      <c r="L107" s="5">
        <v>3.2</v>
      </c>
      <c r="M107" s="6">
        <f t="shared" si="15"/>
        <v>2.2857142857142851</v>
      </c>
      <c r="N107" s="5">
        <v>20.5</v>
      </c>
      <c r="O107" s="6">
        <f t="shared" si="16"/>
        <v>7.0454545454545459</v>
      </c>
      <c r="P107" s="5">
        <v>0.441</v>
      </c>
      <c r="Q107" s="6">
        <f t="shared" si="17"/>
        <v>5.4615384615384617</v>
      </c>
      <c r="R107" s="5">
        <v>0.77700000000000002</v>
      </c>
      <c r="S107" s="6">
        <f t="shared" si="18"/>
        <v>3.8500000000000023</v>
      </c>
      <c r="T107" s="13">
        <f t="shared" si="19"/>
        <v>39.656390927080579</v>
      </c>
      <c r="U107" s="20">
        <v>75</v>
      </c>
      <c r="V107" s="17">
        <f t="shared" si="20"/>
        <v>1</v>
      </c>
      <c r="W107" s="13">
        <f t="shared" si="21"/>
        <v>39.656390927080579</v>
      </c>
      <c r="X107" s="11">
        <v>106</v>
      </c>
    </row>
    <row r="108" spans="1:24" x14ac:dyDescent="0.25">
      <c r="A108" s="1" t="s">
        <v>235</v>
      </c>
      <c r="B108" s="1" t="s">
        <v>214</v>
      </c>
      <c r="C108" s="1" t="s">
        <v>212</v>
      </c>
      <c r="D108" s="5">
        <v>0.7</v>
      </c>
      <c r="E108" s="6">
        <f t="shared" si="11"/>
        <v>1.3793103448275859</v>
      </c>
      <c r="F108" s="7">
        <v>7.6</v>
      </c>
      <c r="G108" s="15">
        <f t="shared" si="12"/>
        <v>7.333333333333333</v>
      </c>
      <c r="H108" s="5">
        <v>1.1000000000000001</v>
      </c>
      <c r="I108" s="6">
        <f t="shared" si="13"/>
        <v>6.4285714285714288</v>
      </c>
      <c r="J108" s="5">
        <v>1.2</v>
      </c>
      <c r="K108" s="6">
        <f t="shared" si="14"/>
        <v>6.6666666666666661</v>
      </c>
      <c r="L108" s="5">
        <v>2.9</v>
      </c>
      <c r="M108" s="6">
        <f t="shared" si="15"/>
        <v>3.1428571428571432</v>
      </c>
      <c r="N108" s="5">
        <v>14.9</v>
      </c>
      <c r="O108" s="6">
        <f t="shared" si="16"/>
        <v>4.5</v>
      </c>
      <c r="P108" s="5">
        <v>0.47599999999999998</v>
      </c>
      <c r="Q108" s="6">
        <f t="shared" si="17"/>
        <v>8.1538461538461533</v>
      </c>
      <c r="R108" s="5">
        <v>0.73799999999999999</v>
      </c>
      <c r="S108" s="6">
        <f t="shared" si="18"/>
        <v>1.9000000000000012</v>
      </c>
      <c r="T108" s="13">
        <f t="shared" si="19"/>
        <v>39.504585070102308</v>
      </c>
      <c r="U108" s="20">
        <v>77</v>
      </c>
      <c r="V108" s="17">
        <f t="shared" si="20"/>
        <v>1</v>
      </c>
      <c r="W108" s="13">
        <f t="shared" si="21"/>
        <v>39.504585070102308</v>
      </c>
      <c r="X108" s="11">
        <v>107</v>
      </c>
    </row>
    <row r="109" spans="1:24" x14ac:dyDescent="0.25">
      <c r="A109" s="1" t="s">
        <v>126</v>
      </c>
      <c r="B109" s="1" t="s">
        <v>213</v>
      </c>
      <c r="C109" s="1" t="s">
        <v>197</v>
      </c>
      <c r="D109" s="5">
        <v>1.6</v>
      </c>
      <c r="E109" s="6">
        <f t="shared" si="11"/>
        <v>4.4827586206896548</v>
      </c>
      <c r="F109" s="7">
        <v>2.9</v>
      </c>
      <c r="G109" s="15">
        <f t="shared" si="12"/>
        <v>2.1111111111111112</v>
      </c>
      <c r="H109" s="5">
        <v>0.8</v>
      </c>
      <c r="I109" s="6">
        <f t="shared" si="13"/>
        <v>4.2857142857142865</v>
      </c>
      <c r="J109" s="5">
        <v>0.2</v>
      </c>
      <c r="K109" s="6">
        <f t="shared" si="14"/>
        <v>1</v>
      </c>
      <c r="L109" s="5">
        <v>1.1000000000000001</v>
      </c>
      <c r="M109" s="6">
        <f t="shared" si="15"/>
        <v>8.2857142857142847</v>
      </c>
      <c r="N109" s="5">
        <v>12.6</v>
      </c>
      <c r="O109" s="6">
        <f t="shared" si="16"/>
        <v>3.4545454545454546</v>
      </c>
      <c r="P109" s="5">
        <v>0.47499999999999998</v>
      </c>
      <c r="Q109" s="6">
        <f t="shared" si="17"/>
        <v>8.0769230769230749</v>
      </c>
      <c r="R109" s="5">
        <v>0.85599999999999998</v>
      </c>
      <c r="S109" s="6">
        <f t="shared" si="18"/>
        <v>7.7999999999999989</v>
      </c>
      <c r="T109" s="13">
        <f t="shared" si="19"/>
        <v>39.496766834697858</v>
      </c>
      <c r="U109" s="20">
        <v>74</v>
      </c>
      <c r="V109" s="17">
        <f t="shared" si="20"/>
        <v>1</v>
      </c>
      <c r="W109" s="13">
        <f t="shared" si="21"/>
        <v>39.496766834697858</v>
      </c>
      <c r="X109" s="11">
        <v>108</v>
      </c>
    </row>
    <row r="110" spans="1:24" x14ac:dyDescent="0.25">
      <c r="A110" s="1" t="s">
        <v>239</v>
      </c>
      <c r="B110" s="1" t="s">
        <v>198</v>
      </c>
      <c r="C110" s="1" t="s">
        <v>212</v>
      </c>
      <c r="D110" s="5">
        <v>0.3</v>
      </c>
      <c r="E110" s="6">
        <f t="shared" si="11"/>
        <v>1</v>
      </c>
      <c r="F110" s="7">
        <v>10.7</v>
      </c>
      <c r="G110" s="15">
        <f t="shared" si="12"/>
        <v>10</v>
      </c>
      <c r="H110" s="5">
        <v>1.1000000000000001</v>
      </c>
      <c r="I110" s="6">
        <f t="shared" si="13"/>
        <v>6.4285714285714288</v>
      </c>
      <c r="J110" s="5">
        <v>0.8</v>
      </c>
      <c r="K110" s="6">
        <f t="shared" si="14"/>
        <v>4.0000000000000009</v>
      </c>
      <c r="L110" s="5">
        <v>2.5</v>
      </c>
      <c r="M110" s="6">
        <f t="shared" si="15"/>
        <v>4.2857142857142856</v>
      </c>
      <c r="N110" s="5">
        <v>14.2</v>
      </c>
      <c r="O110" s="6">
        <f t="shared" si="16"/>
        <v>4.1818181818181817</v>
      </c>
      <c r="P110" s="5">
        <v>0.51500000000000001</v>
      </c>
      <c r="Q110" s="6">
        <f t="shared" si="17"/>
        <v>10</v>
      </c>
      <c r="R110" s="5">
        <v>0.68100000000000005</v>
      </c>
      <c r="S110" s="6">
        <f t="shared" si="18"/>
        <v>1</v>
      </c>
      <c r="T110" s="13">
        <f t="shared" si="19"/>
        <v>40.896103896103895</v>
      </c>
      <c r="U110" s="20">
        <v>67</v>
      </c>
      <c r="V110" s="17">
        <f t="shared" si="20"/>
        <v>0.96402877697841727</v>
      </c>
      <c r="W110" s="13">
        <f t="shared" si="21"/>
        <v>39.425021022143326</v>
      </c>
      <c r="X110" s="11">
        <v>109</v>
      </c>
    </row>
    <row r="111" spans="1:24" x14ac:dyDescent="0.25">
      <c r="A111" s="1" t="s">
        <v>131</v>
      </c>
      <c r="B111" s="1" t="s">
        <v>216</v>
      </c>
      <c r="C111" s="1" t="s">
        <v>237</v>
      </c>
      <c r="D111" s="5">
        <v>2.5</v>
      </c>
      <c r="E111" s="6">
        <f t="shared" si="11"/>
        <v>7.5862068965517242</v>
      </c>
      <c r="F111" s="7">
        <v>4.5</v>
      </c>
      <c r="G111" s="15">
        <f t="shared" si="12"/>
        <v>3.8888888888888888</v>
      </c>
      <c r="H111" s="5">
        <v>1.1000000000000001</v>
      </c>
      <c r="I111" s="6">
        <f t="shared" si="13"/>
        <v>6.4285714285714288</v>
      </c>
      <c r="J111" s="5">
        <v>0.5</v>
      </c>
      <c r="K111" s="6">
        <f t="shared" si="14"/>
        <v>1.9999999999999998</v>
      </c>
      <c r="L111" s="5">
        <v>1</v>
      </c>
      <c r="M111" s="6">
        <f t="shared" si="15"/>
        <v>8.5714285714285712</v>
      </c>
      <c r="N111" s="5">
        <v>15.8</v>
      </c>
      <c r="O111" s="6">
        <f t="shared" si="16"/>
        <v>4.9090909090909101</v>
      </c>
      <c r="P111" s="5">
        <v>0.435</v>
      </c>
      <c r="Q111" s="6">
        <f t="shared" si="17"/>
        <v>5</v>
      </c>
      <c r="R111" s="5">
        <v>0.68</v>
      </c>
      <c r="S111" s="6">
        <f t="shared" si="18"/>
        <v>1</v>
      </c>
      <c r="T111" s="13">
        <f t="shared" si="19"/>
        <v>39.384186694531522</v>
      </c>
      <c r="U111" s="20">
        <v>74</v>
      </c>
      <c r="V111" s="17">
        <f t="shared" si="20"/>
        <v>1</v>
      </c>
      <c r="W111" s="13">
        <f t="shared" si="21"/>
        <v>39.384186694531522</v>
      </c>
      <c r="X111" s="11">
        <v>110</v>
      </c>
    </row>
    <row r="112" spans="1:24" x14ac:dyDescent="0.25">
      <c r="A112" s="1" t="s">
        <v>119</v>
      </c>
      <c r="B112" s="1" t="s">
        <v>211</v>
      </c>
      <c r="C112" s="1" t="s">
        <v>246</v>
      </c>
      <c r="D112" s="5">
        <v>1.4</v>
      </c>
      <c r="E112" s="6">
        <f t="shared" si="11"/>
        <v>3.7931034482758612</v>
      </c>
      <c r="F112" s="7">
        <v>4.5999999999999996</v>
      </c>
      <c r="G112" s="15">
        <f t="shared" si="12"/>
        <v>3.9999999999999996</v>
      </c>
      <c r="H112" s="5">
        <v>0.8</v>
      </c>
      <c r="I112" s="6">
        <f t="shared" si="13"/>
        <v>4.2857142857142865</v>
      </c>
      <c r="J112" s="5">
        <v>1</v>
      </c>
      <c r="K112" s="6">
        <f t="shared" si="14"/>
        <v>5.333333333333333</v>
      </c>
      <c r="L112" s="5">
        <v>1.2</v>
      </c>
      <c r="M112" s="6">
        <f t="shared" si="15"/>
        <v>7.9999999999999991</v>
      </c>
      <c r="N112" s="5">
        <v>11</v>
      </c>
      <c r="O112" s="6">
        <f t="shared" si="16"/>
        <v>2.7272727272727271</v>
      </c>
      <c r="P112" s="5">
        <v>0.45900000000000002</v>
      </c>
      <c r="Q112" s="6">
        <f t="shared" si="17"/>
        <v>6.8461538461538476</v>
      </c>
      <c r="R112" s="5">
        <v>0.78700000000000003</v>
      </c>
      <c r="S112" s="6">
        <f t="shared" si="18"/>
        <v>4.3500000000000023</v>
      </c>
      <c r="T112" s="13">
        <f t="shared" si="19"/>
        <v>39.33557764075006</v>
      </c>
      <c r="U112" s="20">
        <v>72</v>
      </c>
      <c r="V112" s="17">
        <f t="shared" si="20"/>
        <v>1</v>
      </c>
      <c r="W112" s="13">
        <f t="shared" si="21"/>
        <v>39.33557764075006</v>
      </c>
      <c r="X112" s="11">
        <v>111</v>
      </c>
    </row>
    <row r="113" spans="1:24" x14ac:dyDescent="0.25">
      <c r="A113" s="1" t="s">
        <v>95</v>
      </c>
      <c r="B113" s="1" t="s">
        <v>188</v>
      </c>
      <c r="C113" s="1" t="s">
        <v>194</v>
      </c>
      <c r="D113" s="5">
        <v>1.6</v>
      </c>
      <c r="E113" s="6">
        <f t="shared" si="11"/>
        <v>4.4827586206896548</v>
      </c>
      <c r="F113" s="7">
        <v>5.4</v>
      </c>
      <c r="G113" s="15">
        <f t="shared" si="12"/>
        <v>4.8888888888888893</v>
      </c>
      <c r="H113" s="5">
        <v>0.7</v>
      </c>
      <c r="I113" s="6">
        <f t="shared" si="13"/>
        <v>3.5714285714285712</v>
      </c>
      <c r="J113" s="5">
        <v>0.5</v>
      </c>
      <c r="K113" s="6">
        <f t="shared" si="14"/>
        <v>1.9999999999999998</v>
      </c>
      <c r="L113" s="5">
        <v>2.6</v>
      </c>
      <c r="M113" s="6">
        <f t="shared" si="15"/>
        <v>3.9999999999999996</v>
      </c>
      <c r="N113" s="5">
        <v>23</v>
      </c>
      <c r="O113" s="6">
        <f t="shared" si="16"/>
        <v>8.1818181818181817</v>
      </c>
      <c r="P113" s="5">
        <v>0.45700000000000002</v>
      </c>
      <c r="Q113" s="6">
        <f t="shared" si="17"/>
        <v>6.6923076923076943</v>
      </c>
      <c r="R113" s="5">
        <v>0.82599999999999996</v>
      </c>
      <c r="S113" s="6">
        <f t="shared" si="18"/>
        <v>6.299999999999998</v>
      </c>
      <c r="T113" s="13">
        <f t="shared" si="19"/>
        <v>40.117201955132984</v>
      </c>
      <c r="U113" s="20">
        <v>68</v>
      </c>
      <c r="V113" s="17">
        <f t="shared" si="20"/>
        <v>0.97841726618705038</v>
      </c>
      <c r="W113" s="13">
        <f t="shared" si="21"/>
        <v>39.25136306401501</v>
      </c>
      <c r="X113" s="11">
        <v>112</v>
      </c>
    </row>
    <row r="114" spans="1:24" x14ac:dyDescent="0.25">
      <c r="A114" s="1" t="s">
        <v>9</v>
      </c>
      <c r="B114" s="1" t="s">
        <v>185</v>
      </c>
      <c r="C114" s="1" t="s">
        <v>212</v>
      </c>
      <c r="D114" s="5">
        <v>0.1</v>
      </c>
      <c r="E114" s="6">
        <f t="shared" si="11"/>
        <v>1</v>
      </c>
      <c r="F114" s="5">
        <v>9.3000000000000007</v>
      </c>
      <c r="G114" s="15">
        <f t="shared" si="12"/>
        <v>9.2222222222222232</v>
      </c>
      <c r="H114" s="5">
        <v>0.9</v>
      </c>
      <c r="I114" s="6">
        <f t="shared" si="13"/>
        <v>4.9999999999999991</v>
      </c>
      <c r="J114" s="5">
        <v>0.9</v>
      </c>
      <c r="K114" s="6">
        <f t="shared" si="14"/>
        <v>4.6666666666666661</v>
      </c>
      <c r="L114" s="5">
        <v>1.5</v>
      </c>
      <c r="M114" s="6">
        <f t="shared" si="15"/>
        <v>7.1428571428571432</v>
      </c>
      <c r="N114" s="5">
        <v>7.4</v>
      </c>
      <c r="O114" s="6">
        <f t="shared" si="16"/>
        <v>1.0909090909090911</v>
      </c>
      <c r="P114" s="5">
        <v>0.56200000000000006</v>
      </c>
      <c r="Q114" s="6">
        <f t="shared" si="17"/>
        <v>10</v>
      </c>
      <c r="R114" s="5">
        <v>0.53800000000000003</v>
      </c>
      <c r="S114" s="6">
        <f t="shared" si="18"/>
        <v>1</v>
      </c>
      <c r="T114" s="13">
        <f t="shared" si="19"/>
        <v>39.122655122655118</v>
      </c>
      <c r="U114" s="22">
        <v>76</v>
      </c>
      <c r="V114" s="17">
        <f t="shared" si="20"/>
        <v>1</v>
      </c>
      <c r="W114" s="13">
        <f t="shared" si="21"/>
        <v>39.122655122655118</v>
      </c>
      <c r="X114" s="11">
        <v>113</v>
      </c>
    </row>
    <row r="115" spans="1:24" x14ac:dyDescent="0.25">
      <c r="A115" s="1" t="s">
        <v>173</v>
      </c>
      <c r="B115" s="1" t="s">
        <v>200</v>
      </c>
      <c r="C115" s="1" t="s">
        <v>194</v>
      </c>
      <c r="D115" s="5">
        <v>1.4</v>
      </c>
      <c r="E115" s="6">
        <f t="shared" si="11"/>
        <v>3.7931034482758612</v>
      </c>
      <c r="F115" s="5">
        <v>3.9</v>
      </c>
      <c r="G115" s="15">
        <f t="shared" si="12"/>
        <v>3.2222222222222219</v>
      </c>
      <c r="H115" s="5">
        <v>0.5</v>
      </c>
      <c r="I115" s="6">
        <f t="shared" si="13"/>
        <v>2.1428571428571423</v>
      </c>
      <c r="J115" s="5">
        <v>0.7</v>
      </c>
      <c r="K115" s="6">
        <f t="shared" si="14"/>
        <v>3.333333333333333</v>
      </c>
      <c r="L115" s="5">
        <v>0.9</v>
      </c>
      <c r="M115" s="6">
        <f t="shared" si="15"/>
        <v>8.8571428571428577</v>
      </c>
      <c r="N115" s="5">
        <v>8.1</v>
      </c>
      <c r="O115" s="6">
        <f t="shared" si="16"/>
        <v>1.4090909090909089</v>
      </c>
      <c r="P115" s="5">
        <v>0.46800000000000003</v>
      </c>
      <c r="Q115" s="6">
        <f t="shared" si="17"/>
        <v>7.5384615384615401</v>
      </c>
      <c r="R115" s="5">
        <v>0.873</v>
      </c>
      <c r="S115" s="6">
        <f t="shared" si="18"/>
        <v>8.6499999999999986</v>
      </c>
      <c r="T115" s="13">
        <f t="shared" si="19"/>
        <v>38.94621145138386</v>
      </c>
      <c r="U115" s="22">
        <v>77</v>
      </c>
      <c r="V115" s="17">
        <f t="shared" si="20"/>
        <v>1</v>
      </c>
      <c r="W115" s="13">
        <f t="shared" si="21"/>
        <v>38.94621145138386</v>
      </c>
      <c r="X115" s="11">
        <v>114</v>
      </c>
    </row>
    <row r="116" spans="1:24" x14ac:dyDescent="0.25">
      <c r="A116" s="1" t="s">
        <v>46</v>
      </c>
      <c r="B116" s="1" t="s">
        <v>228</v>
      </c>
      <c r="C116" s="1" t="s">
        <v>197</v>
      </c>
      <c r="D116" s="5">
        <v>2.5</v>
      </c>
      <c r="E116" s="6">
        <f t="shared" si="11"/>
        <v>7.5862068965517242</v>
      </c>
      <c r="F116" s="7">
        <v>3.5</v>
      </c>
      <c r="G116" s="15">
        <f t="shared" si="12"/>
        <v>2.7777777777777777</v>
      </c>
      <c r="H116" s="5">
        <v>0.8</v>
      </c>
      <c r="I116" s="6">
        <f t="shared" si="13"/>
        <v>4.2857142857142865</v>
      </c>
      <c r="J116" s="5">
        <v>0.2</v>
      </c>
      <c r="K116" s="6">
        <f t="shared" si="14"/>
        <v>1</v>
      </c>
      <c r="L116" s="5">
        <v>1.5</v>
      </c>
      <c r="M116" s="6">
        <f t="shared" si="15"/>
        <v>7.1428571428571432</v>
      </c>
      <c r="N116" s="5">
        <v>16.2</v>
      </c>
      <c r="O116" s="6">
        <f t="shared" si="16"/>
        <v>5.0909090909090899</v>
      </c>
      <c r="P116" s="5">
        <v>0.42799999999999999</v>
      </c>
      <c r="Q116" s="6">
        <f t="shared" si="17"/>
        <v>4.4615384615384617</v>
      </c>
      <c r="R116" s="5">
        <v>0.83199999999999996</v>
      </c>
      <c r="S116" s="6">
        <f t="shared" si="18"/>
        <v>6.5999999999999979</v>
      </c>
      <c r="T116" s="13">
        <f t="shared" si="19"/>
        <v>38.945003655348486</v>
      </c>
      <c r="U116" s="20">
        <v>74</v>
      </c>
      <c r="V116" s="17">
        <f t="shared" si="20"/>
        <v>1</v>
      </c>
      <c r="W116" s="13">
        <f t="shared" si="21"/>
        <v>38.945003655348486</v>
      </c>
      <c r="X116" s="11">
        <v>115</v>
      </c>
    </row>
    <row r="117" spans="1:24" x14ac:dyDescent="0.25">
      <c r="A117" s="1" t="s">
        <v>60</v>
      </c>
      <c r="B117" s="1" t="s">
        <v>206</v>
      </c>
      <c r="C117" s="1" t="s">
        <v>212</v>
      </c>
      <c r="D117" s="5">
        <v>0</v>
      </c>
      <c r="E117" s="6">
        <f t="shared" si="11"/>
        <v>1</v>
      </c>
      <c r="F117" s="5">
        <v>8.8000000000000007</v>
      </c>
      <c r="G117" s="15">
        <f t="shared" si="12"/>
        <v>8.6666666666666679</v>
      </c>
      <c r="H117" s="5">
        <v>1</v>
      </c>
      <c r="I117" s="6">
        <f t="shared" si="13"/>
        <v>5.7142857142857135</v>
      </c>
      <c r="J117" s="5">
        <v>0.9</v>
      </c>
      <c r="K117" s="6">
        <f t="shared" si="14"/>
        <v>4.6666666666666661</v>
      </c>
      <c r="L117" s="5">
        <v>1.8</v>
      </c>
      <c r="M117" s="6">
        <f t="shared" si="15"/>
        <v>6.2857142857142865</v>
      </c>
      <c r="N117" s="5">
        <v>8.1999999999999993</v>
      </c>
      <c r="O117" s="6">
        <f t="shared" si="16"/>
        <v>1.4545454545454541</v>
      </c>
      <c r="P117" s="5">
        <v>0.55200000000000005</v>
      </c>
      <c r="Q117" s="6">
        <f t="shared" si="17"/>
        <v>10</v>
      </c>
      <c r="R117" s="5">
        <v>0.54600000000000004</v>
      </c>
      <c r="S117" s="6">
        <f t="shared" si="18"/>
        <v>1</v>
      </c>
      <c r="T117" s="13">
        <f t="shared" si="19"/>
        <v>38.787878787878789</v>
      </c>
      <c r="U117" s="22">
        <v>76</v>
      </c>
      <c r="V117" s="17">
        <f t="shared" si="20"/>
        <v>1</v>
      </c>
      <c r="W117" s="13">
        <f t="shared" si="21"/>
        <v>38.787878787878789</v>
      </c>
      <c r="X117" s="11">
        <v>116</v>
      </c>
    </row>
    <row r="118" spans="1:24" x14ac:dyDescent="0.25">
      <c r="A118" s="1" t="s">
        <v>65</v>
      </c>
      <c r="B118" s="1" t="s">
        <v>196</v>
      </c>
      <c r="C118" s="1" t="s">
        <v>194</v>
      </c>
      <c r="D118" s="5">
        <v>2.2000000000000002</v>
      </c>
      <c r="E118" s="6">
        <f t="shared" si="11"/>
        <v>6.5517241379310338</v>
      </c>
      <c r="F118" s="7">
        <v>4.7</v>
      </c>
      <c r="G118" s="15">
        <f t="shared" si="12"/>
        <v>4.1111111111111116</v>
      </c>
      <c r="H118" s="5">
        <v>1</v>
      </c>
      <c r="I118" s="6">
        <f t="shared" si="13"/>
        <v>5.7142857142857135</v>
      </c>
      <c r="J118" s="5">
        <v>0.5</v>
      </c>
      <c r="K118" s="6">
        <f t="shared" si="14"/>
        <v>1.9999999999999998</v>
      </c>
      <c r="L118" s="5">
        <v>0.9</v>
      </c>
      <c r="M118" s="6">
        <f t="shared" si="15"/>
        <v>8.8571428571428577</v>
      </c>
      <c r="N118" s="5">
        <v>11.2</v>
      </c>
      <c r="O118" s="6">
        <f t="shared" si="16"/>
        <v>2.8181818181818179</v>
      </c>
      <c r="P118" s="5">
        <v>0.47</v>
      </c>
      <c r="Q118" s="6">
        <f t="shared" si="17"/>
        <v>7.6923076923076907</v>
      </c>
      <c r="R118" s="5">
        <v>0.71699999999999997</v>
      </c>
      <c r="S118" s="6">
        <f t="shared" si="18"/>
        <v>1</v>
      </c>
      <c r="T118" s="13">
        <f t="shared" si="19"/>
        <v>38.744753330960229</v>
      </c>
      <c r="U118" s="20">
        <v>77</v>
      </c>
      <c r="V118" s="17">
        <f t="shared" si="20"/>
        <v>1</v>
      </c>
      <c r="W118" s="13">
        <f t="shared" si="21"/>
        <v>38.744753330960229</v>
      </c>
      <c r="X118" s="11">
        <v>117</v>
      </c>
    </row>
    <row r="119" spans="1:24" x14ac:dyDescent="0.25">
      <c r="A119" s="1" t="s">
        <v>35</v>
      </c>
      <c r="B119" s="1" t="s">
        <v>185</v>
      </c>
      <c r="C119" s="1" t="s">
        <v>208</v>
      </c>
      <c r="D119" s="5">
        <v>1.8</v>
      </c>
      <c r="E119" s="6">
        <f t="shared" si="11"/>
        <v>5.1724137931034475</v>
      </c>
      <c r="F119" s="7">
        <v>3.4</v>
      </c>
      <c r="G119" s="15">
        <f t="shared" si="12"/>
        <v>2.6666666666666665</v>
      </c>
      <c r="H119" s="5">
        <v>1.1000000000000001</v>
      </c>
      <c r="I119" s="6">
        <f t="shared" si="13"/>
        <v>6.4285714285714288</v>
      </c>
      <c r="J119" s="5">
        <v>0.3</v>
      </c>
      <c r="K119" s="6">
        <f t="shared" si="14"/>
        <v>1</v>
      </c>
      <c r="L119" s="5">
        <v>1.7</v>
      </c>
      <c r="M119" s="6">
        <f t="shared" si="15"/>
        <v>6.5714285714285712</v>
      </c>
      <c r="N119" s="5">
        <v>19</v>
      </c>
      <c r="O119" s="6">
        <f t="shared" si="16"/>
        <v>6.3636363636363633</v>
      </c>
      <c r="P119" s="5">
        <v>0.42499999999999999</v>
      </c>
      <c r="Q119" s="6">
        <f t="shared" si="17"/>
        <v>4.2307692307692299</v>
      </c>
      <c r="R119" s="5">
        <v>0.84</v>
      </c>
      <c r="S119" s="6">
        <f t="shared" si="18"/>
        <v>6.9999999999999982</v>
      </c>
      <c r="T119" s="13">
        <f t="shared" si="19"/>
        <v>39.43348605417571</v>
      </c>
      <c r="U119" s="20">
        <v>68</v>
      </c>
      <c r="V119" s="17">
        <f t="shared" si="20"/>
        <v>0.97841726618705038</v>
      </c>
      <c r="W119" s="13">
        <f t="shared" si="21"/>
        <v>38.582403621351773</v>
      </c>
      <c r="X119" s="11">
        <v>118</v>
      </c>
    </row>
    <row r="120" spans="1:24" x14ac:dyDescent="0.25">
      <c r="A120" s="1" t="s">
        <v>50</v>
      </c>
      <c r="B120" s="1" t="s">
        <v>190</v>
      </c>
      <c r="C120" s="1" t="s">
        <v>208</v>
      </c>
      <c r="D120" s="5">
        <v>2.1</v>
      </c>
      <c r="E120" s="6">
        <f t="shared" si="11"/>
        <v>6.206896551724137</v>
      </c>
      <c r="F120" s="5">
        <v>4.2</v>
      </c>
      <c r="G120" s="15">
        <f t="shared" si="12"/>
        <v>3.5555555555555558</v>
      </c>
      <c r="H120" s="5">
        <v>0.8</v>
      </c>
      <c r="I120" s="6">
        <f t="shared" si="13"/>
        <v>4.2857142857142865</v>
      </c>
      <c r="J120" s="5">
        <v>0.2</v>
      </c>
      <c r="K120" s="6">
        <f t="shared" si="14"/>
        <v>1</v>
      </c>
      <c r="L120" s="5">
        <v>0.6</v>
      </c>
      <c r="M120" s="6">
        <f t="shared" si="15"/>
        <v>9.7142857142857135</v>
      </c>
      <c r="N120" s="5">
        <v>9.4</v>
      </c>
      <c r="O120" s="6">
        <f t="shared" si="16"/>
        <v>2</v>
      </c>
      <c r="P120" s="5">
        <v>0.44400000000000001</v>
      </c>
      <c r="Q120" s="6">
        <f t="shared" si="17"/>
        <v>5.6923076923076934</v>
      </c>
      <c r="R120" s="5">
        <v>0.82099999999999995</v>
      </c>
      <c r="S120" s="6">
        <f t="shared" si="18"/>
        <v>6.0499999999999972</v>
      </c>
      <c r="T120" s="13">
        <f t="shared" si="19"/>
        <v>38.504759799587383</v>
      </c>
      <c r="U120" s="22">
        <v>72</v>
      </c>
      <c r="V120" s="17">
        <f t="shared" si="20"/>
        <v>1</v>
      </c>
      <c r="W120" s="13">
        <f t="shared" si="21"/>
        <v>38.504759799587383</v>
      </c>
      <c r="X120" s="11">
        <v>119</v>
      </c>
    </row>
    <row r="121" spans="1:24" x14ac:dyDescent="0.25">
      <c r="A121" s="1" t="s">
        <v>66</v>
      </c>
      <c r="B121" s="1" t="s">
        <v>207</v>
      </c>
      <c r="C121" s="1" t="s">
        <v>186</v>
      </c>
      <c r="D121" s="5">
        <v>1.5</v>
      </c>
      <c r="E121" s="6">
        <f t="shared" si="11"/>
        <v>4.137931034482758</v>
      </c>
      <c r="F121" s="7">
        <v>4</v>
      </c>
      <c r="G121" s="15">
        <f t="shared" si="12"/>
        <v>3.333333333333333</v>
      </c>
      <c r="H121" s="5">
        <v>1.3</v>
      </c>
      <c r="I121" s="6">
        <f t="shared" si="13"/>
        <v>7.8571428571428568</v>
      </c>
      <c r="J121" s="5">
        <v>0.4</v>
      </c>
      <c r="K121" s="6">
        <f t="shared" si="14"/>
        <v>1.3333333333333333</v>
      </c>
      <c r="L121" s="5">
        <v>2.9</v>
      </c>
      <c r="M121" s="6">
        <f t="shared" si="15"/>
        <v>3.1428571428571432</v>
      </c>
      <c r="N121" s="5">
        <v>24.1</v>
      </c>
      <c r="O121" s="6">
        <f t="shared" si="16"/>
        <v>8.6818181818181834</v>
      </c>
      <c r="P121" s="5">
        <v>0.47699999999999998</v>
      </c>
      <c r="Q121" s="6">
        <f t="shared" si="17"/>
        <v>8.2307692307692299</v>
      </c>
      <c r="R121" s="5">
        <v>0.74</v>
      </c>
      <c r="S121" s="6">
        <f t="shared" si="18"/>
        <v>2.0000000000000013</v>
      </c>
      <c r="T121" s="13">
        <f t="shared" si="19"/>
        <v>38.717185113736832</v>
      </c>
      <c r="U121" s="20">
        <v>69</v>
      </c>
      <c r="V121" s="17">
        <f t="shared" si="20"/>
        <v>0.9928057553956835</v>
      </c>
      <c r="W121" s="13">
        <f t="shared" si="21"/>
        <v>38.438644213638007</v>
      </c>
      <c r="X121" s="11">
        <v>120</v>
      </c>
    </row>
    <row r="122" spans="1:24" x14ac:dyDescent="0.25">
      <c r="A122" s="1" t="s">
        <v>285</v>
      </c>
      <c r="B122" s="1" t="s">
        <v>223</v>
      </c>
      <c r="C122" s="1" t="s">
        <v>220</v>
      </c>
      <c r="D122" s="5">
        <v>1.2</v>
      </c>
      <c r="E122" s="6">
        <f t="shared" si="11"/>
        <v>3.1034482758620685</v>
      </c>
      <c r="F122" s="7">
        <v>6</v>
      </c>
      <c r="G122" s="15">
        <f t="shared" si="12"/>
        <v>5.5555555555555554</v>
      </c>
      <c r="H122" s="5">
        <v>1.1000000000000001</v>
      </c>
      <c r="I122" s="6">
        <f t="shared" si="13"/>
        <v>6.4285714285714288</v>
      </c>
      <c r="J122" s="5">
        <v>0.6</v>
      </c>
      <c r="K122" s="6">
        <f t="shared" si="14"/>
        <v>2.6666666666666665</v>
      </c>
      <c r="L122" s="5">
        <v>2</v>
      </c>
      <c r="M122" s="6">
        <f t="shared" si="15"/>
        <v>5.7142857142857135</v>
      </c>
      <c r="N122" s="5">
        <v>12</v>
      </c>
      <c r="O122" s="6">
        <f t="shared" si="16"/>
        <v>3.1818181818181817</v>
      </c>
      <c r="P122" s="5">
        <v>0.47399999999999998</v>
      </c>
      <c r="Q122" s="6">
        <f t="shared" si="17"/>
        <v>7.9999999999999982</v>
      </c>
      <c r="R122" s="5">
        <v>0.77400000000000002</v>
      </c>
      <c r="S122" s="6">
        <f t="shared" si="18"/>
        <v>3.700000000000002</v>
      </c>
      <c r="T122" s="13">
        <f t="shared" si="19"/>
        <v>38.350345822759614</v>
      </c>
      <c r="U122" s="20">
        <v>70</v>
      </c>
      <c r="V122" s="17">
        <f t="shared" si="20"/>
        <v>1</v>
      </c>
      <c r="W122" s="13">
        <f t="shared" si="21"/>
        <v>38.350345822759614</v>
      </c>
      <c r="X122" s="11">
        <v>121</v>
      </c>
    </row>
    <row r="123" spans="1:24" x14ac:dyDescent="0.25">
      <c r="A123" s="1" t="s">
        <v>86</v>
      </c>
      <c r="B123" s="1" t="s">
        <v>216</v>
      </c>
      <c r="C123" s="1" t="s">
        <v>208</v>
      </c>
      <c r="D123" s="5">
        <v>1.9</v>
      </c>
      <c r="E123" s="6">
        <f t="shared" si="11"/>
        <v>5.5172413793103434</v>
      </c>
      <c r="F123" s="7">
        <v>4.9000000000000004</v>
      </c>
      <c r="G123" s="15">
        <f t="shared" si="12"/>
        <v>4.3333333333333339</v>
      </c>
      <c r="H123" s="5">
        <v>1</v>
      </c>
      <c r="I123" s="6">
        <f t="shared" si="13"/>
        <v>5.7142857142857135</v>
      </c>
      <c r="J123" s="5">
        <v>0.4</v>
      </c>
      <c r="K123" s="6">
        <f t="shared" si="14"/>
        <v>1.3333333333333333</v>
      </c>
      <c r="L123" s="5">
        <v>1.7</v>
      </c>
      <c r="M123" s="6">
        <f t="shared" si="15"/>
        <v>6.5714285714285712</v>
      </c>
      <c r="N123" s="5">
        <v>17.100000000000001</v>
      </c>
      <c r="O123" s="6">
        <f t="shared" si="16"/>
        <v>5.5</v>
      </c>
      <c r="P123" s="5">
        <v>0.45900000000000002</v>
      </c>
      <c r="Q123" s="6">
        <f t="shared" si="17"/>
        <v>6.8461538461538476</v>
      </c>
      <c r="R123" s="5">
        <v>0.84199999999999997</v>
      </c>
      <c r="S123" s="6">
        <f t="shared" si="18"/>
        <v>7.0999999999999988</v>
      </c>
      <c r="T123" s="13">
        <f t="shared" si="19"/>
        <v>42.915776177845146</v>
      </c>
      <c r="U123" s="20">
        <v>62</v>
      </c>
      <c r="V123" s="17">
        <f t="shared" si="20"/>
        <v>0.8920863309352518</v>
      </c>
      <c r="W123" s="13">
        <f t="shared" si="21"/>
        <v>38.284577309732363</v>
      </c>
      <c r="X123" s="11">
        <v>122</v>
      </c>
    </row>
    <row r="124" spans="1:24" x14ac:dyDescent="0.25">
      <c r="A124" s="1" t="s">
        <v>68</v>
      </c>
      <c r="B124" s="1" t="s">
        <v>213</v>
      </c>
      <c r="C124" s="1" t="s">
        <v>234</v>
      </c>
      <c r="D124" s="5">
        <v>0</v>
      </c>
      <c r="E124" s="6">
        <f t="shared" si="11"/>
        <v>1</v>
      </c>
      <c r="F124" s="5">
        <v>6</v>
      </c>
      <c r="G124" s="15">
        <f t="shared" si="12"/>
        <v>5.5555555555555554</v>
      </c>
      <c r="H124" s="5">
        <v>0.5</v>
      </c>
      <c r="I124" s="6">
        <f t="shared" si="13"/>
        <v>2.1428571428571423</v>
      </c>
      <c r="J124" s="5">
        <v>1.4</v>
      </c>
      <c r="K124" s="6">
        <f t="shared" si="14"/>
        <v>7.9999999999999991</v>
      </c>
      <c r="L124" s="5">
        <v>1</v>
      </c>
      <c r="M124" s="6">
        <f t="shared" si="15"/>
        <v>8.5714285714285712</v>
      </c>
      <c r="N124" s="5">
        <v>9.4</v>
      </c>
      <c r="O124" s="6">
        <f t="shared" si="16"/>
        <v>2</v>
      </c>
      <c r="P124" s="5">
        <v>0.67500000000000004</v>
      </c>
      <c r="Q124" s="6">
        <f t="shared" si="17"/>
        <v>10</v>
      </c>
      <c r="R124" s="5">
        <v>0.69399999999999995</v>
      </c>
      <c r="S124" s="6">
        <f t="shared" si="18"/>
        <v>1</v>
      </c>
      <c r="T124" s="13">
        <f t="shared" si="19"/>
        <v>38.269841269841265</v>
      </c>
      <c r="U124" s="22">
        <v>71</v>
      </c>
      <c r="V124" s="17">
        <f t="shared" si="20"/>
        <v>1</v>
      </c>
      <c r="W124" s="13">
        <f t="shared" si="21"/>
        <v>38.269841269841265</v>
      </c>
      <c r="X124" s="11">
        <v>123</v>
      </c>
    </row>
    <row r="125" spans="1:24" x14ac:dyDescent="0.25">
      <c r="A125" s="1" t="s">
        <v>249</v>
      </c>
      <c r="B125" s="1" t="s">
        <v>193</v>
      </c>
      <c r="C125" s="1" t="s">
        <v>208</v>
      </c>
      <c r="D125" s="5">
        <v>0.6</v>
      </c>
      <c r="E125" s="6">
        <f t="shared" si="11"/>
        <v>1.0344827586206895</v>
      </c>
      <c r="F125" s="5">
        <v>4.8</v>
      </c>
      <c r="G125" s="15">
        <f t="shared" si="12"/>
        <v>4.2222222222222223</v>
      </c>
      <c r="H125" s="5">
        <v>1.1000000000000001</v>
      </c>
      <c r="I125" s="6">
        <f t="shared" si="13"/>
        <v>6.4285714285714288</v>
      </c>
      <c r="J125" s="5">
        <v>0.7</v>
      </c>
      <c r="K125" s="6">
        <f t="shared" si="14"/>
        <v>3.333333333333333</v>
      </c>
      <c r="L125" s="5">
        <v>0.9</v>
      </c>
      <c r="M125" s="6">
        <f t="shared" si="15"/>
        <v>8.8571428571428577</v>
      </c>
      <c r="N125" s="5">
        <v>9.1</v>
      </c>
      <c r="O125" s="6">
        <f t="shared" si="16"/>
        <v>1.8636363636363633</v>
      </c>
      <c r="P125" s="5">
        <v>0.498</v>
      </c>
      <c r="Q125" s="6">
        <f t="shared" si="17"/>
        <v>9.8461538461538449</v>
      </c>
      <c r="R125" s="5">
        <v>0.753</v>
      </c>
      <c r="S125" s="6">
        <f t="shared" si="18"/>
        <v>2.6500000000000012</v>
      </c>
      <c r="T125" s="13">
        <f t="shared" si="19"/>
        <v>38.235542809680737</v>
      </c>
      <c r="U125" s="22">
        <v>73</v>
      </c>
      <c r="V125" s="17">
        <f t="shared" si="20"/>
        <v>1</v>
      </c>
      <c r="W125" s="13">
        <f t="shared" si="21"/>
        <v>38.235542809680737</v>
      </c>
      <c r="X125" s="11">
        <v>124</v>
      </c>
    </row>
    <row r="126" spans="1:24" x14ac:dyDescent="0.25">
      <c r="A126" s="1" t="s">
        <v>61</v>
      </c>
      <c r="B126" s="1" t="s">
        <v>225</v>
      </c>
      <c r="C126" s="1" t="s">
        <v>215</v>
      </c>
      <c r="D126" s="5">
        <v>1.8</v>
      </c>
      <c r="E126" s="6">
        <f t="shared" si="11"/>
        <v>5.1724137931034475</v>
      </c>
      <c r="F126" s="7">
        <v>4.2</v>
      </c>
      <c r="G126" s="15">
        <f t="shared" si="12"/>
        <v>3.5555555555555558</v>
      </c>
      <c r="H126" s="5">
        <v>1.1000000000000001</v>
      </c>
      <c r="I126" s="6">
        <f t="shared" si="13"/>
        <v>6.4285714285714288</v>
      </c>
      <c r="J126" s="5">
        <v>0.2</v>
      </c>
      <c r="K126" s="6">
        <f t="shared" si="14"/>
        <v>1</v>
      </c>
      <c r="L126" s="5">
        <v>1.7</v>
      </c>
      <c r="M126" s="6">
        <f t="shared" si="15"/>
        <v>6.5714285714285712</v>
      </c>
      <c r="N126" s="5">
        <v>14.3</v>
      </c>
      <c r="O126" s="6">
        <f t="shared" si="16"/>
        <v>4.2272727272727275</v>
      </c>
      <c r="P126" s="5">
        <v>0.439</v>
      </c>
      <c r="Q126" s="6">
        <f t="shared" si="17"/>
        <v>5.3076923076923075</v>
      </c>
      <c r="R126" s="5">
        <v>0.81899999999999995</v>
      </c>
      <c r="S126" s="6">
        <f t="shared" si="18"/>
        <v>5.9499999999999975</v>
      </c>
      <c r="T126" s="13">
        <f t="shared" si="19"/>
        <v>38.212934383624031</v>
      </c>
      <c r="U126" s="20">
        <v>72</v>
      </c>
      <c r="V126" s="17">
        <f t="shared" si="20"/>
        <v>1</v>
      </c>
      <c r="W126" s="13">
        <f t="shared" si="21"/>
        <v>38.212934383624031</v>
      </c>
      <c r="X126" s="11">
        <v>125</v>
      </c>
    </row>
    <row r="127" spans="1:24" x14ac:dyDescent="0.25">
      <c r="A127" s="1" t="s">
        <v>107</v>
      </c>
      <c r="B127" s="1" t="s">
        <v>213</v>
      </c>
      <c r="C127" s="1" t="s">
        <v>194</v>
      </c>
      <c r="D127" s="5">
        <v>1.8</v>
      </c>
      <c r="E127" s="6">
        <f t="shared" si="11"/>
        <v>5.1724137931034475</v>
      </c>
      <c r="F127" s="7">
        <v>8.3000000000000007</v>
      </c>
      <c r="G127" s="15">
        <f t="shared" si="12"/>
        <v>8.1111111111111125</v>
      </c>
      <c r="H127" s="5">
        <v>0.6</v>
      </c>
      <c r="I127" s="6">
        <f t="shared" si="13"/>
        <v>2.8571428571428563</v>
      </c>
      <c r="J127" s="5">
        <v>0.9</v>
      </c>
      <c r="K127" s="6">
        <f t="shared" si="14"/>
        <v>4.6666666666666661</v>
      </c>
      <c r="L127" s="5">
        <v>2.2999999999999998</v>
      </c>
      <c r="M127" s="6">
        <f t="shared" si="15"/>
        <v>4.8571428571428577</v>
      </c>
      <c r="N127" s="5">
        <v>16.2</v>
      </c>
      <c r="O127" s="6">
        <f t="shared" si="16"/>
        <v>5.0909090909090899</v>
      </c>
      <c r="P127" s="5">
        <v>0.45300000000000001</v>
      </c>
      <c r="Q127" s="6">
        <f t="shared" si="17"/>
        <v>6.384615384615385</v>
      </c>
      <c r="R127" s="5">
        <v>0.71099999999999997</v>
      </c>
      <c r="S127" s="6">
        <f t="shared" si="18"/>
        <v>1</v>
      </c>
      <c r="T127" s="13">
        <f t="shared" si="19"/>
        <v>38.140001760691419</v>
      </c>
      <c r="U127" s="20">
        <v>73</v>
      </c>
      <c r="V127" s="17">
        <f t="shared" si="20"/>
        <v>1</v>
      </c>
      <c r="W127" s="13">
        <f t="shared" si="21"/>
        <v>38.140001760691419</v>
      </c>
      <c r="X127" s="11">
        <v>126</v>
      </c>
    </row>
    <row r="128" spans="1:24" x14ac:dyDescent="0.25">
      <c r="A128" s="1" t="s">
        <v>156</v>
      </c>
      <c r="B128" s="1" t="s">
        <v>223</v>
      </c>
      <c r="C128" s="1" t="s">
        <v>220</v>
      </c>
      <c r="D128" s="5">
        <v>0.6</v>
      </c>
      <c r="E128" s="6">
        <f t="shared" si="11"/>
        <v>1.0344827586206895</v>
      </c>
      <c r="F128" s="5">
        <v>8.1999999999999993</v>
      </c>
      <c r="G128" s="15">
        <f t="shared" si="12"/>
        <v>7.9999999999999991</v>
      </c>
      <c r="H128" s="5">
        <v>0.4</v>
      </c>
      <c r="I128" s="6">
        <f t="shared" si="13"/>
        <v>1.4285714285714284</v>
      </c>
      <c r="J128" s="5">
        <v>1.2</v>
      </c>
      <c r="K128" s="6">
        <f t="shared" si="14"/>
        <v>6.6666666666666661</v>
      </c>
      <c r="L128" s="5">
        <v>1.2</v>
      </c>
      <c r="M128" s="6">
        <f t="shared" si="15"/>
        <v>7.9999999999999991</v>
      </c>
      <c r="N128" s="5">
        <v>9.3000000000000007</v>
      </c>
      <c r="O128" s="6">
        <f t="shared" si="16"/>
        <v>1.954545454545455</v>
      </c>
      <c r="P128" s="5">
        <v>0.51100000000000001</v>
      </c>
      <c r="Q128" s="6">
        <f t="shared" si="17"/>
        <v>10</v>
      </c>
      <c r="R128" s="5">
        <v>0.72</v>
      </c>
      <c r="S128" s="6">
        <f t="shared" si="18"/>
        <v>1.0000000000000007</v>
      </c>
      <c r="T128" s="13">
        <f t="shared" si="19"/>
        <v>38.084266308404239</v>
      </c>
      <c r="U128" s="22">
        <v>72</v>
      </c>
      <c r="V128" s="17">
        <f t="shared" si="20"/>
        <v>1</v>
      </c>
      <c r="W128" s="13">
        <f t="shared" si="21"/>
        <v>38.084266308404239</v>
      </c>
      <c r="X128" s="11">
        <v>127</v>
      </c>
    </row>
    <row r="129" spans="1:24" x14ac:dyDescent="0.25">
      <c r="A129" s="1" t="s">
        <v>293</v>
      </c>
      <c r="B129" s="1" t="s">
        <v>210</v>
      </c>
      <c r="C129" s="1" t="s">
        <v>208</v>
      </c>
      <c r="D129" s="5">
        <v>2.2000000000000002</v>
      </c>
      <c r="E129" s="6">
        <f t="shared" si="11"/>
        <v>6.5517241379310338</v>
      </c>
      <c r="F129" s="7">
        <v>3.2</v>
      </c>
      <c r="G129" s="15">
        <f t="shared" si="12"/>
        <v>2.4444444444444446</v>
      </c>
      <c r="H129" s="5">
        <v>0.6</v>
      </c>
      <c r="I129" s="6">
        <f t="shared" si="13"/>
        <v>2.8571428571428563</v>
      </c>
      <c r="J129" s="5">
        <v>0.1</v>
      </c>
      <c r="K129" s="6">
        <f t="shared" si="14"/>
        <v>1</v>
      </c>
      <c r="L129" s="5">
        <v>0.9</v>
      </c>
      <c r="M129" s="6">
        <f t="shared" si="15"/>
        <v>8.8571428571428577</v>
      </c>
      <c r="N129" s="5">
        <v>10</v>
      </c>
      <c r="O129" s="6">
        <f t="shared" si="16"/>
        <v>2.2727272727272725</v>
      </c>
      <c r="P129" s="5">
        <v>0.44600000000000001</v>
      </c>
      <c r="Q129" s="6">
        <f t="shared" si="17"/>
        <v>5.8461538461538467</v>
      </c>
      <c r="R129" s="5">
        <v>0.86299999999999999</v>
      </c>
      <c r="S129" s="6">
        <f t="shared" si="18"/>
        <v>8.1499999999999986</v>
      </c>
      <c r="T129" s="13">
        <f t="shared" si="19"/>
        <v>37.979335415542309</v>
      </c>
      <c r="U129" s="20">
        <v>71</v>
      </c>
      <c r="V129" s="17">
        <f t="shared" si="20"/>
        <v>1</v>
      </c>
      <c r="W129" s="13">
        <f t="shared" si="21"/>
        <v>37.979335415542309</v>
      </c>
      <c r="X129" s="11">
        <v>128</v>
      </c>
    </row>
    <row r="130" spans="1:24" x14ac:dyDescent="0.25">
      <c r="A130" s="1" t="s">
        <v>38</v>
      </c>
      <c r="B130" s="1" t="s">
        <v>191</v>
      </c>
      <c r="C130" s="1" t="s">
        <v>212</v>
      </c>
      <c r="D130" s="5">
        <v>0.6</v>
      </c>
      <c r="E130" s="6">
        <f t="shared" ref="E130:E193" si="22">MAX(1,(MIN(10,(((D130-0.3)/(3.2-0.3))*10))))</f>
        <v>1.0344827586206895</v>
      </c>
      <c r="F130" s="7">
        <v>4.9000000000000004</v>
      </c>
      <c r="G130" s="15">
        <f t="shared" ref="G130:G193" si="23">MAX(1,(MIN(10,(((F130-1)/(10-1))*10))))</f>
        <v>4.3333333333333339</v>
      </c>
      <c r="H130" s="5">
        <v>0.3</v>
      </c>
      <c r="I130" s="6">
        <f t="shared" ref="I130:I193" si="24">MAX(1,(MIN(10,(((H130-0.2)/(1.6-0.2))*10))))</f>
        <v>1</v>
      </c>
      <c r="J130" s="5">
        <v>1</v>
      </c>
      <c r="K130" s="6">
        <f t="shared" ref="K130:K193" si="25">MAX(1,(MIN(10,(((J130-0.2)/(1.7-0.2))*10))))</f>
        <v>5.333333333333333</v>
      </c>
      <c r="L130" s="5">
        <v>0.9</v>
      </c>
      <c r="M130" s="6">
        <f t="shared" ref="M130:M193" si="26">(MAX(1,(MIN(10,(((L130-4)/(0.5-4))*10)))))</f>
        <v>8.8571428571428577</v>
      </c>
      <c r="N130" s="5">
        <v>10.5</v>
      </c>
      <c r="O130" s="6">
        <f t="shared" ref="O130:O193" si="27">MAX(1,(MIN(10,(((N130-5)/(27-5))*10))))</f>
        <v>2.5</v>
      </c>
      <c r="P130" s="5">
        <v>0.56399999999999995</v>
      </c>
      <c r="Q130" s="6">
        <f t="shared" ref="Q130:Q193" si="28">MAX(1,(MIN(10,(((P130-0.37)/(0.5-0.37))*10))))</f>
        <v>10</v>
      </c>
      <c r="R130" s="5">
        <v>0.8</v>
      </c>
      <c r="S130" s="6">
        <f t="shared" ref="S130:S193" si="29">MAX(1,(MIN(10,(((R130-0.7)/(0.9-0.7))*10))))</f>
        <v>5.0000000000000018</v>
      </c>
      <c r="T130" s="13">
        <f t="shared" ref="T130:T193" si="30">E130+G130+I130+K130+M130+O130+Q130+S130</f>
        <v>38.058292282430216</v>
      </c>
      <c r="U130" s="20">
        <v>69</v>
      </c>
      <c r="V130" s="17">
        <f t="shared" ref="V130:V193" si="31">IF((U130/$Z$4)&gt;1,1,U130/$Z$4)</f>
        <v>0.9928057553956835</v>
      </c>
      <c r="W130" s="13">
        <f t="shared" ref="W130:W193" si="32">T130*V130</f>
        <v>37.784491618527845</v>
      </c>
      <c r="X130" s="11">
        <v>129</v>
      </c>
    </row>
    <row r="131" spans="1:24" x14ac:dyDescent="0.25">
      <c r="A131" s="1" t="s">
        <v>90</v>
      </c>
      <c r="B131" s="1" t="s">
        <v>207</v>
      </c>
      <c r="C131" s="1" t="s">
        <v>220</v>
      </c>
      <c r="D131" s="5">
        <v>0</v>
      </c>
      <c r="E131" s="6">
        <f t="shared" si="22"/>
        <v>1</v>
      </c>
      <c r="F131" s="5">
        <v>6.9</v>
      </c>
      <c r="G131" s="15">
        <f t="shared" si="23"/>
        <v>6.5555555555555554</v>
      </c>
      <c r="H131" s="5">
        <v>0.4</v>
      </c>
      <c r="I131" s="6">
        <f t="shared" si="24"/>
        <v>1.4285714285714284</v>
      </c>
      <c r="J131" s="5">
        <v>0.9</v>
      </c>
      <c r="K131" s="6">
        <f t="shared" si="25"/>
        <v>4.6666666666666661</v>
      </c>
      <c r="L131" s="5">
        <v>1.3</v>
      </c>
      <c r="M131" s="6">
        <f t="shared" si="26"/>
        <v>7.7142857142857144</v>
      </c>
      <c r="N131" s="5">
        <v>8.8000000000000007</v>
      </c>
      <c r="O131" s="6">
        <f t="shared" si="27"/>
        <v>1.7272727272727275</v>
      </c>
      <c r="P131" s="5">
        <v>0.65300000000000002</v>
      </c>
      <c r="Q131" s="6">
        <f t="shared" si="28"/>
        <v>10</v>
      </c>
      <c r="R131" s="5">
        <v>0.79900000000000004</v>
      </c>
      <c r="S131" s="6">
        <f t="shared" si="29"/>
        <v>4.9500000000000028</v>
      </c>
      <c r="T131" s="13">
        <f t="shared" si="30"/>
        <v>38.04235209235209</v>
      </c>
      <c r="U131" s="22">
        <v>69</v>
      </c>
      <c r="V131" s="17">
        <f t="shared" si="31"/>
        <v>0.9928057553956835</v>
      </c>
      <c r="W131" s="13">
        <f t="shared" si="32"/>
        <v>37.768666106076175</v>
      </c>
      <c r="X131" s="11">
        <v>130</v>
      </c>
    </row>
    <row r="132" spans="1:24" x14ac:dyDescent="0.25">
      <c r="A132" s="1" t="s">
        <v>93</v>
      </c>
      <c r="B132" s="1" t="s">
        <v>207</v>
      </c>
      <c r="C132" s="1" t="s">
        <v>208</v>
      </c>
      <c r="D132" s="5">
        <v>2.2999999999999998</v>
      </c>
      <c r="E132" s="6">
        <f t="shared" si="22"/>
        <v>6.8965517241379288</v>
      </c>
      <c r="F132" s="7">
        <v>3.4</v>
      </c>
      <c r="G132" s="15">
        <f t="shared" si="23"/>
        <v>2.6666666666666665</v>
      </c>
      <c r="H132" s="5">
        <v>0.8</v>
      </c>
      <c r="I132" s="6">
        <f t="shared" si="24"/>
        <v>4.2857142857142865</v>
      </c>
      <c r="J132" s="5">
        <v>0.4</v>
      </c>
      <c r="K132" s="6">
        <f t="shared" si="25"/>
        <v>1.3333333333333333</v>
      </c>
      <c r="L132" s="5">
        <v>1.2</v>
      </c>
      <c r="M132" s="6">
        <f t="shared" si="26"/>
        <v>7.9999999999999991</v>
      </c>
      <c r="N132" s="5">
        <v>12.4</v>
      </c>
      <c r="O132" s="6">
        <f t="shared" si="27"/>
        <v>3.3636363636363638</v>
      </c>
      <c r="P132" s="5">
        <v>0.443</v>
      </c>
      <c r="Q132" s="6">
        <f t="shared" si="28"/>
        <v>5.615384615384615</v>
      </c>
      <c r="R132" s="5">
        <v>0.81100000000000005</v>
      </c>
      <c r="S132" s="6">
        <f t="shared" si="29"/>
        <v>5.5500000000000025</v>
      </c>
      <c r="T132" s="13">
        <f t="shared" si="30"/>
        <v>37.711286988873198</v>
      </c>
      <c r="U132" s="20">
        <v>74</v>
      </c>
      <c r="V132" s="17">
        <f t="shared" si="31"/>
        <v>1</v>
      </c>
      <c r="W132" s="13">
        <f t="shared" si="32"/>
        <v>37.711286988873198</v>
      </c>
      <c r="X132" s="11">
        <v>131</v>
      </c>
    </row>
    <row r="133" spans="1:24" x14ac:dyDescent="0.25">
      <c r="A133" s="1" t="s">
        <v>339</v>
      </c>
      <c r="B133" s="1" t="s">
        <v>210</v>
      </c>
      <c r="C133" s="1" t="s">
        <v>262</v>
      </c>
      <c r="D133" s="5">
        <v>1.5</v>
      </c>
      <c r="E133" s="6">
        <f t="shared" si="22"/>
        <v>4.137931034482758</v>
      </c>
      <c r="F133" s="5">
        <v>4.8</v>
      </c>
      <c r="G133" s="15">
        <f t="shared" si="23"/>
        <v>4.2222222222222223</v>
      </c>
      <c r="H133" s="5">
        <v>1</v>
      </c>
      <c r="I133" s="6">
        <f t="shared" si="24"/>
        <v>5.7142857142857135</v>
      </c>
      <c r="J133" s="5">
        <v>0.6</v>
      </c>
      <c r="K133" s="6">
        <f t="shared" si="25"/>
        <v>2.6666666666666665</v>
      </c>
      <c r="L133" s="5">
        <v>0.8</v>
      </c>
      <c r="M133" s="6">
        <f t="shared" si="26"/>
        <v>9.1428571428571441</v>
      </c>
      <c r="N133" s="5">
        <v>7.6</v>
      </c>
      <c r="O133" s="6">
        <f t="shared" si="27"/>
        <v>1.1818181818181817</v>
      </c>
      <c r="P133" s="5">
        <v>0.48499999999999999</v>
      </c>
      <c r="Q133" s="6">
        <f t="shared" si="28"/>
        <v>8.8461538461538449</v>
      </c>
      <c r="R133" s="5">
        <v>0.74299999999999999</v>
      </c>
      <c r="S133" s="6">
        <f t="shared" si="29"/>
        <v>2.1500000000000012</v>
      </c>
      <c r="T133" s="13">
        <f t="shared" si="30"/>
        <v>38.061934808486527</v>
      </c>
      <c r="U133" s="22">
        <v>68</v>
      </c>
      <c r="V133" s="17">
        <f t="shared" si="31"/>
        <v>0.97841726618705038</v>
      </c>
      <c r="W133" s="13">
        <f t="shared" si="32"/>
        <v>37.240454201109124</v>
      </c>
      <c r="X133" s="11">
        <v>132</v>
      </c>
    </row>
    <row r="134" spans="1:24" x14ac:dyDescent="0.25">
      <c r="A134" s="1" t="s">
        <v>39</v>
      </c>
      <c r="B134" s="1" t="s">
        <v>196</v>
      </c>
      <c r="C134" s="1" t="s">
        <v>208</v>
      </c>
      <c r="D134" s="5">
        <v>2.4</v>
      </c>
      <c r="E134" s="6">
        <f t="shared" si="22"/>
        <v>7.2413793103448265</v>
      </c>
      <c r="F134" s="7">
        <v>3.4</v>
      </c>
      <c r="G134" s="15">
        <f t="shared" si="23"/>
        <v>2.6666666666666665</v>
      </c>
      <c r="H134" s="5">
        <v>0.7</v>
      </c>
      <c r="I134" s="6">
        <f t="shared" si="24"/>
        <v>3.5714285714285712</v>
      </c>
      <c r="J134" s="5">
        <v>0.2</v>
      </c>
      <c r="K134" s="6">
        <f t="shared" si="25"/>
        <v>1</v>
      </c>
      <c r="L134" s="5">
        <v>0.9</v>
      </c>
      <c r="M134" s="6">
        <f t="shared" si="26"/>
        <v>8.8571428571428577</v>
      </c>
      <c r="N134" s="5">
        <v>9.8000000000000007</v>
      </c>
      <c r="O134" s="6">
        <f t="shared" si="27"/>
        <v>2.1818181818181821</v>
      </c>
      <c r="P134" s="5">
        <v>0.42199999999999999</v>
      </c>
      <c r="Q134" s="6">
        <f t="shared" si="28"/>
        <v>3.9999999999999991</v>
      </c>
      <c r="R134" s="5">
        <v>0.85299999999999998</v>
      </c>
      <c r="S134" s="6">
        <f t="shared" si="29"/>
        <v>7.6499999999999986</v>
      </c>
      <c r="T134" s="13">
        <f t="shared" si="30"/>
        <v>37.168435587401106</v>
      </c>
      <c r="U134" s="20">
        <v>72</v>
      </c>
      <c r="V134" s="17">
        <f t="shared" si="31"/>
        <v>1</v>
      </c>
      <c r="W134" s="13">
        <f t="shared" si="32"/>
        <v>37.168435587401106</v>
      </c>
      <c r="X134" s="11">
        <v>133</v>
      </c>
    </row>
    <row r="135" spans="1:24" x14ac:dyDescent="0.25">
      <c r="A135" s="1" t="s">
        <v>120</v>
      </c>
      <c r="B135" s="1" t="s">
        <v>196</v>
      </c>
      <c r="C135" s="1" t="s">
        <v>212</v>
      </c>
      <c r="D135" s="5">
        <v>0</v>
      </c>
      <c r="E135" s="6">
        <f t="shared" si="22"/>
        <v>1</v>
      </c>
      <c r="F135" s="7">
        <v>7.5</v>
      </c>
      <c r="G135" s="15">
        <f t="shared" si="23"/>
        <v>7.2222222222222223</v>
      </c>
      <c r="H135" s="5">
        <v>0.4</v>
      </c>
      <c r="I135" s="6">
        <f t="shared" si="24"/>
        <v>1.4285714285714284</v>
      </c>
      <c r="J135" s="5">
        <v>1.3</v>
      </c>
      <c r="K135" s="6">
        <f t="shared" si="25"/>
        <v>7.3333333333333339</v>
      </c>
      <c r="L135" s="5">
        <v>1.6</v>
      </c>
      <c r="M135" s="6">
        <f t="shared" si="26"/>
        <v>6.8571428571428577</v>
      </c>
      <c r="N135" s="5">
        <v>10.1</v>
      </c>
      <c r="O135" s="6">
        <f t="shared" si="27"/>
        <v>2.3181818181818183</v>
      </c>
      <c r="P135" s="5">
        <v>0.59199999999999997</v>
      </c>
      <c r="Q135" s="6">
        <f t="shared" si="28"/>
        <v>10</v>
      </c>
      <c r="R135" s="5">
        <v>0.7</v>
      </c>
      <c r="S135" s="6">
        <f t="shared" si="29"/>
        <v>1</v>
      </c>
      <c r="T135" s="13">
        <f t="shared" si="30"/>
        <v>37.159451659451662</v>
      </c>
      <c r="U135" s="20">
        <v>74</v>
      </c>
      <c r="V135" s="17">
        <f t="shared" si="31"/>
        <v>1</v>
      </c>
      <c r="W135" s="13">
        <f t="shared" si="32"/>
        <v>37.159451659451662</v>
      </c>
      <c r="X135" s="11">
        <v>134</v>
      </c>
    </row>
    <row r="136" spans="1:24" x14ac:dyDescent="0.25">
      <c r="A136" s="1" t="s">
        <v>247</v>
      </c>
      <c r="B136" s="1" t="s">
        <v>191</v>
      </c>
      <c r="C136" s="1" t="s">
        <v>197</v>
      </c>
      <c r="D136" s="5">
        <v>1.9</v>
      </c>
      <c r="E136" s="6">
        <f t="shared" si="22"/>
        <v>5.5172413793103434</v>
      </c>
      <c r="F136" s="7">
        <v>2.2000000000000002</v>
      </c>
      <c r="G136" s="15">
        <f t="shared" si="23"/>
        <v>1.3333333333333335</v>
      </c>
      <c r="H136" s="5">
        <v>0.8</v>
      </c>
      <c r="I136" s="6">
        <f t="shared" si="24"/>
        <v>4.2857142857142865</v>
      </c>
      <c r="J136" s="5">
        <v>0.3</v>
      </c>
      <c r="K136" s="6">
        <f t="shared" si="25"/>
        <v>1</v>
      </c>
      <c r="L136" s="5">
        <v>1.1000000000000001</v>
      </c>
      <c r="M136" s="6">
        <f t="shared" si="26"/>
        <v>8.2857142857142847</v>
      </c>
      <c r="N136" s="5">
        <v>12.3</v>
      </c>
      <c r="O136" s="6">
        <f t="shared" si="27"/>
        <v>3.3181818181818183</v>
      </c>
      <c r="P136" s="5">
        <v>0.46300000000000002</v>
      </c>
      <c r="Q136" s="6">
        <f t="shared" si="28"/>
        <v>7.153846153846156</v>
      </c>
      <c r="R136" s="5">
        <v>0.876</v>
      </c>
      <c r="S136" s="6">
        <f t="shared" si="29"/>
        <v>8.7999999999999989</v>
      </c>
      <c r="T136" s="13">
        <f t="shared" si="30"/>
        <v>39.694031256100224</v>
      </c>
      <c r="U136" s="20">
        <v>65</v>
      </c>
      <c r="V136" s="17">
        <f t="shared" si="31"/>
        <v>0.93525179856115104</v>
      </c>
      <c r="W136" s="13">
        <f t="shared" si="32"/>
        <v>37.123914124410277</v>
      </c>
      <c r="X136" s="11">
        <v>135</v>
      </c>
    </row>
    <row r="137" spans="1:24" x14ac:dyDescent="0.25">
      <c r="A137" s="1" t="s">
        <v>161</v>
      </c>
      <c r="B137" s="1" t="s">
        <v>184</v>
      </c>
      <c r="C137" s="1" t="s">
        <v>208</v>
      </c>
      <c r="D137" s="5">
        <v>0.7</v>
      </c>
      <c r="E137" s="6">
        <f t="shared" si="22"/>
        <v>1.3793103448275859</v>
      </c>
      <c r="F137" s="5">
        <v>2.5</v>
      </c>
      <c r="G137" s="15">
        <f t="shared" si="23"/>
        <v>1.6666666666666665</v>
      </c>
      <c r="H137" s="5">
        <v>1.5</v>
      </c>
      <c r="I137" s="6">
        <f t="shared" si="24"/>
        <v>9.2857142857142847</v>
      </c>
      <c r="J137" s="5">
        <v>1</v>
      </c>
      <c r="K137" s="6">
        <f t="shared" si="25"/>
        <v>5.333333333333333</v>
      </c>
      <c r="L137" s="5">
        <v>0.7</v>
      </c>
      <c r="M137" s="6">
        <f t="shared" si="26"/>
        <v>9.4285714285714288</v>
      </c>
      <c r="N137" s="5">
        <v>5.2</v>
      </c>
      <c r="O137" s="6">
        <f t="shared" si="27"/>
        <v>1</v>
      </c>
      <c r="P137" s="5">
        <v>0.47399999999999998</v>
      </c>
      <c r="Q137" s="6">
        <f t="shared" si="28"/>
        <v>7.9999999999999982</v>
      </c>
      <c r="R137" s="5">
        <v>0.71799999999999997</v>
      </c>
      <c r="S137" s="6">
        <f t="shared" si="29"/>
        <v>1</v>
      </c>
      <c r="T137" s="13">
        <f t="shared" si="30"/>
        <v>37.093596059113295</v>
      </c>
      <c r="U137" s="22">
        <v>71</v>
      </c>
      <c r="V137" s="17">
        <f t="shared" si="31"/>
        <v>1</v>
      </c>
      <c r="W137" s="13">
        <f t="shared" si="32"/>
        <v>37.093596059113295</v>
      </c>
      <c r="X137" s="11">
        <v>136</v>
      </c>
    </row>
    <row r="138" spans="1:24" x14ac:dyDescent="0.25">
      <c r="A138" s="1" t="s">
        <v>154</v>
      </c>
      <c r="B138" s="1" t="s">
        <v>200</v>
      </c>
      <c r="C138" s="1" t="s">
        <v>197</v>
      </c>
      <c r="D138" s="5">
        <v>1.9</v>
      </c>
      <c r="E138" s="6">
        <f t="shared" si="22"/>
        <v>5.5172413793103434</v>
      </c>
      <c r="F138" s="7">
        <v>3.8</v>
      </c>
      <c r="G138" s="15">
        <f t="shared" si="23"/>
        <v>3.1111111111111112</v>
      </c>
      <c r="H138" s="5">
        <v>1.6</v>
      </c>
      <c r="I138" s="6">
        <f t="shared" si="24"/>
        <v>10</v>
      </c>
      <c r="J138" s="5">
        <v>0.3</v>
      </c>
      <c r="K138" s="6">
        <f t="shared" si="25"/>
        <v>1</v>
      </c>
      <c r="L138" s="5">
        <v>2.2000000000000002</v>
      </c>
      <c r="M138" s="6">
        <f t="shared" si="26"/>
        <v>5.1428571428571423</v>
      </c>
      <c r="N138" s="5">
        <v>12.8</v>
      </c>
      <c r="O138" s="6">
        <f t="shared" si="27"/>
        <v>3.5454545454545454</v>
      </c>
      <c r="P138" s="5">
        <v>0.41799999999999998</v>
      </c>
      <c r="Q138" s="6">
        <f t="shared" si="28"/>
        <v>3.6923076923076916</v>
      </c>
      <c r="R138" s="5">
        <v>0.8</v>
      </c>
      <c r="S138" s="6">
        <f t="shared" si="29"/>
        <v>5.0000000000000018</v>
      </c>
      <c r="T138" s="13">
        <f t="shared" si="30"/>
        <v>37.008971871040835</v>
      </c>
      <c r="U138" s="20">
        <v>71</v>
      </c>
      <c r="V138" s="17">
        <f t="shared" si="31"/>
        <v>1</v>
      </c>
      <c r="W138" s="13">
        <f t="shared" si="32"/>
        <v>37.008971871040835</v>
      </c>
      <c r="X138" s="11">
        <v>137</v>
      </c>
    </row>
    <row r="139" spans="1:24" x14ac:dyDescent="0.25">
      <c r="A139" s="1" t="s">
        <v>187</v>
      </c>
      <c r="B139" s="1" t="s">
        <v>188</v>
      </c>
      <c r="C139" s="1" t="s">
        <v>189</v>
      </c>
      <c r="D139" s="5">
        <v>0.3</v>
      </c>
      <c r="E139" s="6">
        <f t="shared" si="22"/>
        <v>1</v>
      </c>
      <c r="F139" s="7">
        <v>7.3</v>
      </c>
      <c r="G139" s="15">
        <f t="shared" si="23"/>
        <v>7</v>
      </c>
      <c r="H139" s="5">
        <v>0.9</v>
      </c>
      <c r="I139" s="6">
        <f t="shared" si="24"/>
        <v>4.9999999999999991</v>
      </c>
      <c r="J139" s="5">
        <v>0.6</v>
      </c>
      <c r="K139" s="6">
        <f t="shared" si="25"/>
        <v>2.6666666666666665</v>
      </c>
      <c r="L139" s="5">
        <v>2.6</v>
      </c>
      <c r="M139" s="6">
        <f t="shared" si="26"/>
        <v>3.9999999999999996</v>
      </c>
      <c r="N139" s="5">
        <v>27.4</v>
      </c>
      <c r="O139" s="6">
        <f t="shared" si="27"/>
        <v>10</v>
      </c>
      <c r="P139" s="5">
        <v>0.60199999999999998</v>
      </c>
      <c r="Q139" s="6">
        <f t="shared" si="28"/>
        <v>10</v>
      </c>
      <c r="R139" s="5">
        <v>0.70499999999999996</v>
      </c>
      <c r="S139" s="6">
        <f t="shared" si="29"/>
        <v>1</v>
      </c>
      <c r="T139" s="13">
        <f t="shared" si="30"/>
        <v>40.666666666666664</v>
      </c>
      <c r="U139" s="20">
        <v>63</v>
      </c>
      <c r="V139" s="17">
        <f t="shared" si="31"/>
        <v>0.90647482014388492</v>
      </c>
      <c r="W139" s="13">
        <f t="shared" si="32"/>
        <v>36.863309352517987</v>
      </c>
      <c r="X139" s="11">
        <v>138</v>
      </c>
    </row>
    <row r="140" spans="1:24" x14ac:dyDescent="0.25">
      <c r="A140" s="1" t="s">
        <v>59</v>
      </c>
      <c r="B140" s="1" t="s">
        <v>202</v>
      </c>
      <c r="C140" s="1" t="s">
        <v>208</v>
      </c>
      <c r="D140" s="5">
        <v>2.5</v>
      </c>
      <c r="E140" s="6">
        <f t="shared" si="22"/>
        <v>7.5862068965517242</v>
      </c>
      <c r="F140" s="7">
        <v>4.0999999999999996</v>
      </c>
      <c r="G140" s="15">
        <f t="shared" si="23"/>
        <v>3.4444444444444438</v>
      </c>
      <c r="H140" s="5">
        <v>0.9</v>
      </c>
      <c r="I140" s="6">
        <f t="shared" si="24"/>
        <v>4.9999999999999991</v>
      </c>
      <c r="J140" s="5">
        <v>0.4</v>
      </c>
      <c r="K140" s="6">
        <f t="shared" si="25"/>
        <v>1.3333333333333333</v>
      </c>
      <c r="L140" s="5">
        <v>2</v>
      </c>
      <c r="M140" s="6">
        <f t="shared" si="26"/>
        <v>5.7142857142857135</v>
      </c>
      <c r="N140" s="5">
        <v>16.7</v>
      </c>
      <c r="O140" s="6">
        <f t="shared" si="27"/>
        <v>5.3181818181818175</v>
      </c>
      <c r="P140" s="5">
        <v>0.41099999999999998</v>
      </c>
      <c r="Q140" s="6">
        <f t="shared" si="28"/>
        <v>3.153846153846152</v>
      </c>
      <c r="R140" s="5">
        <v>0.83299999999999996</v>
      </c>
      <c r="S140" s="6">
        <f t="shared" si="29"/>
        <v>6.6499999999999986</v>
      </c>
      <c r="T140" s="13">
        <f t="shared" si="30"/>
        <v>38.200298360643188</v>
      </c>
      <c r="U140" s="20">
        <v>67</v>
      </c>
      <c r="V140" s="17">
        <f t="shared" si="31"/>
        <v>0.96402877697841727</v>
      </c>
      <c r="W140" s="13">
        <f t="shared" si="32"/>
        <v>36.826186908821491</v>
      </c>
      <c r="X140" s="11">
        <v>139</v>
      </c>
    </row>
    <row r="141" spans="1:24" x14ac:dyDescent="0.25">
      <c r="A141" s="1" t="s">
        <v>141</v>
      </c>
      <c r="B141" s="1" t="s">
        <v>219</v>
      </c>
      <c r="C141" s="1" t="s">
        <v>194</v>
      </c>
      <c r="D141" s="5">
        <v>1.2</v>
      </c>
      <c r="E141" s="6">
        <f t="shared" si="22"/>
        <v>3.1034482758620685</v>
      </c>
      <c r="F141" s="5">
        <v>5.7</v>
      </c>
      <c r="G141" s="15">
        <f t="shared" si="23"/>
        <v>5.2222222222222223</v>
      </c>
      <c r="H141" s="5">
        <v>1</v>
      </c>
      <c r="I141" s="6">
        <f t="shared" si="24"/>
        <v>5.7142857142857135</v>
      </c>
      <c r="J141" s="5">
        <v>0.5</v>
      </c>
      <c r="K141" s="6">
        <f t="shared" si="25"/>
        <v>1.9999999999999998</v>
      </c>
      <c r="L141" s="5">
        <v>0.7</v>
      </c>
      <c r="M141" s="6">
        <f t="shared" si="26"/>
        <v>9.4285714285714288</v>
      </c>
      <c r="N141" s="5">
        <v>8.1</v>
      </c>
      <c r="O141" s="6">
        <f t="shared" si="27"/>
        <v>1.4090909090909089</v>
      </c>
      <c r="P141" s="5">
        <v>0.46500000000000002</v>
      </c>
      <c r="Q141" s="6">
        <f t="shared" si="28"/>
        <v>7.3076923076923093</v>
      </c>
      <c r="R141" s="5">
        <v>0.80300000000000005</v>
      </c>
      <c r="S141" s="6">
        <f t="shared" si="29"/>
        <v>5.1500000000000021</v>
      </c>
      <c r="T141" s="13">
        <f t="shared" si="30"/>
        <v>39.33531085772465</v>
      </c>
      <c r="U141" s="22">
        <v>65</v>
      </c>
      <c r="V141" s="17">
        <f t="shared" si="31"/>
        <v>0.93525179856115104</v>
      </c>
      <c r="W141" s="13">
        <f t="shared" si="32"/>
        <v>36.788420226648952</v>
      </c>
      <c r="X141" s="11">
        <v>140</v>
      </c>
    </row>
    <row r="142" spans="1:24" x14ac:dyDescent="0.25">
      <c r="A142" s="1" t="s">
        <v>176</v>
      </c>
      <c r="B142" s="1" t="s">
        <v>213</v>
      </c>
      <c r="C142" s="1" t="s">
        <v>197</v>
      </c>
      <c r="D142" s="5">
        <v>0.7</v>
      </c>
      <c r="E142" s="6">
        <f t="shared" si="22"/>
        <v>1.3793103448275859</v>
      </c>
      <c r="F142" s="5">
        <v>3.2</v>
      </c>
      <c r="G142" s="15">
        <f t="shared" si="23"/>
        <v>2.4444444444444446</v>
      </c>
      <c r="H142" s="5">
        <v>1.3</v>
      </c>
      <c r="I142" s="6">
        <f t="shared" si="24"/>
        <v>7.8571428571428568</v>
      </c>
      <c r="J142" s="5">
        <v>0.2</v>
      </c>
      <c r="K142" s="6">
        <f t="shared" si="25"/>
        <v>1</v>
      </c>
      <c r="L142" s="5">
        <v>0.8</v>
      </c>
      <c r="M142" s="6">
        <f t="shared" si="26"/>
        <v>9.1428571428571441</v>
      </c>
      <c r="N142" s="5">
        <v>6.4</v>
      </c>
      <c r="O142" s="6">
        <f t="shared" si="27"/>
        <v>1</v>
      </c>
      <c r="P142" s="5">
        <v>0.45500000000000002</v>
      </c>
      <c r="Q142" s="6">
        <f t="shared" si="28"/>
        <v>6.5384615384615401</v>
      </c>
      <c r="R142" s="5">
        <v>0.84699999999999998</v>
      </c>
      <c r="S142" s="6">
        <f t="shared" si="29"/>
        <v>7.3499999999999988</v>
      </c>
      <c r="T142" s="13">
        <f t="shared" si="30"/>
        <v>36.712216327733572</v>
      </c>
      <c r="U142" s="22">
        <v>74</v>
      </c>
      <c r="V142" s="17">
        <f t="shared" si="31"/>
        <v>1</v>
      </c>
      <c r="W142" s="13">
        <f t="shared" si="32"/>
        <v>36.712216327733572</v>
      </c>
      <c r="X142" s="11">
        <v>141</v>
      </c>
    </row>
    <row r="143" spans="1:24" x14ac:dyDescent="0.25">
      <c r="A143" s="1" t="s">
        <v>248</v>
      </c>
      <c r="B143" s="1" t="s">
        <v>200</v>
      </c>
      <c r="C143" s="1" t="s">
        <v>234</v>
      </c>
      <c r="D143" s="5">
        <v>0</v>
      </c>
      <c r="E143" s="6">
        <f t="shared" si="22"/>
        <v>1</v>
      </c>
      <c r="F143" s="7">
        <v>10.6</v>
      </c>
      <c r="G143" s="15">
        <f t="shared" si="23"/>
        <v>10</v>
      </c>
      <c r="H143" s="5">
        <v>0.9</v>
      </c>
      <c r="I143" s="6">
        <f t="shared" si="24"/>
        <v>4.9999999999999991</v>
      </c>
      <c r="J143" s="5">
        <v>2.2000000000000002</v>
      </c>
      <c r="K143" s="6">
        <f t="shared" si="25"/>
        <v>10</v>
      </c>
      <c r="L143" s="5">
        <v>1.9</v>
      </c>
      <c r="M143" s="6">
        <f t="shared" si="26"/>
        <v>6</v>
      </c>
      <c r="N143" s="5">
        <v>10.3</v>
      </c>
      <c r="O143" s="6">
        <f t="shared" si="27"/>
        <v>2.4090909090909092</v>
      </c>
      <c r="P143" s="5">
        <v>0.73099999999999998</v>
      </c>
      <c r="Q143" s="6">
        <f t="shared" si="28"/>
        <v>10</v>
      </c>
      <c r="R143" s="5">
        <v>0.71599999999999997</v>
      </c>
      <c r="S143" s="6">
        <f t="shared" si="29"/>
        <v>1</v>
      </c>
      <c r="T143" s="13">
        <f t="shared" si="30"/>
        <v>45.409090909090907</v>
      </c>
      <c r="U143" s="20">
        <v>56</v>
      </c>
      <c r="V143" s="17">
        <f t="shared" si="31"/>
        <v>0.80575539568345322</v>
      </c>
      <c r="W143" s="13">
        <f t="shared" si="32"/>
        <v>36.588620013080444</v>
      </c>
      <c r="X143" s="11">
        <v>142</v>
      </c>
    </row>
    <row r="144" spans="1:24" x14ac:dyDescent="0.25">
      <c r="A144" s="1" t="s">
        <v>49</v>
      </c>
      <c r="B144" s="1" t="s">
        <v>228</v>
      </c>
      <c r="C144" s="1" t="s">
        <v>186</v>
      </c>
      <c r="D144" s="5">
        <v>2.2999999999999998</v>
      </c>
      <c r="E144" s="6">
        <f t="shared" si="22"/>
        <v>6.8965517241379288</v>
      </c>
      <c r="F144" s="7">
        <v>3.4</v>
      </c>
      <c r="G144" s="15">
        <f t="shared" si="23"/>
        <v>2.6666666666666665</v>
      </c>
      <c r="H144" s="5">
        <v>1.3</v>
      </c>
      <c r="I144" s="6">
        <f t="shared" si="24"/>
        <v>7.8571428571428568</v>
      </c>
      <c r="J144" s="5">
        <v>0.2</v>
      </c>
      <c r="K144" s="6">
        <f t="shared" si="25"/>
        <v>1</v>
      </c>
      <c r="L144" s="5">
        <v>1.8</v>
      </c>
      <c r="M144" s="6">
        <f t="shared" si="26"/>
        <v>6.2857142857142865</v>
      </c>
      <c r="N144" s="5">
        <v>14</v>
      </c>
      <c r="O144" s="6">
        <f t="shared" si="27"/>
        <v>4.0909090909090908</v>
      </c>
      <c r="P144" s="5">
        <v>0.43</v>
      </c>
      <c r="Q144" s="6">
        <f t="shared" si="28"/>
        <v>4.615384615384615</v>
      </c>
      <c r="R144" s="5">
        <v>0.81399999999999995</v>
      </c>
      <c r="S144" s="6">
        <f t="shared" si="29"/>
        <v>5.6999999999999975</v>
      </c>
      <c r="T144" s="13">
        <f t="shared" si="30"/>
        <v>39.112369239955441</v>
      </c>
      <c r="U144" s="20">
        <v>65</v>
      </c>
      <c r="V144" s="17">
        <f t="shared" si="31"/>
        <v>0.93525179856115104</v>
      </c>
      <c r="W144" s="13">
        <f t="shared" si="32"/>
        <v>36.579913677656165</v>
      </c>
      <c r="X144" s="11">
        <v>143</v>
      </c>
    </row>
    <row r="145" spans="1:24" x14ac:dyDescent="0.25">
      <c r="A145" s="1" t="s">
        <v>135</v>
      </c>
      <c r="B145" s="1" t="s">
        <v>216</v>
      </c>
      <c r="C145" s="1" t="s">
        <v>220</v>
      </c>
      <c r="D145" s="5">
        <v>0</v>
      </c>
      <c r="E145" s="6">
        <f t="shared" si="22"/>
        <v>1</v>
      </c>
      <c r="F145" s="5">
        <v>8.1999999999999993</v>
      </c>
      <c r="G145" s="15">
        <f t="shared" si="23"/>
        <v>7.9999999999999991</v>
      </c>
      <c r="H145" s="5">
        <v>0.8</v>
      </c>
      <c r="I145" s="6">
        <f t="shared" si="24"/>
        <v>4.2857142857142865</v>
      </c>
      <c r="J145" s="5">
        <v>0.8</v>
      </c>
      <c r="K145" s="6">
        <f t="shared" si="25"/>
        <v>4.0000000000000009</v>
      </c>
      <c r="L145" s="5">
        <v>1.5</v>
      </c>
      <c r="M145" s="6">
        <f t="shared" si="26"/>
        <v>7.1428571428571432</v>
      </c>
      <c r="N145" s="5">
        <v>7.5</v>
      </c>
      <c r="O145" s="6">
        <f t="shared" si="27"/>
        <v>1.1363636363636362</v>
      </c>
      <c r="P145" s="5">
        <v>0.64</v>
      </c>
      <c r="Q145" s="6">
        <f t="shared" si="28"/>
        <v>10</v>
      </c>
      <c r="R145" s="5">
        <v>0.504</v>
      </c>
      <c r="S145" s="6">
        <f t="shared" si="29"/>
        <v>1</v>
      </c>
      <c r="T145" s="13">
        <f t="shared" si="30"/>
        <v>36.564935064935071</v>
      </c>
      <c r="U145" s="22">
        <v>74</v>
      </c>
      <c r="V145" s="17">
        <f t="shared" si="31"/>
        <v>1</v>
      </c>
      <c r="W145" s="13">
        <f t="shared" si="32"/>
        <v>36.564935064935071</v>
      </c>
      <c r="X145" s="11">
        <v>144</v>
      </c>
    </row>
    <row r="146" spans="1:24" x14ac:dyDescent="0.25">
      <c r="A146" s="1" t="s">
        <v>151</v>
      </c>
      <c r="B146" s="1" t="s">
        <v>228</v>
      </c>
      <c r="C146" s="1" t="s">
        <v>197</v>
      </c>
      <c r="D146" s="5">
        <v>1.5</v>
      </c>
      <c r="E146" s="6">
        <f t="shared" si="22"/>
        <v>4.137931034482758</v>
      </c>
      <c r="F146" s="7">
        <v>3.4</v>
      </c>
      <c r="G146" s="15">
        <f t="shared" si="23"/>
        <v>2.6666666666666665</v>
      </c>
      <c r="H146" s="5">
        <v>1.1000000000000001</v>
      </c>
      <c r="I146" s="6">
        <f t="shared" si="24"/>
        <v>6.4285714285714288</v>
      </c>
      <c r="J146" s="5">
        <v>0.2</v>
      </c>
      <c r="K146" s="6">
        <f t="shared" si="25"/>
        <v>1</v>
      </c>
      <c r="L146" s="5">
        <v>2.7</v>
      </c>
      <c r="M146" s="6">
        <f t="shared" si="26"/>
        <v>3.714285714285714</v>
      </c>
      <c r="N146" s="5">
        <v>20.5</v>
      </c>
      <c r="O146" s="6">
        <f t="shared" si="27"/>
        <v>7.0454545454545459</v>
      </c>
      <c r="P146" s="5">
        <v>0.45400000000000001</v>
      </c>
      <c r="Q146" s="6">
        <f t="shared" si="28"/>
        <v>6.4615384615384635</v>
      </c>
      <c r="R146" s="5">
        <v>0.80200000000000005</v>
      </c>
      <c r="S146" s="6">
        <f t="shared" si="29"/>
        <v>5.1000000000000023</v>
      </c>
      <c r="T146" s="13">
        <f t="shared" si="30"/>
        <v>36.55444785099958</v>
      </c>
      <c r="U146" s="20">
        <v>74</v>
      </c>
      <c r="V146" s="17">
        <f t="shared" si="31"/>
        <v>1</v>
      </c>
      <c r="W146" s="13">
        <f t="shared" si="32"/>
        <v>36.55444785099958</v>
      </c>
      <c r="X146" s="11">
        <v>145</v>
      </c>
    </row>
    <row r="147" spans="1:24" x14ac:dyDescent="0.25">
      <c r="A147" s="1" t="s">
        <v>238</v>
      </c>
      <c r="B147" s="1" t="s">
        <v>193</v>
      </c>
      <c r="C147" s="1" t="s">
        <v>186</v>
      </c>
      <c r="D147" s="5">
        <v>0.2</v>
      </c>
      <c r="E147" s="6">
        <f t="shared" si="22"/>
        <v>1</v>
      </c>
      <c r="F147" s="7">
        <v>7.8</v>
      </c>
      <c r="G147" s="15">
        <f t="shared" si="23"/>
        <v>7.5555555555555554</v>
      </c>
      <c r="H147" s="5">
        <v>1.7</v>
      </c>
      <c r="I147" s="6">
        <f t="shared" si="24"/>
        <v>10</v>
      </c>
      <c r="J147" s="5">
        <v>0.6</v>
      </c>
      <c r="K147" s="6">
        <f t="shared" si="25"/>
        <v>2.6666666666666665</v>
      </c>
      <c r="L147" s="5">
        <v>3.1</v>
      </c>
      <c r="M147" s="6">
        <f t="shared" si="26"/>
        <v>2.5714285714285712</v>
      </c>
      <c r="N147" s="5">
        <v>14.4</v>
      </c>
      <c r="O147" s="6">
        <f t="shared" si="27"/>
        <v>4.2727272727272734</v>
      </c>
      <c r="P147" s="5">
        <v>0.54800000000000004</v>
      </c>
      <c r="Q147" s="6">
        <f t="shared" si="28"/>
        <v>10</v>
      </c>
      <c r="R147" s="5">
        <v>0.64700000000000002</v>
      </c>
      <c r="S147" s="6">
        <f t="shared" si="29"/>
        <v>1</v>
      </c>
      <c r="T147" s="13">
        <f t="shared" si="30"/>
        <v>39.066378066378071</v>
      </c>
      <c r="U147" s="20">
        <v>65</v>
      </c>
      <c r="V147" s="17">
        <f t="shared" si="31"/>
        <v>0.93525179856115104</v>
      </c>
      <c r="W147" s="13">
        <f t="shared" si="32"/>
        <v>36.536900349849994</v>
      </c>
      <c r="X147" s="11">
        <v>146</v>
      </c>
    </row>
    <row r="148" spans="1:24" x14ac:dyDescent="0.25">
      <c r="A148" s="1" t="s">
        <v>52</v>
      </c>
      <c r="B148" s="1" t="s">
        <v>201</v>
      </c>
      <c r="C148" s="1" t="s">
        <v>194</v>
      </c>
      <c r="D148" s="5">
        <v>1.9</v>
      </c>
      <c r="E148" s="6">
        <f t="shared" si="22"/>
        <v>5.5172413793103434</v>
      </c>
      <c r="F148" s="7">
        <v>4.8</v>
      </c>
      <c r="G148" s="15">
        <f t="shared" si="23"/>
        <v>4.2222222222222223</v>
      </c>
      <c r="H148" s="5">
        <v>1.3</v>
      </c>
      <c r="I148" s="6">
        <f t="shared" si="24"/>
        <v>7.8571428571428568</v>
      </c>
      <c r="J148" s="5">
        <v>0.4</v>
      </c>
      <c r="K148" s="6">
        <f t="shared" si="25"/>
        <v>1.3333333333333333</v>
      </c>
      <c r="L148" s="5">
        <v>0.9</v>
      </c>
      <c r="M148" s="6">
        <f t="shared" si="26"/>
        <v>8.8571428571428577</v>
      </c>
      <c r="N148" s="5">
        <v>9.6</v>
      </c>
      <c r="O148" s="6">
        <f t="shared" si="27"/>
        <v>2.0909090909090908</v>
      </c>
      <c r="P148" s="5">
        <v>0.40400000000000003</v>
      </c>
      <c r="Q148" s="6">
        <f t="shared" si="28"/>
        <v>2.6153846153846176</v>
      </c>
      <c r="R148" s="5">
        <v>0.78500000000000003</v>
      </c>
      <c r="S148" s="6">
        <f t="shared" si="29"/>
        <v>4.2500000000000018</v>
      </c>
      <c r="T148" s="13">
        <f t="shared" si="30"/>
        <v>36.743376355445321</v>
      </c>
      <c r="U148" s="20">
        <v>69</v>
      </c>
      <c r="V148" s="17">
        <f t="shared" si="31"/>
        <v>0.9928057553956835</v>
      </c>
      <c r="W148" s="13">
        <f t="shared" si="32"/>
        <v>36.479035518355786</v>
      </c>
      <c r="X148" s="11">
        <v>147</v>
      </c>
    </row>
    <row r="149" spans="1:24" x14ac:dyDescent="0.25">
      <c r="A149" s="1" t="s">
        <v>94</v>
      </c>
      <c r="B149" s="1" t="s">
        <v>204</v>
      </c>
      <c r="C149" s="1" t="s">
        <v>197</v>
      </c>
      <c r="D149" s="5">
        <v>2.4</v>
      </c>
      <c r="E149" s="6">
        <f t="shared" si="22"/>
        <v>7.2413793103448265</v>
      </c>
      <c r="F149" s="7">
        <v>3.1</v>
      </c>
      <c r="G149" s="15">
        <f t="shared" si="23"/>
        <v>2.3333333333333335</v>
      </c>
      <c r="H149" s="5">
        <v>0.7</v>
      </c>
      <c r="I149" s="6">
        <f t="shared" si="24"/>
        <v>3.5714285714285712</v>
      </c>
      <c r="J149" s="5">
        <v>0.4</v>
      </c>
      <c r="K149" s="6">
        <f t="shared" si="25"/>
        <v>1.3333333333333333</v>
      </c>
      <c r="L149" s="5">
        <v>1.6</v>
      </c>
      <c r="M149" s="6">
        <f t="shared" si="26"/>
        <v>6.8571428571428577</v>
      </c>
      <c r="N149" s="5">
        <v>12.7</v>
      </c>
      <c r="O149" s="6">
        <f t="shared" si="27"/>
        <v>3.5</v>
      </c>
      <c r="P149" s="5">
        <v>0.41899999999999998</v>
      </c>
      <c r="Q149" s="6">
        <f t="shared" si="28"/>
        <v>3.7692307692307683</v>
      </c>
      <c r="R149" s="5">
        <v>0.85599999999999998</v>
      </c>
      <c r="S149" s="6">
        <f t="shared" si="29"/>
        <v>7.7999999999999989</v>
      </c>
      <c r="T149" s="13">
        <f t="shared" si="30"/>
        <v>36.405848174813684</v>
      </c>
      <c r="U149" s="20">
        <v>73</v>
      </c>
      <c r="V149" s="17">
        <f t="shared" si="31"/>
        <v>1</v>
      </c>
      <c r="W149" s="13">
        <f t="shared" si="32"/>
        <v>36.405848174813684</v>
      </c>
      <c r="X149" s="11">
        <v>148</v>
      </c>
    </row>
    <row r="150" spans="1:24" x14ac:dyDescent="0.25">
      <c r="A150" s="1" t="s">
        <v>171</v>
      </c>
      <c r="B150" s="1" t="s">
        <v>200</v>
      </c>
      <c r="C150" s="1" t="s">
        <v>197</v>
      </c>
      <c r="D150" s="5">
        <v>1.4</v>
      </c>
      <c r="E150" s="6">
        <f t="shared" si="22"/>
        <v>3.7931034482758612</v>
      </c>
      <c r="F150" s="7">
        <v>3.1</v>
      </c>
      <c r="G150" s="15">
        <f t="shared" si="23"/>
        <v>2.3333333333333335</v>
      </c>
      <c r="H150" s="5">
        <v>0.8</v>
      </c>
      <c r="I150" s="6">
        <f t="shared" si="24"/>
        <v>4.2857142857142865</v>
      </c>
      <c r="J150" s="5">
        <v>0.7</v>
      </c>
      <c r="K150" s="6">
        <f t="shared" si="25"/>
        <v>3.333333333333333</v>
      </c>
      <c r="L150" s="5">
        <v>1.4</v>
      </c>
      <c r="M150" s="6">
        <f t="shared" si="26"/>
        <v>7.4285714285714288</v>
      </c>
      <c r="N150" s="5">
        <v>11.3</v>
      </c>
      <c r="O150" s="6">
        <f t="shared" si="27"/>
        <v>2.8636363636363638</v>
      </c>
      <c r="P150" s="5">
        <v>0.42699999999999999</v>
      </c>
      <c r="Q150" s="6">
        <f t="shared" si="28"/>
        <v>4.3846153846153841</v>
      </c>
      <c r="R150" s="5">
        <v>0.85699999999999998</v>
      </c>
      <c r="S150" s="6">
        <f t="shared" si="29"/>
        <v>7.85</v>
      </c>
      <c r="T150" s="13">
        <f t="shared" si="30"/>
        <v>36.272307577479992</v>
      </c>
      <c r="U150" s="20">
        <v>73</v>
      </c>
      <c r="V150" s="17">
        <f t="shared" si="31"/>
        <v>1</v>
      </c>
      <c r="W150" s="13">
        <f t="shared" si="32"/>
        <v>36.272307577479992</v>
      </c>
      <c r="X150" s="11">
        <v>149</v>
      </c>
    </row>
    <row r="151" spans="1:24" x14ac:dyDescent="0.25">
      <c r="A151" s="1" t="s">
        <v>134</v>
      </c>
      <c r="B151" s="1" t="s">
        <v>198</v>
      </c>
      <c r="C151" s="1" t="s">
        <v>197</v>
      </c>
      <c r="D151" s="5">
        <v>0.5</v>
      </c>
      <c r="E151" s="6">
        <f t="shared" si="22"/>
        <v>1</v>
      </c>
      <c r="F151" s="5">
        <v>4.5</v>
      </c>
      <c r="G151" s="15">
        <f t="shared" si="23"/>
        <v>3.8888888888888888</v>
      </c>
      <c r="H151" s="5">
        <v>1.4</v>
      </c>
      <c r="I151" s="6">
        <f t="shared" si="24"/>
        <v>8.5714285714285694</v>
      </c>
      <c r="J151" s="5">
        <v>0.4</v>
      </c>
      <c r="K151" s="6">
        <f t="shared" si="25"/>
        <v>1.3333333333333333</v>
      </c>
      <c r="L151" s="5">
        <v>0.7</v>
      </c>
      <c r="M151" s="6">
        <f t="shared" si="26"/>
        <v>9.4285714285714288</v>
      </c>
      <c r="N151" s="5">
        <v>7.3</v>
      </c>
      <c r="O151" s="6">
        <f t="shared" si="27"/>
        <v>1.0454545454545454</v>
      </c>
      <c r="P151" s="5">
        <v>0.55800000000000005</v>
      </c>
      <c r="Q151" s="6">
        <f t="shared" si="28"/>
        <v>10</v>
      </c>
      <c r="R151" s="5">
        <v>0.60099999999999998</v>
      </c>
      <c r="S151" s="6">
        <f t="shared" si="29"/>
        <v>1</v>
      </c>
      <c r="T151" s="13">
        <f t="shared" si="30"/>
        <v>36.267676767676768</v>
      </c>
      <c r="U151" s="22">
        <v>70</v>
      </c>
      <c r="V151" s="17">
        <f t="shared" si="31"/>
        <v>1</v>
      </c>
      <c r="W151" s="13">
        <f t="shared" si="32"/>
        <v>36.267676767676768</v>
      </c>
      <c r="X151" s="11">
        <v>150</v>
      </c>
    </row>
    <row r="152" spans="1:24" x14ac:dyDescent="0.25">
      <c r="A152" s="1" t="s">
        <v>82</v>
      </c>
      <c r="B152" s="1" t="s">
        <v>198</v>
      </c>
      <c r="C152" s="1" t="s">
        <v>208</v>
      </c>
      <c r="D152" s="5">
        <v>1.3</v>
      </c>
      <c r="E152" s="6">
        <f t="shared" si="22"/>
        <v>3.4482758620689653</v>
      </c>
      <c r="F152" s="7">
        <v>5.9</v>
      </c>
      <c r="G152" s="15">
        <f t="shared" si="23"/>
        <v>5.4444444444444446</v>
      </c>
      <c r="H152" s="5">
        <v>1</v>
      </c>
      <c r="I152" s="6">
        <f t="shared" si="24"/>
        <v>5.7142857142857135</v>
      </c>
      <c r="J152" s="5">
        <v>0.3</v>
      </c>
      <c r="K152" s="6">
        <f t="shared" si="25"/>
        <v>1</v>
      </c>
      <c r="L152" s="5">
        <v>1.9</v>
      </c>
      <c r="M152" s="6">
        <f t="shared" si="26"/>
        <v>6</v>
      </c>
      <c r="N152" s="5">
        <v>12.5</v>
      </c>
      <c r="O152" s="6">
        <f t="shared" si="27"/>
        <v>3.4090909090909087</v>
      </c>
      <c r="P152" s="5">
        <v>0.46800000000000003</v>
      </c>
      <c r="Q152" s="6">
        <f t="shared" si="28"/>
        <v>7.5384615384615401</v>
      </c>
      <c r="R152" s="5">
        <v>0.77800000000000002</v>
      </c>
      <c r="S152" s="6">
        <f t="shared" si="29"/>
        <v>3.9000000000000021</v>
      </c>
      <c r="T152" s="13">
        <f t="shared" si="30"/>
        <v>36.454558468351578</v>
      </c>
      <c r="U152" s="20">
        <v>69</v>
      </c>
      <c r="V152" s="17">
        <f t="shared" si="31"/>
        <v>0.9928057553956835</v>
      </c>
      <c r="W152" s="13">
        <f t="shared" si="32"/>
        <v>36.1922954577879</v>
      </c>
      <c r="X152" s="11">
        <v>151</v>
      </c>
    </row>
    <row r="153" spans="1:24" x14ac:dyDescent="0.25">
      <c r="A153" s="1" t="s">
        <v>84</v>
      </c>
      <c r="B153" s="1" t="s">
        <v>188</v>
      </c>
      <c r="C153" s="1" t="s">
        <v>212</v>
      </c>
      <c r="D153" s="5">
        <v>0.2</v>
      </c>
      <c r="E153" s="6">
        <f t="shared" si="22"/>
        <v>1</v>
      </c>
      <c r="F153" s="5">
        <v>4.8</v>
      </c>
      <c r="G153" s="15">
        <f t="shared" si="23"/>
        <v>4.2222222222222223</v>
      </c>
      <c r="H153" s="5">
        <v>0.5</v>
      </c>
      <c r="I153" s="6">
        <f t="shared" si="24"/>
        <v>2.1428571428571423</v>
      </c>
      <c r="J153" s="5">
        <v>0.8</v>
      </c>
      <c r="K153" s="6">
        <f t="shared" si="25"/>
        <v>4.0000000000000009</v>
      </c>
      <c r="L153" s="5">
        <v>0.8</v>
      </c>
      <c r="M153" s="6">
        <f t="shared" si="26"/>
        <v>9.1428571428571441</v>
      </c>
      <c r="N153" s="5">
        <v>8.1</v>
      </c>
      <c r="O153" s="6">
        <f t="shared" si="27"/>
        <v>1.4090909090909089</v>
      </c>
      <c r="P153" s="5">
        <v>0.60599999999999998</v>
      </c>
      <c r="Q153" s="6">
        <f t="shared" si="28"/>
        <v>10</v>
      </c>
      <c r="R153" s="5">
        <v>0.78300000000000003</v>
      </c>
      <c r="S153" s="6">
        <f t="shared" si="29"/>
        <v>4.1500000000000021</v>
      </c>
      <c r="T153" s="13">
        <f t="shared" si="30"/>
        <v>36.067027417027418</v>
      </c>
      <c r="U153" s="22">
        <v>71</v>
      </c>
      <c r="V153" s="17">
        <f t="shared" si="31"/>
        <v>1</v>
      </c>
      <c r="W153" s="13">
        <f t="shared" si="32"/>
        <v>36.067027417027418</v>
      </c>
      <c r="X153" s="11">
        <v>152</v>
      </c>
    </row>
    <row r="154" spans="1:24" x14ac:dyDescent="0.25">
      <c r="A154" s="1" t="s">
        <v>149</v>
      </c>
      <c r="B154" s="1" t="s">
        <v>211</v>
      </c>
      <c r="C154" s="1" t="s">
        <v>197</v>
      </c>
      <c r="D154" s="5">
        <v>2.7</v>
      </c>
      <c r="E154" s="6">
        <f t="shared" si="22"/>
        <v>8.2758620689655178</v>
      </c>
      <c r="F154" s="7">
        <v>3.4</v>
      </c>
      <c r="G154" s="15">
        <f t="shared" si="23"/>
        <v>2.6666666666666665</v>
      </c>
      <c r="H154" s="5">
        <v>1</v>
      </c>
      <c r="I154" s="6">
        <f t="shared" si="24"/>
        <v>5.7142857142857135</v>
      </c>
      <c r="J154" s="5">
        <v>0.3</v>
      </c>
      <c r="K154" s="6">
        <f t="shared" si="25"/>
        <v>1</v>
      </c>
      <c r="L154" s="5">
        <v>2.7</v>
      </c>
      <c r="M154" s="6">
        <f t="shared" si="26"/>
        <v>3.714285714285714</v>
      </c>
      <c r="N154" s="5">
        <v>17.399999999999999</v>
      </c>
      <c r="O154" s="6">
        <f t="shared" si="27"/>
        <v>5.6363636363636358</v>
      </c>
      <c r="P154" s="5">
        <v>0.42</v>
      </c>
      <c r="Q154" s="6">
        <f t="shared" si="28"/>
        <v>3.8461538461538454</v>
      </c>
      <c r="R154" s="5">
        <v>0.80700000000000005</v>
      </c>
      <c r="S154" s="6">
        <f t="shared" si="29"/>
        <v>5.3500000000000023</v>
      </c>
      <c r="T154" s="13">
        <f t="shared" si="30"/>
        <v>36.203617646721099</v>
      </c>
      <c r="U154" s="20">
        <v>69</v>
      </c>
      <c r="V154" s="17">
        <f t="shared" si="31"/>
        <v>0.9928057553956835</v>
      </c>
      <c r="W154" s="13">
        <f t="shared" si="32"/>
        <v>35.943159965809436</v>
      </c>
      <c r="X154" s="11">
        <v>153</v>
      </c>
    </row>
    <row r="155" spans="1:24" x14ac:dyDescent="0.25">
      <c r="A155" s="1" t="s">
        <v>112</v>
      </c>
      <c r="B155" s="1" t="s">
        <v>222</v>
      </c>
      <c r="C155" s="1" t="s">
        <v>220</v>
      </c>
      <c r="D155" s="5">
        <v>2.2999999999999998</v>
      </c>
      <c r="E155" s="6">
        <f t="shared" si="22"/>
        <v>6.8965517241379288</v>
      </c>
      <c r="F155" s="7">
        <v>7.9</v>
      </c>
      <c r="G155" s="15">
        <f t="shared" si="23"/>
        <v>7.666666666666667</v>
      </c>
      <c r="H155" s="5">
        <v>0.4</v>
      </c>
      <c r="I155" s="6">
        <f t="shared" si="24"/>
        <v>1.4285714285714284</v>
      </c>
      <c r="J155" s="5">
        <v>0.2</v>
      </c>
      <c r="K155" s="6">
        <f t="shared" si="25"/>
        <v>1</v>
      </c>
      <c r="L155" s="5">
        <v>1.5</v>
      </c>
      <c r="M155" s="6">
        <f t="shared" si="26"/>
        <v>7.1428571428571432</v>
      </c>
      <c r="N155" s="5">
        <v>12.8</v>
      </c>
      <c r="O155" s="6">
        <f t="shared" si="27"/>
        <v>3.5454545454545454</v>
      </c>
      <c r="P155" s="5">
        <v>0.41699999999999998</v>
      </c>
      <c r="Q155" s="6">
        <f t="shared" si="28"/>
        <v>3.6153846153846141</v>
      </c>
      <c r="R155" s="5">
        <v>0.83099999999999996</v>
      </c>
      <c r="S155" s="6">
        <f t="shared" si="29"/>
        <v>6.549999999999998</v>
      </c>
      <c r="T155" s="13">
        <f t="shared" si="30"/>
        <v>37.845486123072327</v>
      </c>
      <c r="U155" s="20">
        <v>66</v>
      </c>
      <c r="V155" s="17">
        <f t="shared" si="31"/>
        <v>0.94964028776978415</v>
      </c>
      <c r="W155" s="13">
        <f t="shared" si="32"/>
        <v>35.939598332701777</v>
      </c>
      <c r="X155" s="11">
        <v>154</v>
      </c>
    </row>
    <row r="156" spans="1:24" x14ac:dyDescent="0.25">
      <c r="A156" s="1" t="s">
        <v>115</v>
      </c>
      <c r="B156" s="1" t="s">
        <v>221</v>
      </c>
      <c r="C156" s="1" t="s">
        <v>0</v>
      </c>
      <c r="D156" s="5">
        <v>1.2</v>
      </c>
      <c r="E156" s="6">
        <f t="shared" si="22"/>
        <v>3.1034482758620685</v>
      </c>
      <c r="F156" s="5">
        <v>3.9</v>
      </c>
      <c r="G156" s="15">
        <f t="shared" si="23"/>
        <v>3.2222222222222219</v>
      </c>
      <c r="H156" s="5">
        <v>1</v>
      </c>
      <c r="I156" s="6">
        <f t="shared" si="24"/>
        <v>5.7142857142857135</v>
      </c>
      <c r="J156" s="5">
        <v>0.5</v>
      </c>
      <c r="K156" s="6">
        <f t="shared" si="25"/>
        <v>1.9999999999999998</v>
      </c>
      <c r="L156" s="5">
        <v>0.8</v>
      </c>
      <c r="M156" s="6">
        <f t="shared" si="26"/>
        <v>9.1428571428571441</v>
      </c>
      <c r="N156" s="5">
        <v>8.8000000000000007</v>
      </c>
      <c r="O156" s="6">
        <f t="shared" si="27"/>
        <v>1.7272727272727275</v>
      </c>
      <c r="P156" s="5">
        <v>0.48099999999999998</v>
      </c>
      <c r="Q156" s="6">
        <f t="shared" si="28"/>
        <v>8.5384615384615365</v>
      </c>
      <c r="R156" s="5">
        <v>0.749</v>
      </c>
      <c r="S156" s="6">
        <f t="shared" si="29"/>
        <v>2.4500000000000015</v>
      </c>
      <c r="T156" s="13">
        <f t="shared" si="30"/>
        <v>35.898547620961409</v>
      </c>
      <c r="U156" s="22">
        <v>70</v>
      </c>
      <c r="V156" s="17">
        <f t="shared" si="31"/>
        <v>1</v>
      </c>
      <c r="W156" s="13">
        <f t="shared" si="32"/>
        <v>35.898547620961409</v>
      </c>
      <c r="X156" s="11">
        <v>155</v>
      </c>
    </row>
    <row r="157" spans="1:24" x14ac:dyDescent="0.25">
      <c r="A157" s="1" t="s">
        <v>128</v>
      </c>
      <c r="B157" s="1" t="s">
        <v>193</v>
      </c>
      <c r="C157" s="1" t="s">
        <v>194</v>
      </c>
      <c r="D157" s="5">
        <v>1.5</v>
      </c>
      <c r="E157" s="6">
        <f t="shared" si="22"/>
        <v>4.137931034482758</v>
      </c>
      <c r="F157" s="5">
        <v>4.8</v>
      </c>
      <c r="G157" s="15">
        <f t="shared" si="23"/>
        <v>4.2222222222222223</v>
      </c>
      <c r="H157" s="5">
        <v>1</v>
      </c>
      <c r="I157" s="6">
        <f t="shared" si="24"/>
        <v>5.7142857142857135</v>
      </c>
      <c r="J157" s="5">
        <v>0.4</v>
      </c>
      <c r="K157" s="6">
        <f t="shared" si="25"/>
        <v>1.3333333333333333</v>
      </c>
      <c r="L157" s="5">
        <v>1</v>
      </c>
      <c r="M157" s="6">
        <f t="shared" si="26"/>
        <v>8.5714285714285712</v>
      </c>
      <c r="N157" s="5">
        <v>7.1</v>
      </c>
      <c r="O157" s="6">
        <f t="shared" si="27"/>
        <v>1</v>
      </c>
      <c r="P157" s="5">
        <v>0.437</v>
      </c>
      <c r="Q157" s="6">
        <f t="shared" si="28"/>
        <v>5.1538461538461542</v>
      </c>
      <c r="R157" s="5">
        <v>0.81100000000000005</v>
      </c>
      <c r="S157" s="6">
        <f t="shared" si="29"/>
        <v>5.5500000000000025</v>
      </c>
      <c r="T157" s="13">
        <f t="shared" si="30"/>
        <v>35.683047029598754</v>
      </c>
      <c r="U157" s="22">
        <v>75</v>
      </c>
      <c r="V157" s="17">
        <f t="shared" si="31"/>
        <v>1</v>
      </c>
      <c r="W157" s="13">
        <f t="shared" si="32"/>
        <v>35.683047029598754</v>
      </c>
      <c r="X157" s="11">
        <v>156</v>
      </c>
    </row>
    <row r="158" spans="1:24" x14ac:dyDescent="0.25">
      <c r="A158" s="1" t="s">
        <v>79</v>
      </c>
      <c r="B158" s="1" t="s">
        <v>196</v>
      </c>
      <c r="C158" s="1" t="s">
        <v>208</v>
      </c>
      <c r="D158" s="5">
        <v>2.5</v>
      </c>
      <c r="E158" s="6">
        <f t="shared" si="22"/>
        <v>7.5862068965517242</v>
      </c>
      <c r="F158" s="7">
        <v>3.5</v>
      </c>
      <c r="G158" s="15">
        <f t="shared" si="23"/>
        <v>2.7777777777777777</v>
      </c>
      <c r="H158" s="5">
        <v>0.8</v>
      </c>
      <c r="I158" s="6">
        <f t="shared" si="24"/>
        <v>4.2857142857142865</v>
      </c>
      <c r="J158" s="5">
        <v>0.1</v>
      </c>
      <c r="K158" s="6">
        <f t="shared" si="25"/>
        <v>1</v>
      </c>
      <c r="L158" s="5">
        <v>0.9</v>
      </c>
      <c r="M158" s="6">
        <f t="shared" si="26"/>
        <v>8.8571428571428577</v>
      </c>
      <c r="N158" s="5">
        <v>15</v>
      </c>
      <c r="O158" s="6">
        <f t="shared" si="27"/>
        <v>4.545454545454545</v>
      </c>
      <c r="P158" s="5">
        <v>0.41899999999999998</v>
      </c>
      <c r="Q158" s="6">
        <f t="shared" si="28"/>
        <v>3.7692307692307683</v>
      </c>
      <c r="R158" s="5">
        <v>0.77200000000000002</v>
      </c>
      <c r="S158" s="6">
        <f t="shared" si="29"/>
        <v>3.6000000000000023</v>
      </c>
      <c r="T158" s="13">
        <f t="shared" si="30"/>
        <v>36.421527131871962</v>
      </c>
      <c r="U158" s="20">
        <v>68</v>
      </c>
      <c r="V158" s="17">
        <f t="shared" si="31"/>
        <v>0.97841726618705038</v>
      </c>
      <c r="W158" s="13">
        <f t="shared" si="32"/>
        <v>35.635451006723649</v>
      </c>
      <c r="X158" s="11">
        <v>157</v>
      </c>
    </row>
    <row r="159" spans="1:24" x14ac:dyDescent="0.25">
      <c r="A159" s="1" t="s">
        <v>174</v>
      </c>
      <c r="B159" s="1" t="s">
        <v>206</v>
      </c>
      <c r="C159" s="1" t="s">
        <v>194</v>
      </c>
      <c r="D159" s="5">
        <v>1.1000000000000001</v>
      </c>
      <c r="E159" s="6">
        <f t="shared" si="22"/>
        <v>2.7586206896551726</v>
      </c>
      <c r="F159" s="7">
        <v>4.4000000000000004</v>
      </c>
      <c r="G159" s="15">
        <f t="shared" si="23"/>
        <v>3.7777777777777781</v>
      </c>
      <c r="H159" s="5">
        <v>0.9</v>
      </c>
      <c r="I159" s="6">
        <f t="shared" si="24"/>
        <v>4.9999999999999991</v>
      </c>
      <c r="J159" s="5">
        <v>0.6</v>
      </c>
      <c r="K159" s="6">
        <f t="shared" si="25"/>
        <v>2.6666666666666665</v>
      </c>
      <c r="L159" s="5">
        <v>1.1000000000000001</v>
      </c>
      <c r="M159" s="6">
        <f t="shared" si="26"/>
        <v>8.2857142857142847</v>
      </c>
      <c r="N159" s="5">
        <v>10.3</v>
      </c>
      <c r="O159" s="6">
        <f t="shared" si="27"/>
        <v>2.4090909090909092</v>
      </c>
      <c r="P159" s="5">
        <v>0.49</v>
      </c>
      <c r="Q159" s="6">
        <f t="shared" si="28"/>
        <v>9.2307692307692299</v>
      </c>
      <c r="R159" s="5">
        <v>0.73499999999999999</v>
      </c>
      <c r="S159" s="6">
        <f t="shared" si="29"/>
        <v>1.7500000000000009</v>
      </c>
      <c r="T159" s="13">
        <f t="shared" si="30"/>
        <v>35.878639559674042</v>
      </c>
      <c r="U159" s="20">
        <v>69</v>
      </c>
      <c r="V159" s="17">
        <f t="shared" si="31"/>
        <v>0.9928057553956835</v>
      </c>
      <c r="W159" s="13">
        <f t="shared" si="32"/>
        <v>35.620519850611643</v>
      </c>
      <c r="X159" s="11">
        <v>158</v>
      </c>
    </row>
    <row r="160" spans="1:24" x14ac:dyDescent="0.25">
      <c r="A160" s="1" t="s">
        <v>19</v>
      </c>
      <c r="B160" s="1" t="s">
        <v>223</v>
      </c>
      <c r="C160" s="1" t="s">
        <v>220</v>
      </c>
      <c r="D160" s="5">
        <v>0.8</v>
      </c>
      <c r="E160" s="6">
        <f t="shared" si="22"/>
        <v>1.7241379310344827</v>
      </c>
      <c r="F160" s="7">
        <v>7.5</v>
      </c>
      <c r="G160" s="15">
        <f t="shared" si="23"/>
        <v>7.2222222222222223</v>
      </c>
      <c r="H160" s="5">
        <v>0.5</v>
      </c>
      <c r="I160" s="6">
        <f t="shared" si="24"/>
        <v>2.1428571428571423</v>
      </c>
      <c r="J160" s="5">
        <v>0.5</v>
      </c>
      <c r="K160" s="6">
        <f t="shared" si="25"/>
        <v>1.9999999999999998</v>
      </c>
      <c r="L160" s="5">
        <v>1.3</v>
      </c>
      <c r="M160" s="6">
        <f t="shared" si="26"/>
        <v>7.7142857142857144</v>
      </c>
      <c r="N160" s="5">
        <v>13.5</v>
      </c>
      <c r="O160" s="6">
        <f t="shared" si="27"/>
        <v>3.8636363636363633</v>
      </c>
      <c r="P160" s="5">
        <v>0.505</v>
      </c>
      <c r="Q160" s="6">
        <f t="shared" si="28"/>
        <v>10</v>
      </c>
      <c r="R160" s="5">
        <v>0.66700000000000004</v>
      </c>
      <c r="S160" s="6">
        <f t="shared" si="29"/>
        <v>1</v>
      </c>
      <c r="T160" s="13">
        <f t="shared" si="30"/>
        <v>35.667139374035926</v>
      </c>
      <c r="U160" s="20">
        <v>69</v>
      </c>
      <c r="V160" s="17">
        <f t="shared" si="31"/>
        <v>0.9928057553956835</v>
      </c>
      <c r="W160" s="13">
        <f t="shared" si="32"/>
        <v>35.410541249042865</v>
      </c>
      <c r="X160" s="11">
        <v>159</v>
      </c>
    </row>
    <row r="161" spans="1:24" x14ac:dyDescent="0.25">
      <c r="A161" s="1" t="s">
        <v>286</v>
      </c>
      <c r="B161" s="1" t="s">
        <v>193</v>
      </c>
      <c r="C161" s="1" t="s">
        <v>208</v>
      </c>
      <c r="D161" s="5">
        <v>2.5</v>
      </c>
      <c r="E161" s="6">
        <f t="shared" si="22"/>
        <v>7.5862068965517242</v>
      </c>
      <c r="F161" s="7">
        <v>3.3</v>
      </c>
      <c r="G161" s="15">
        <f t="shared" si="23"/>
        <v>2.5555555555555554</v>
      </c>
      <c r="H161" s="5">
        <v>0.6</v>
      </c>
      <c r="I161" s="6">
        <f t="shared" si="24"/>
        <v>2.8571428571428563</v>
      </c>
      <c r="J161" s="5">
        <v>0.2</v>
      </c>
      <c r="K161" s="6">
        <f t="shared" si="25"/>
        <v>1</v>
      </c>
      <c r="L161" s="5">
        <v>1</v>
      </c>
      <c r="M161" s="6">
        <f t="shared" si="26"/>
        <v>8.5714285714285712</v>
      </c>
      <c r="N161" s="5">
        <v>11.7</v>
      </c>
      <c r="O161" s="6">
        <f t="shared" si="27"/>
        <v>3.045454545454545</v>
      </c>
      <c r="P161" s="5">
        <v>0.47399999999999998</v>
      </c>
      <c r="Q161" s="6">
        <f t="shared" si="28"/>
        <v>7.9999999999999982</v>
      </c>
      <c r="R161" s="5">
        <v>0.79600000000000004</v>
      </c>
      <c r="S161" s="6">
        <f t="shared" si="29"/>
        <v>4.8000000000000025</v>
      </c>
      <c r="T161" s="13">
        <f t="shared" si="30"/>
        <v>38.415788426133254</v>
      </c>
      <c r="U161" s="20">
        <v>64</v>
      </c>
      <c r="V161" s="17">
        <f t="shared" si="31"/>
        <v>0.92086330935251803</v>
      </c>
      <c r="W161" s="13">
        <f t="shared" si="32"/>
        <v>35.375690061475225</v>
      </c>
      <c r="X161" s="11">
        <v>160</v>
      </c>
    </row>
    <row r="162" spans="1:24" x14ac:dyDescent="0.25">
      <c r="A162" s="1" t="s">
        <v>290</v>
      </c>
      <c r="B162" s="1" t="s">
        <v>221</v>
      </c>
      <c r="C162" s="1" t="s">
        <v>208</v>
      </c>
      <c r="D162" s="5">
        <v>2.9</v>
      </c>
      <c r="E162" s="6">
        <f t="shared" si="22"/>
        <v>8.9655172413793096</v>
      </c>
      <c r="F162" s="7">
        <v>3</v>
      </c>
      <c r="G162" s="15">
        <f t="shared" si="23"/>
        <v>2.2222222222222223</v>
      </c>
      <c r="H162" s="5">
        <v>0.4</v>
      </c>
      <c r="I162" s="6">
        <f t="shared" si="24"/>
        <v>1.4285714285714284</v>
      </c>
      <c r="J162" s="5">
        <v>0.2</v>
      </c>
      <c r="K162" s="6">
        <f t="shared" si="25"/>
        <v>1</v>
      </c>
      <c r="L162" s="5">
        <v>0.9</v>
      </c>
      <c r="M162" s="6">
        <f t="shared" si="26"/>
        <v>8.8571428571428577</v>
      </c>
      <c r="N162" s="5">
        <v>11.1</v>
      </c>
      <c r="O162" s="6">
        <f t="shared" si="27"/>
        <v>2.7727272727272729</v>
      </c>
      <c r="P162" s="5">
        <v>0.437</v>
      </c>
      <c r="Q162" s="6">
        <f t="shared" si="28"/>
        <v>5.1538461538461542</v>
      </c>
      <c r="R162" s="5">
        <v>0.79400000000000004</v>
      </c>
      <c r="S162" s="6">
        <f t="shared" si="29"/>
        <v>4.7000000000000028</v>
      </c>
      <c r="T162" s="13">
        <f t="shared" si="30"/>
        <v>35.100027175889245</v>
      </c>
      <c r="U162" s="20">
        <v>74</v>
      </c>
      <c r="V162" s="17">
        <f t="shared" si="31"/>
        <v>1</v>
      </c>
      <c r="W162" s="13">
        <f t="shared" si="32"/>
        <v>35.100027175889245</v>
      </c>
      <c r="X162" s="11">
        <v>161</v>
      </c>
    </row>
    <row r="163" spans="1:24" x14ac:dyDescent="0.25">
      <c r="A163" s="1" t="s">
        <v>105</v>
      </c>
      <c r="B163" s="1" t="s">
        <v>218</v>
      </c>
      <c r="C163" s="1" t="s">
        <v>186</v>
      </c>
      <c r="D163" s="5">
        <v>0.6</v>
      </c>
      <c r="E163" s="6">
        <f t="shared" si="22"/>
        <v>1.0344827586206895</v>
      </c>
      <c r="F163" s="7">
        <v>3.4</v>
      </c>
      <c r="G163" s="15">
        <f t="shared" si="23"/>
        <v>2.6666666666666665</v>
      </c>
      <c r="H163" s="5">
        <v>1.1000000000000001</v>
      </c>
      <c r="I163" s="6">
        <f t="shared" si="24"/>
        <v>6.4285714285714288</v>
      </c>
      <c r="J163" s="5">
        <v>0.2</v>
      </c>
      <c r="K163" s="6">
        <f t="shared" si="25"/>
        <v>1</v>
      </c>
      <c r="L163" s="5">
        <v>1.3</v>
      </c>
      <c r="M163" s="6">
        <f t="shared" si="26"/>
        <v>7.7142857142857144</v>
      </c>
      <c r="N163" s="5">
        <v>11.8</v>
      </c>
      <c r="O163" s="6">
        <f t="shared" si="27"/>
        <v>3.0909090909090913</v>
      </c>
      <c r="P163" s="5">
        <v>0.47699999999999998</v>
      </c>
      <c r="Q163" s="6">
        <f t="shared" si="28"/>
        <v>8.2307692307692299</v>
      </c>
      <c r="R163" s="5">
        <v>0.79800000000000004</v>
      </c>
      <c r="S163" s="6">
        <f t="shared" si="29"/>
        <v>4.900000000000003</v>
      </c>
      <c r="T163" s="13">
        <f t="shared" si="30"/>
        <v>35.065684889822826</v>
      </c>
      <c r="U163" s="20">
        <v>72</v>
      </c>
      <c r="V163" s="17">
        <f t="shared" si="31"/>
        <v>1</v>
      </c>
      <c r="W163" s="13">
        <f t="shared" si="32"/>
        <v>35.065684889822826</v>
      </c>
      <c r="X163" s="11">
        <v>162</v>
      </c>
    </row>
    <row r="164" spans="1:24" x14ac:dyDescent="0.25">
      <c r="A164" s="1" t="s">
        <v>304</v>
      </c>
      <c r="B164" s="1" t="s">
        <v>223</v>
      </c>
      <c r="C164" s="1" t="s">
        <v>208</v>
      </c>
      <c r="D164" s="5">
        <v>1.5</v>
      </c>
      <c r="E164" s="6">
        <f t="shared" si="22"/>
        <v>4.137931034482758</v>
      </c>
      <c r="F164" s="7">
        <v>4.3</v>
      </c>
      <c r="G164" s="15">
        <f t="shared" si="23"/>
        <v>3.6666666666666665</v>
      </c>
      <c r="H164" s="5">
        <v>0.7</v>
      </c>
      <c r="I164" s="6">
        <f t="shared" si="24"/>
        <v>3.5714285714285712</v>
      </c>
      <c r="J164" s="5">
        <v>0.2</v>
      </c>
      <c r="K164" s="6">
        <f t="shared" si="25"/>
        <v>1</v>
      </c>
      <c r="L164" s="5">
        <v>0.9</v>
      </c>
      <c r="M164" s="6">
        <f t="shared" si="26"/>
        <v>8.8571428571428577</v>
      </c>
      <c r="N164" s="5">
        <v>9.8000000000000007</v>
      </c>
      <c r="O164" s="6">
        <f t="shared" si="27"/>
        <v>2.1818181818181821</v>
      </c>
      <c r="P164" s="5">
        <v>0.434</v>
      </c>
      <c r="Q164" s="6">
        <f t="shared" si="28"/>
        <v>4.9230769230769225</v>
      </c>
      <c r="R164" s="5">
        <v>0.83199999999999996</v>
      </c>
      <c r="S164" s="6">
        <f t="shared" si="29"/>
        <v>6.5999999999999979</v>
      </c>
      <c r="T164" s="13">
        <f t="shared" si="30"/>
        <v>34.938064234615958</v>
      </c>
      <c r="U164" s="20">
        <v>71</v>
      </c>
      <c r="V164" s="17">
        <f t="shared" si="31"/>
        <v>1</v>
      </c>
      <c r="W164" s="13">
        <f t="shared" si="32"/>
        <v>34.938064234615958</v>
      </c>
      <c r="X164" s="11">
        <v>163</v>
      </c>
    </row>
    <row r="165" spans="1:24" x14ac:dyDescent="0.25">
      <c r="A165" s="1" t="s">
        <v>74</v>
      </c>
      <c r="B165" s="1" t="s">
        <v>204</v>
      </c>
      <c r="C165" s="1" t="s">
        <v>194</v>
      </c>
      <c r="D165" s="5">
        <v>1.2</v>
      </c>
      <c r="E165" s="6">
        <f t="shared" si="22"/>
        <v>3.1034482758620685</v>
      </c>
      <c r="F165" s="7">
        <v>5.9</v>
      </c>
      <c r="G165" s="15">
        <f t="shared" si="23"/>
        <v>5.4444444444444446</v>
      </c>
      <c r="H165" s="5">
        <v>0.6</v>
      </c>
      <c r="I165" s="6">
        <f t="shared" si="24"/>
        <v>2.8571428571428563</v>
      </c>
      <c r="J165" s="5">
        <v>0.6</v>
      </c>
      <c r="K165" s="6">
        <f t="shared" si="25"/>
        <v>2.6666666666666665</v>
      </c>
      <c r="L165" s="5">
        <v>1.8</v>
      </c>
      <c r="M165" s="6">
        <f t="shared" si="26"/>
        <v>6.2857142857142865</v>
      </c>
      <c r="N165" s="5">
        <v>14.3</v>
      </c>
      <c r="O165" s="6">
        <f t="shared" si="27"/>
        <v>4.2272727272727275</v>
      </c>
      <c r="P165" s="5">
        <v>0.49</v>
      </c>
      <c r="Q165" s="6">
        <f t="shared" si="28"/>
        <v>9.2307692307692299</v>
      </c>
      <c r="R165" s="5">
        <v>0.72199999999999998</v>
      </c>
      <c r="S165" s="6">
        <f t="shared" si="29"/>
        <v>1.1000000000000005</v>
      </c>
      <c r="T165" s="13">
        <f t="shared" si="30"/>
        <v>34.915458487872279</v>
      </c>
      <c r="U165" s="20">
        <v>74</v>
      </c>
      <c r="V165" s="17">
        <f t="shared" si="31"/>
        <v>1</v>
      </c>
      <c r="W165" s="13">
        <f t="shared" si="32"/>
        <v>34.915458487872279</v>
      </c>
      <c r="X165" s="11">
        <v>164</v>
      </c>
    </row>
    <row r="166" spans="1:24" x14ac:dyDescent="0.25">
      <c r="A166" s="1" t="s">
        <v>83</v>
      </c>
      <c r="B166" s="1" t="s">
        <v>217</v>
      </c>
      <c r="C166" s="1" t="s">
        <v>220</v>
      </c>
      <c r="D166" s="5">
        <v>0.1</v>
      </c>
      <c r="E166" s="6">
        <f t="shared" si="22"/>
        <v>1</v>
      </c>
      <c r="F166" s="5">
        <v>4.5</v>
      </c>
      <c r="G166" s="15">
        <f t="shared" si="23"/>
        <v>3.8888888888888888</v>
      </c>
      <c r="H166" s="5">
        <v>0.7</v>
      </c>
      <c r="I166" s="6">
        <f t="shared" si="24"/>
        <v>3.5714285714285712</v>
      </c>
      <c r="J166" s="5">
        <v>1.1000000000000001</v>
      </c>
      <c r="K166" s="6">
        <f t="shared" si="25"/>
        <v>6.0000000000000009</v>
      </c>
      <c r="L166" s="5">
        <v>1.2</v>
      </c>
      <c r="M166" s="6">
        <f t="shared" si="26"/>
        <v>7.9999999999999991</v>
      </c>
      <c r="N166" s="5">
        <v>7.7</v>
      </c>
      <c r="O166" s="6">
        <f t="shared" si="27"/>
        <v>1.2272727272727275</v>
      </c>
      <c r="P166" s="5">
        <v>0.60799999999999998</v>
      </c>
      <c r="Q166" s="6">
        <f t="shared" si="28"/>
        <v>10</v>
      </c>
      <c r="R166" s="5">
        <v>0.67700000000000005</v>
      </c>
      <c r="S166" s="6">
        <f t="shared" si="29"/>
        <v>1</v>
      </c>
      <c r="T166" s="13">
        <f t="shared" si="30"/>
        <v>34.687590187590189</v>
      </c>
      <c r="U166" s="22">
        <v>72</v>
      </c>
      <c r="V166" s="17">
        <f t="shared" si="31"/>
        <v>1</v>
      </c>
      <c r="W166" s="13">
        <f t="shared" si="32"/>
        <v>34.687590187590189</v>
      </c>
      <c r="X166" s="11">
        <v>165</v>
      </c>
    </row>
    <row r="167" spans="1:24" x14ac:dyDescent="0.25">
      <c r="A167" s="1" t="s">
        <v>113</v>
      </c>
      <c r="B167" s="1" t="s">
        <v>221</v>
      </c>
      <c r="C167" s="1" t="s">
        <v>186</v>
      </c>
      <c r="D167" s="5">
        <v>2.2999999999999998</v>
      </c>
      <c r="E167" s="6">
        <f t="shared" si="22"/>
        <v>6.8965517241379288</v>
      </c>
      <c r="F167" s="7">
        <v>4.7</v>
      </c>
      <c r="G167" s="15">
        <f t="shared" si="23"/>
        <v>4.1111111111111116</v>
      </c>
      <c r="H167" s="5">
        <v>1</v>
      </c>
      <c r="I167" s="6">
        <f t="shared" si="24"/>
        <v>5.7142857142857135</v>
      </c>
      <c r="J167" s="5">
        <v>0.3</v>
      </c>
      <c r="K167" s="6">
        <f t="shared" si="25"/>
        <v>1</v>
      </c>
      <c r="L167" s="5">
        <v>2.6</v>
      </c>
      <c r="M167" s="6">
        <f t="shared" si="26"/>
        <v>3.9999999999999996</v>
      </c>
      <c r="N167" s="5">
        <v>14.1</v>
      </c>
      <c r="O167" s="6">
        <f t="shared" si="27"/>
        <v>4.1363636363636367</v>
      </c>
      <c r="P167" s="5">
        <v>0.437</v>
      </c>
      <c r="Q167" s="6">
        <f t="shared" si="28"/>
        <v>5.1538461538461542</v>
      </c>
      <c r="R167" s="5">
        <v>0.85599999999999998</v>
      </c>
      <c r="S167" s="6">
        <f t="shared" si="29"/>
        <v>7.7999999999999989</v>
      </c>
      <c r="T167" s="13">
        <f t="shared" si="30"/>
        <v>38.812158339744542</v>
      </c>
      <c r="U167" s="20">
        <v>62</v>
      </c>
      <c r="V167" s="17">
        <f t="shared" si="31"/>
        <v>0.8920863309352518</v>
      </c>
      <c r="W167" s="13">
        <f t="shared" si="32"/>
        <v>34.623795928980741</v>
      </c>
      <c r="X167" s="11">
        <v>166</v>
      </c>
    </row>
    <row r="168" spans="1:24" x14ac:dyDescent="0.25">
      <c r="A168" s="1" t="s">
        <v>106</v>
      </c>
      <c r="B168" s="1" t="s">
        <v>185</v>
      </c>
      <c r="C168" s="1" t="s">
        <v>186</v>
      </c>
      <c r="D168" s="5">
        <v>1.1000000000000001</v>
      </c>
      <c r="E168" s="6">
        <f t="shared" si="22"/>
        <v>2.7586206896551726</v>
      </c>
      <c r="F168" s="5">
        <v>2.4</v>
      </c>
      <c r="G168" s="15">
        <f t="shared" si="23"/>
        <v>1.5555555555555556</v>
      </c>
      <c r="H168" s="5">
        <v>0.8</v>
      </c>
      <c r="I168" s="6">
        <f t="shared" si="24"/>
        <v>4.2857142857142865</v>
      </c>
      <c r="J168" s="5">
        <v>0.1</v>
      </c>
      <c r="K168" s="6">
        <f t="shared" si="25"/>
        <v>1</v>
      </c>
      <c r="L168" s="5">
        <v>0.7</v>
      </c>
      <c r="M168" s="6">
        <f t="shared" si="26"/>
        <v>9.4285714285714288</v>
      </c>
      <c r="N168" s="5">
        <v>8.5</v>
      </c>
      <c r="O168" s="6">
        <f t="shared" si="27"/>
        <v>1.5909090909090908</v>
      </c>
      <c r="P168" s="5">
        <v>0.45300000000000001</v>
      </c>
      <c r="Q168" s="6">
        <f t="shared" si="28"/>
        <v>6.384615384615385</v>
      </c>
      <c r="R168" s="5">
        <v>0.85199999999999998</v>
      </c>
      <c r="S168" s="6">
        <f t="shared" si="29"/>
        <v>7.5999999999999988</v>
      </c>
      <c r="T168" s="13">
        <f t="shared" si="30"/>
        <v>34.603986435020921</v>
      </c>
      <c r="U168" s="22">
        <v>74</v>
      </c>
      <c r="V168" s="17">
        <f t="shared" si="31"/>
        <v>1</v>
      </c>
      <c r="W168" s="13">
        <f t="shared" si="32"/>
        <v>34.603986435020921</v>
      </c>
      <c r="X168" s="11">
        <v>167</v>
      </c>
    </row>
    <row r="169" spans="1:24" x14ac:dyDescent="0.25">
      <c r="A169" s="1" t="s">
        <v>129</v>
      </c>
      <c r="B169" s="1" t="s">
        <v>232</v>
      </c>
      <c r="C169" s="1" t="s">
        <v>189</v>
      </c>
      <c r="D169" s="5">
        <v>1.4</v>
      </c>
      <c r="E169" s="6">
        <f t="shared" si="22"/>
        <v>3.7931034482758612</v>
      </c>
      <c r="F169" s="5">
        <v>3.8</v>
      </c>
      <c r="G169" s="15">
        <f t="shared" si="23"/>
        <v>3.1111111111111112</v>
      </c>
      <c r="H169" s="5">
        <v>1.2</v>
      </c>
      <c r="I169" s="6">
        <f t="shared" si="24"/>
        <v>7.1428571428571423</v>
      </c>
      <c r="J169" s="5">
        <v>0.5</v>
      </c>
      <c r="K169" s="6">
        <f t="shared" si="25"/>
        <v>1.9999999999999998</v>
      </c>
      <c r="L169" s="5">
        <v>0.7</v>
      </c>
      <c r="M169" s="6">
        <f t="shared" si="26"/>
        <v>9.4285714285714288</v>
      </c>
      <c r="N169" s="5">
        <v>7.5</v>
      </c>
      <c r="O169" s="6">
        <f t="shared" si="27"/>
        <v>1.1363636363636362</v>
      </c>
      <c r="P169" s="5">
        <v>0.38900000000000001</v>
      </c>
      <c r="Q169" s="6">
        <f t="shared" si="28"/>
        <v>1.4615384615384628</v>
      </c>
      <c r="R169" s="5">
        <v>0.83499999999999996</v>
      </c>
      <c r="S169" s="6">
        <f t="shared" si="29"/>
        <v>6.7499999999999982</v>
      </c>
      <c r="T169" s="13">
        <f t="shared" si="30"/>
        <v>34.823545228717641</v>
      </c>
      <c r="U169" s="22">
        <v>69</v>
      </c>
      <c r="V169" s="17">
        <f t="shared" si="31"/>
        <v>0.9928057553956835</v>
      </c>
      <c r="W169" s="13">
        <f t="shared" si="32"/>
        <v>34.573016126352769</v>
      </c>
      <c r="X169" s="11">
        <v>168</v>
      </c>
    </row>
    <row r="170" spans="1:24" x14ac:dyDescent="0.25">
      <c r="A170" s="1" t="s">
        <v>26</v>
      </c>
      <c r="B170" s="1" t="s">
        <v>217</v>
      </c>
      <c r="C170" s="1" t="s">
        <v>208</v>
      </c>
      <c r="D170" s="5">
        <v>2.1</v>
      </c>
      <c r="E170" s="6">
        <f t="shared" si="22"/>
        <v>6.206896551724137</v>
      </c>
      <c r="F170" s="7">
        <v>6.3</v>
      </c>
      <c r="G170" s="15">
        <f t="shared" si="23"/>
        <v>5.8888888888888893</v>
      </c>
      <c r="H170" s="5">
        <v>0.7</v>
      </c>
      <c r="I170" s="6">
        <f t="shared" si="24"/>
        <v>3.5714285714285712</v>
      </c>
      <c r="J170" s="5">
        <v>0.3</v>
      </c>
      <c r="K170" s="6">
        <f t="shared" si="25"/>
        <v>1</v>
      </c>
      <c r="L170" s="5">
        <v>2.1</v>
      </c>
      <c r="M170" s="6">
        <f t="shared" si="26"/>
        <v>5.4285714285714279</v>
      </c>
      <c r="N170" s="5">
        <v>20.9</v>
      </c>
      <c r="O170" s="6">
        <f t="shared" si="27"/>
        <v>7.2272727272727266</v>
      </c>
      <c r="P170" s="5">
        <v>0.42499999999999999</v>
      </c>
      <c r="Q170" s="6">
        <f t="shared" si="28"/>
        <v>4.2307692307692299</v>
      </c>
      <c r="R170" s="5">
        <v>0.71499999999999997</v>
      </c>
      <c r="S170" s="6">
        <f t="shared" si="29"/>
        <v>1</v>
      </c>
      <c r="T170" s="13">
        <f t="shared" si="30"/>
        <v>34.553827398654981</v>
      </c>
      <c r="U170" s="20">
        <v>75</v>
      </c>
      <c r="V170" s="17">
        <f t="shared" si="31"/>
        <v>1</v>
      </c>
      <c r="W170" s="13">
        <f t="shared" si="32"/>
        <v>34.553827398654981</v>
      </c>
      <c r="X170" s="11">
        <v>169</v>
      </c>
    </row>
    <row r="171" spans="1:24" x14ac:dyDescent="0.25">
      <c r="A171" s="1" t="s">
        <v>375</v>
      </c>
      <c r="B171" s="1" t="s">
        <v>205</v>
      </c>
      <c r="C171" s="1" t="s">
        <v>220</v>
      </c>
      <c r="D171" s="5">
        <v>0</v>
      </c>
      <c r="E171" s="6">
        <f t="shared" si="22"/>
        <v>1</v>
      </c>
      <c r="F171" s="5">
        <v>7.4</v>
      </c>
      <c r="G171" s="15">
        <f t="shared" si="23"/>
        <v>7.1111111111111116</v>
      </c>
      <c r="H171" s="5">
        <v>0.6</v>
      </c>
      <c r="I171" s="6">
        <f t="shared" si="24"/>
        <v>2.8571428571428563</v>
      </c>
      <c r="J171" s="5">
        <v>0.6</v>
      </c>
      <c r="K171" s="6">
        <f t="shared" si="25"/>
        <v>2.6666666666666665</v>
      </c>
      <c r="L171" s="5">
        <v>0.9</v>
      </c>
      <c r="M171" s="6">
        <f t="shared" si="26"/>
        <v>8.8571428571428577</v>
      </c>
      <c r="N171" s="5">
        <v>5.2</v>
      </c>
      <c r="O171" s="6">
        <f t="shared" si="27"/>
        <v>1</v>
      </c>
      <c r="P171" s="5">
        <v>0.56399999999999995</v>
      </c>
      <c r="Q171" s="6">
        <f t="shared" si="28"/>
        <v>10</v>
      </c>
      <c r="R171" s="5">
        <v>0.61199999999999999</v>
      </c>
      <c r="S171" s="6">
        <f t="shared" si="29"/>
        <v>1</v>
      </c>
      <c r="T171" s="13">
        <f t="shared" si="30"/>
        <v>34.492063492063494</v>
      </c>
      <c r="U171" s="22">
        <v>78</v>
      </c>
      <c r="V171" s="17">
        <f t="shared" si="31"/>
        <v>1</v>
      </c>
      <c r="W171" s="13">
        <f t="shared" si="32"/>
        <v>34.492063492063494</v>
      </c>
      <c r="X171" s="11">
        <v>170</v>
      </c>
    </row>
    <row r="172" spans="1:24" x14ac:dyDescent="0.25">
      <c r="A172" s="1" t="s">
        <v>297</v>
      </c>
      <c r="B172" s="1" t="s">
        <v>204</v>
      </c>
      <c r="C172" s="1" t="s">
        <v>194</v>
      </c>
      <c r="D172" s="5">
        <v>1</v>
      </c>
      <c r="E172" s="6">
        <f t="shared" si="22"/>
        <v>2.4137931034482754</v>
      </c>
      <c r="F172" s="7">
        <v>3.3</v>
      </c>
      <c r="G172" s="15">
        <f t="shared" si="23"/>
        <v>2.5555555555555554</v>
      </c>
      <c r="H172" s="5">
        <v>0.4</v>
      </c>
      <c r="I172" s="6">
        <f t="shared" si="24"/>
        <v>1.4285714285714284</v>
      </c>
      <c r="J172" s="5">
        <v>0.3</v>
      </c>
      <c r="K172" s="6">
        <f t="shared" si="25"/>
        <v>1</v>
      </c>
      <c r="L172" s="5">
        <v>0.9</v>
      </c>
      <c r="M172" s="6">
        <f t="shared" si="26"/>
        <v>8.8571428571428577</v>
      </c>
      <c r="N172" s="5">
        <v>9.9</v>
      </c>
      <c r="O172" s="6">
        <f t="shared" si="27"/>
        <v>2.2272727272727275</v>
      </c>
      <c r="P172" s="5">
        <v>0.498</v>
      </c>
      <c r="Q172" s="6">
        <f t="shared" si="28"/>
        <v>9.8461538461538449</v>
      </c>
      <c r="R172" s="5">
        <v>0.82299999999999995</v>
      </c>
      <c r="S172" s="6">
        <f t="shared" si="29"/>
        <v>6.1499999999999977</v>
      </c>
      <c r="T172" s="13">
        <f t="shared" si="30"/>
        <v>34.478489518144691</v>
      </c>
      <c r="U172" s="20">
        <v>76</v>
      </c>
      <c r="V172" s="17">
        <f t="shared" si="31"/>
        <v>1</v>
      </c>
      <c r="W172" s="13">
        <f t="shared" si="32"/>
        <v>34.478489518144691</v>
      </c>
      <c r="X172" s="11">
        <v>171</v>
      </c>
    </row>
    <row r="173" spans="1:24" x14ac:dyDescent="0.25">
      <c r="A173" s="1" t="s">
        <v>76</v>
      </c>
      <c r="B173" s="1" t="s">
        <v>205</v>
      </c>
      <c r="C173" s="1" t="s">
        <v>220</v>
      </c>
      <c r="D173" s="5">
        <v>0.6</v>
      </c>
      <c r="E173" s="6">
        <f t="shared" si="22"/>
        <v>1.0344827586206895</v>
      </c>
      <c r="F173" s="5">
        <v>7.3</v>
      </c>
      <c r="G173" s="15">
        <f t="shared" si="23"/>
        <v>7</v>
      </c>
      <c r="H173" s="5">
        <v>1.4</v>
      </c>
      <c r="I173" s="6">
        <f t="shared" si="24"/>
        <v>8.5714285714285694</v>
      </c>
      <c r="J173" s="5">
        <v>1</v>
      </c>
      <c r="K173" s="6">
        <f t="shared" si="25"/>
        <v>5.333333333333333</v>
      </c>
      <c r="L173" s="5">
        <v>2.9</v>
      </c>
      <c r="M173" s="6">
        <f t="shared" si="26"/>
        <v>3.1428571428571432</v>
      </c>
      <c r="N173" s="5">
        <v>7.7</v>
      </c>
      <c r="O173" s="6">
        <f t="shared" si="27"/>
        <v>1.2272727272727275</v>
      </c>
      <c r="P173" s="5">
        <v>0.51300000000000001</v>
      </c>
      <c r="Q173" s="6">
        <f t="shared" si="28"/>
        <v>10</v>
      </c>
      <c r="R173" s="5">
        <v>0.69799999999999995</v>
      </c>
      <c r="S173" s="6">
        <f t="shared" si="29"/>
        <v>1</v>
      </c>
      <c r="T173" s="13">
        <f t="shared" si="30"/>
        <v>37.309374533512461</v>
      </c>
      <c r="U173" s="22">
        <v>64</v>
      </c>
      <c r="V173" s="17">
        <f t="shared" si="31"/>
        <v>0.92086330935251803</v>
      </c>
      <c r="W173" s="13">
        <f t="shared" si="32"/>
        <v>34.356834102802843</v>
      </c>
      <c r="X173" s="11">
        <v>172</v>
      </c>
    </row>
    <row r="174" spans="1:24" x14ac:dyDescent="0.25">
      <c r="A174" s="1" t="s">
        <v>27</v>
      </c>
      <c r="B174" s="1" t="s">
        <v>213</v>
      </c>
      <c r="C174" s="1" t="s">
        <v>208</v>
      </c>
      <c r="D174" s="5">
        <v>1.9</v>
      </c>
      <c r="E174" s="6">
        <f t="shared" si="22"/>
        <v>5.5172413793103434</v>
      </c>
      <c r="F174" s="7">
        <v>4.3</v>
      </c>
      <c r="G174" s="15">
        <f t="shared" si="23"/>
        <v>3.6666666666666665</v>
      </c>
      <c r="H174" s="5">
        <v>0.8</v>
      </c>
      <c r="I174" s="6">
        <f t="shared" si="24"/>
        <v>4.2857142857142865</v>
      </c>
      <c r="J174" s="5">
        <v>0.3</v>
      </c>
      <c r="K174" s="6">
        <f t="shared" si="25"/>
        <v>1</v>
      </c>
      <c r="L174" s="5">
        <v>1.7</v>
      </c>
      <c r="M174" s="6">
        <f t="shared" si="26"/>
        <v>6.5714285714285712</v>
      </c>
      <c r="N174" s="5">
        <v>13.2</v>
      </c>
      <c r="O174" s="6">
        <f t="shared" si="27"/>
        <v>3.7272727272727266</v>
      </c>
      <c r="P174" s="5">
        <v>0.432</v>
      </c>
      <c r="Q174" s="6">
        <f t="shared" si="28"/>
        <v>4.7692307692307692</v>
      </c>
      <c r="R174" s="5">
        <v>0.79600000000000004</v>
      </c>
      <c r="S174" s="6">
        <f t="shared" si="29"/>
        <v>4.8000000000000025</v>
      </c>
      <c r="T174" s="13">
        <f t="shared" si="30"/>
        <v>34.337554399623365</v>
      </c>
      <c r="U174" s="20">
        <v>72</v>
      </c>
      <c r="V174" s="17">
        <f t="shared" si="31"/>
        <v>1</v>
      </c>
      <c r="W174" s="13">
        <f t="shared" si="32"/>
        <v>34.337554399623365</v>
      </c>
      <c r="X174" s="11">
        <v>173</v>
      </c>
    </row>
    <row r="175" spans="1:24" x14ac:dyDescent="0.25">
      <c r="A175" s="1" t="s">
        <v>145</v>
      </c>
      <c r="B175" s="1" t="s">
        <v>218</v>
      </c>
      <c r="C175" s="1" t="s">
        <v>208</v>
      </c>
      <c r="D175" s="5">
        <v>1.5</v>
      </c>
      <c r="E175" s="6">
        <f t="shared" si="22"/>
        <v>4.137931034482758</v>
      </c>
      <c r="F175" s="7">
        <v>3</v>
      </c>
      <c r="G175" s="15">
        <f t="shared" si="23"/>
        <v>2.2222222222222223</v>
      </c>
      <c r="H175" s="5">
        <v>0.8</v>
      </c>
      <c r="I175" s="6">
        <f t="shared" si="24"/>
        <v>4.2857142857142865</v>
      </c>
      <c r="J175" s="5">
        <v>0.4</v>
      </c>
      <c r="K175" s="6">
        <f t="shared" si="25"/>
        <v>1.3333333333333333</v>
      </c>
      <c r="L175" s="5">
        <v>1</v>
      </c>
      <c r="M175" s="6">
        <f t="shared" si="26"/>
        <v>8.5714285714285712</v>
      </c>
      <c r="N175" s="5">
        <v>9.9</v>
      </c>
      <c r="O175" s="6">
        <f t="shared" si="27"/>
        <v>2.2272727272727275</v>
      </c>
      <c r="P175" s="5">
        <v>0.43</v>
      </c>
      <c r="Q175" s="6">
        <f t="shared" si="28"/>
        <v>4.615384615384615</v>
      </c>
      <c r="R175" s="5">
        <v>0.88500000000000001</v>
      </c>
      <c r="S175" s="6">
        <f t="shared" si="29"/>
        <v>9.25</v>
      </c>
      <c r="T175" s="13">
        <f t="shared" si="30"/>
        <v>36.643286789838513</v>
      </c>
      <c r="U175" s="20">
        <v>65</v>
      </c>
      <c r="V175" s="17">
        <f t="shared" si="31"/>
        <v>0.93525179856115104</v>
      </c>
      <c r="W175" s="13">
        <f t="shared" si="32"/>
        <v>34.270699875388537</v>
      </c>
      <c r="X175" s="11">
        <v>174</v>
      </c>
    </row>
    <row r="176" spans="1:24" x14ac:dyDescent="0.25">
      <c r="A176" s="1" t="s">
        <v>277</v>
      </c>
      <c r="B176" s="1" t="s">
        <v>199</v>
      </c>
      <c r="C176" s="1" t="s">
        <v>194</v>
      </c>
      <c r="D176" s="5">
        <v>1.6</v>
      </c>
      <c r="E176" s="6">
        <f t="shared" si="22"/>
        <v>4.4827586206896548</v>
      </c>
      <c r="F176" s="7">
        <v>3.7</v>
      </c>
      <c r="G176" s="15">
        <f t="shared" si="23"/>
        <v>3.0000000000000004</v>
      </c>
      <c r="H176" s="5">
        <v>0.8</v>
      </c>
      <c r="I176" s="6">
        <f t="shared" si="24"/>
        <v>4.2857142857142865</v>
      </c>
      <c r="J176" s="5">
        <v>0.4</v>
      </c>
      <c r="K176" s="6">
        <f t="shared" si="25"/>
        <v>1.3333333333333333</v>
      </c>
      <c r="L176" s="5">
        <v>1.4</v>
      </c>
      <c r="M176" s="6">
        <f t="shared" si="26"/>
        <v>7.4285714285714288</v>
      </c>
      <c r="N176" s="5">
        <v>13.4</v>
      </c>
      <c r="O176" s="6">
        <f t="shared" si="27"/>
        <v>3.8181818181818183</v>
      </c>
      <c r="P176" s="5">
        <v>0.44800000000000001</v>
      </c>
      <c r="Q176" s="6">
        <f t="shared" si="28"/>
        <v>6.0000000000000009</v>
      </c>
      <c r="R176" s="5">
        <v>0.78200000000000003</v>
      </c>
      <c r="S176" s="6">
        <f t="shared" si="29"/>
        <v>4.1000000000000023</v>
      </c>
      <c r="T176" s="13">
        <f t="shared" si="30"/>
        <v>34.448559486490524</v>
      </c>
      <c r="U176" s="20">
        <v>69</v>
      </c>
      <c r="V176" s="17">
        <f t="shared" si="31"/>
        <v>0.9928057553956835</v>
      </c>
      <c r="W176" s="13">
        <f t="shared" si="32"/>
        <v>34.20072812327836</v>
      </c>
      <c r="X176" s="11">
        <v>175</v>
      </c>
    </row>
    <row r="177" spans="1:24" x14ac:dyDescent="0.25">
      <c r="A177" s="1" t="s">
        <v>312</v>
      </c>
      <c r="B177" s="1" t="s">
        <v>188</v>
      </c>
      <c r="C177" s="1" t="s">
        <v>208</v>
      </c>
      <c r="D177" s="5">
        <v>1.7</v>
      </c>
      <c r="E177" s="6">
        <f t="shared" si="22"/>
        <v>4.8275862068965507</v>
      </c>
      <c r="F177" s="5">
        <v>2.2999999999999998</v>
      </c>
      <c r="G177" s="15">
        <f t="shared" si="23"/>
        <v>1.4444444444444442</v>
      </c>
      <c r="H177" s="5">
        <v>0.5</v>
      </c>
      <c r="I177" s="6">
        <f t="shared" si="24"/>
        <v>2.1428571428571423</v>
      </c>
      <c r="J177" s="5">
        <v>0.2</v>
      </c>
      <c r="K177" s="6">
        <f t="shared" si="25"/>
        <v>1</v>
      </c>
      <c r="L177" s="5">
        <v>0.3</v>
      </c>
      <c r="M177" s="6">
        <f t="shared" si="26"/>
        <v>10</v>
      </c>
      <c r="N177" s="5">
        <v>9.1</v>
      </c>
      <c r="O177" s="6">
        <f t="shared" si="27"/>
        <v>1.8636363636363633</v>
      </c>
      <c r="P177" s="5">
        <v>0.42899999999999999</v>
      </c>
      <c r="Q177" s="6">
        <f t="shared" si="28"/>
        <v>4.5384615384615383</v>
      </c>
      <c r="R177" s="5">
        <v>0.86699999999999999</v>
      </c>
      <c r="S177" s="6">
        <f t="shared" si="29"/>
        <v>8.3499999999999979</v>
      </c>
      <c r="T177" s="13">
        <f t="shared" si="30"/>
        <v>34.166985696296038</v>
      </c>
      <c r="U177" s="22">
        <v>73</v>
      </c>
      <c r="V177" s="17">
        <f t="shared" si="31"/>
        <v>1</v>
      </c>
      <c r="W177" s="13">
        <f t="shared" si="32"/>
        <v>34.166985696296038</v>
      </c>
      <c r="X177" s="11">
        <v>176</v>
      </c>
    </row>
    <row r="178" spans="1:24" x14ac:dyDescent="0.25">
      <c r="A178" s="1" t="s">
        <v>143</v>
      </c>
      <c r="B178" s="1" t="s">
        <v>217</v>
      </c>
      <c r="C178" s="1" t="s">
        <v>186</v>
      </c>
      <c r="D178" s="5">
        <v>1.7</v>
      </c>
      <c r="E178" s="6">
        <f t="shared" si="22"/>
        <v>4.8275862068965507</v>
      </c>
      <c r="F178" s="7">
        <v>3.2</v>
      </c>
      <c r="G178" s="15">
        <f t="shared" si="23"/>
        <v>2.4444444444444446</v>
      </c>
      <c r="H178" s="5">
        <v>0.7</v>
      </c>
      <c r="I178" s="6">
        <f t="shared" si="24"/>
        <v>3.5714285714285712</v>
      </c>
      <c r="J178" s="5">
        <v>0</v>
      </c>
      <c r="K178" s="6">
        <f t="shared" si="25"/>
        <v>1</v>
      </c>
      <c r="L178" s="5">
        <v>1.5</v>
      </c>
      <c r="M178" s="6">
        <f t="shared" si="26"/>
        <v>7.1428571428571432</v>
      </c>
      <c r="N178" s="5">
        <v>11.9</v>
      </c>
      <c r="O178" s="6">
        <f t="shared" si="27"/>
        <v>3.1363636363636367</v>
      </c>
      <c r="P178" s="5">
        <v>0.41</v>
      </c>
      <c r="Q178" s="6">
        <f t="shared" si="28"/>
        <v>3.0769230769230753</v>
      </c>
      <c r="R178" s="5">
        <v>0.879</v>
      </c>
      <c r="S178" s="6">
        <f t="shared" si="29"/>
        <v>8.9499999999999993</v>
      </c>
      <c r="T178" s="13">
        <f t="shared" si="30"/>
        <v>34.149603078913422</v>
      </c>
      <c r="U178" s="20">
        <v>77</v>
      </c>
      <c r="V178" s="17">
        <f t="shared" si="31"/>
        <v>1</v>
      </c>
      <c r="W178" s="13">
        <f t="shared" si="32"/>
        <v>34.149603078913422</v>
      </c>
      <c r="X178" s="11">
        <v>177</v>
      </c>
    </row>
    <row r="179" spans="1:24" x14ac:dyDescent="0.25">
      <c r="A179" s="1" t="s">
        <v>340</v>
      </c>
      <c r="B179" s="1" t="s">
        <v>184</v>
      </c>
      <c r="C179" s="1" t="s">
        <v>194</v>
      </c>
      <c r="D179" s="5">
        <v>1.7</v>
      </c>
      <c r="E179" s="6">
        <f t="shared" si="22"/>
        <v>4.8275862068965507</v>
      </c>
      <c r="F179" s="5">
        <v>2.7</v>
      </c>
      <c r="G179" s="15">
        <f t="shared" si="23"/>
        <v>1.8888888888888891</v>
      </c>
      <c r="H179" s="5">
        <v>0.4</v>
      </c>
      <c r="I179" s="6">
        <f t="shared" si="24"/>
        <v>1.4285714285714284</v>
      </c>
      <c r="J179" s="5">
        <v>0.1</v>
      </c>
      <c r="K179" s="6">
        <f t="shared" si="25"/>
        <v>1</v>
      </c>
      <c r="L179" s="5">
        <v>0.8</v>
      </c>
      <c r="M179" s="6">
        <f t="shared" si="26"/>
        <v>9.1428571428571441</v>
      </c>
      <c r="N179" s="5">
        <v>7.6</v>
      </c>
      <c r="O179" s="6">
        <f t="shared" si="27"/>
        <v>1.1818181818181817</v>
      </c>
      <c r="P179" s="5">
        <v>0.439</v>
      </c>
      <c r="Q179" s="6">
        <f t="shared" si="28"/>
        <v>5.3076923076923075</v>
      </c>
      <c r="R179" s="5">
        <v>0.88700000000000001</v>
      </c>
      <c r="S179" s="6">
        <f t="shared" si="29"/>
        <v>9.35</v>
      </c>
      <c r="T179" s="13">
        <f t="shared" si="30"/>
        <v>34.127414156724498</v>
      </c>
      <c r="U179" s="22">
        <v>75</v>
      </c>
      <c r="V179" s="17">
        <f t="shared" si="31"/>
        <v>1</v>
      </c>
      <c r="W179" s="13">
        <f t="shared" si="32"/>
        <v>34.127414156724498</v>
      </c>
      <c r="X179" s="11">
        <v>178</v>
      </c>
    </row>
    <row r="180" spans="1:24" x14ac:dyDescent="0.25">
      <c r="A180" s="1" t="s">
        <v>341</v>
      </c>
      <c r="B180" s="1" t="s">
        <v>188</v>
      </c>
      <c r="C180" s="1" t="s">
        <v>220</v>
      </c>
      <c r="D180" s="5">
        <v>0.7</v>
      </c>
      <c r="E180" s="6">
        <f t="shared" si="22"/>
        <v>1.3793103448275859</v>
      </c>
      <c r="F180" s="5">
        <v>6</v>
      </c>
      <c r="G180" s="15">
        <f t="shared" si="23"/>
        <v>5.5555555555555554</v>
      </c>
      <c r="H180" s="5">
        <v>1.1000000000000001</v>
      </c>
      <c r="I180" s="6">
        <f t="shared" si="24"/>
        <v>6.4285714285714288</v>
      </c>
      <c r="J180" s="5">
        <v>0.4</v>
      </c>
      <c r="K180" s="6">
        <f t="shared" si="25"/>
        <v>1.3333333333333333</v>
      </c>
      <c r="L180" s="5">
        <v>1</v>
      </c>
      <c r="M180" s="6">
        <f t="shared" si="26"/>
        <v>8.5714285714285712</v>
      </c>
      <c r="N180" s="5">
        <v>7.4</v>
      </c>
      <c r="O180" s="6">
        <f t="shared" si="27"/>
        <v>1.0909090909090911</v>
      </c>
      <c r="P180" s="5">
        <v>0.51300000000000001</v>
      </c>
      <c r="Q180" s="6">
        <f t="shared" si="28"/>
        <v>10</v>
      </c>
      <c r="R180" s="5">
        <v>0.64200000000000002</v>
      </c>
      <c r="S180" s="6">
        <f t="shared" si="29"/>
        <v>1</v>
      </c>
      <c r="T180" s="13">
        <f t="shared" si="30"/>
        <v>35.359108324625566</v>
      </c>
      <c r="U180" s="22">
        <v>67</v>
      </c>
      <c r="V180" s="17">
        <f t="shared" si="31"/>
        <v>0.96402877697841727</v>
      </c>
      <c r="W180" s="13">
        <f t="shared" si="32"/>
        <v>34.087197953236156</v>
      </c>
      <c r="X180" s="11">
        <v>179</v>
      </c>
    </row>
    <row r="181" spans="1:24" x14ac:dyDescent="0.25">
      <c r="A181" s="1" t="s">
        <v>158</v>
      </c>
      <c r="B181" s="1" t="s">
        <v>214</v>
      </c>
      <c r="C181" s="1" t="s">
        <v>194</v>
      </c>
      <c r="D181" s="5">
        <v>0.9</v>
      </c>
      <c r="E181" s="6">
        <f t="shared" si="22"/>
        <v>2.0689655172413794</v>
      </c>
      <c r="F181" s="7">
        <v>5.3</v>
      </c>
      <c r="G181" s="15">
        <f t="shared" si="23"/>
        <v>4.7777777777777777</v>
      </c>
      <c r="H181" s="5">
        <v>1</v>
      </c>
      <c r="I181" s="6">
        <f t="shared" si="24"/>
        <v>5.7142857142857135</v>
      </c>
      <c r="J181" s="5">
        <v>0.5</v>
      </c>
      <c r="K181" s="6">
        <f t="shared" si="25"/>
        <v>1.9999999999999998</v>
      </c>
      <c r="L181" s="5">
        <v>1.7</v>
      </c>
      <c r="M181" s="6">
        <f t="shared" si="26"/>
        <v>6.5714285714285712</v>
      </c>
      <c r="N181" s="5">
        <v>11.5</v>
      </c>
      <c r="O181" s="6">
        <f t="shared" si="27"/>
        <v>2.9545454545454546</v>
      </c>
      <c r="P181" s="5">
        <v>0.48599999999999999</v>
      </c>
      <c r="Q181" s="6">
        <f t="shared" si="28"/>
        <v>8.9230769230769234</v>
      </c>
      <c r="R181" s="5">
        <v>0.71499999999999997</v>
      </c>
      <c r="S181" s="6">
        <f t="shared" si="29"/>
        <v>1</v>
      </c>
      <c r="T181" s="13">
        <f t="shared" si="30"/>
        <v>34.010079958355817</v>
      </c>
      <c r="U181" s="20">
        <v>77</v>
      </c>
      <c r="V181" s="17">
        <f t="shared" si="31"/>
        <v>1</v>
      </c>
      <c r="W181" s="13">
        <f t="shared" si="32"/>
        <v>34.010079958355817</v>
      </c>
      <c r="X181" s="11">
        <v>180</v>
      </c>
    </row>
    <row r="182" spans="1:24" x14ac:dyDescent="0.25">
      <c r="A182" s="1" t="s">
        <v>139</v>
      </c>
      <c r="B182" s="1" t="s">
        <v>214</v>
      </c>
      <c r="C182" s="1" t="s">
        <v>263</v>
      </c>
      <c r="D182" s="5">
        <v>2.8</v>
      </c>
      <c r="E182" s="6">
        <f t="shared" si="22"/>
        <v>8.6206896551724128</v>
      </c>
      <c r="F182" s="7">
        <v>4.5999999999999996</v>
      </c>
      <c r="G182" s="15">
        <f t="shared" si="23"/>
        <v>3.9999999999999996</v>
      </c>
      <c r="H182" s="5">
        <v>1.2</v>
      </c>
      <c r="I182" s="6">
        <f t="shared" si="24"/>
        <v>7.1428571428571423</v>
      </c>
      <c r="J182" s="5">
        <v>0.4</v>
      </c>
      <c r="K182" s="6">
        <f t="shared" si="25"/>
        <v>1.3333333333333333</v>
      </c>
      <c r="L182" s="5">
        <v>3.3</v>
      </c>
      <c r="M182" s="6">
        <f t="shared" si="26"/>
        <v>2.0000000000000004</v>
      </c>
      <c r="N182" s="5">
        <v>17.899999999999999</v>
      </c>
      <c r="O182" s="6">
        <f t="shared" si="27"/>
        <v>5.8636363636363633</v>
      </c>
      <c r="P182" s="5">
        <v>0.42499999999999999</v>
      </c>
      <c r="Q182" s="6">
        <f t="shared" si="28"/>
        <v>4.2307692307692299</v>
      </c>
      <c r="R182" s="5">
        <v>0.69399999999999995</v>
      </c>
      <c r="S182" s="6">
        <f t="shared" si="29"/>
        <v>1</v>
      </c>
      <c r="T182" s="13">
        <f t="shared" si="30"/>
        <v>34.191285725768481</v>
      </c>
      <c r="U182" s="20">
        <v>69</v>
      </c>
      <c r="V182" s="17">
        <f t="shared" si="31"/>
        <v>0.9928057553956835</v>
      </c>
      <c r="W182" s="13">
        <f t="shared" si="32"/>
        <v>33.94530525292123</v>
      </c>
      <c r="X182" s="11">
        <v>181</v>
      </c>
    </row>
    <row r="183" spans="1:24" x14ac:dyDescent="0.25">
      <c r="A183" s="1" t="s">
        <v>278</v>
      </c>
      <c r="B183" s="1" t="s">
        <v>193</v>
      </c>
      <c r="C183" s="1" t="s">
        <v>194</v>
      </c>
      <c r="D183" s="5">
        <v>0.9</v>
      </c>
      <c r="E183" s="6">
        <f t="shared" si="22"/>
        <v>2.0689655172413794</v>
      </c>
      <c r="F183" s="7">
        <v>3.1</v>
      </c>
      <c r="G183" s="15">
        <f t="shared" si="23"/>
        <v>2.3333333333333335</v>
      </c>
      <c r="H183" s="5">
        <v>0.8</v>
      </c>
      <c r="I183" s="6">
        <f t="shared" si="24"/>
        <v>4.2857142857142865</v>
      </c>
      <c r="J183" s="5">
        <v>0.3</v>
      </c>
      <c r="K183" s="6">
        <f t="shared" si="25"/>
        <v>1</v>
      </c>
      <c r="L183" s="5">
        <v>0.8</v>
      </c>
      <c r="M183" s="6">
        <f t="shared" si="26"/>
        <v>9.1428571428571441</v>
      </c>
      <c r="N183" s="5">
        <v>13.2</v>
      </c>
      <c r="O183" s="6">
        <f t="shared" si="27"/>
        <v>3.7272727272727266</v>
      </c>
      <c r="P183" s="5">
        <v>0.51700000000000002</v>
      </c>
      <c r="Q183" s="6">
        <f t="shared" si="28"/>
        <v>10</v>
      </c>
      <c r="R183" s="5">
        <v>0.80900000000000005</v>
      </c>
      <c r="S183" s="6">
        <f t="shared" si="29"/>
        <v>5.4500000000000028</v>
      </c>
      <c r="T183" s="13">
        <f t="shared" si="30"/>
        <v>38.008143006418877</v>
      </c>
      <c r="U183" s="20">
        <v>62</v>
      </c>
      <c r="V183" s="17">
        <f t="shared" si="31"/>
        <v>0.8920863309352518</v>
      </c>
      <c r="W183" s="13">
        <f t="shared" si="32"/>
        <v>33.906544840258569</v>
      </c>
      <c r="X183" s="11">
        <v>182</v>
      </c>
    </row>
    <row r="184" spans="1:24" x14ac:dyDescent="0.25">
      <c r="A184" s="1" t="s">
        <v>296</v>
      </c>
      <c r="B184" s="1" t="s">
        <v>221</v>
      </c>
      <c r="C184" s="1" t="s">
        <v>208</v>
      </c>
      <c r="D184" s="5">
        <v>2.8</v>
      </c>
      <c r="E184" s="6">
        <f t="shared" si="22"/>
        <v>8.6206896551724128</v>
      </c>
      <c r="F184" s="7">
        <v>2.1</v>
      </c>
      <c r="G184" s="15">
        <f t="shared" si="23"/>
        <v>1.2222222222222223</v>
      </c>
      <c r="H184" s="5">
        <v>0.4</v>
      </c>
      <c r="I184" s="6">
        <f t="shared" si="24"/>
        <v>1.4285714285714284</v>
      </c>
      <c r="J184" s="5">
        <v>0.2</v>
      </c>
      <c r="K184" s="6">
        <f t="shared" si="25"/>
        <v>1</v>
      </c>
      <c r="L184" s="5">
        <v>0.8</v>
      </c>
      <c r="M184" s="6">
        <f t="shared" si="26"/>
        <v>9.1428571428571441</v>
      </c>
      <c r="N184" s="5">
        <v>10</v>
      </c>
      <c r="O184" s="6">
        <f t="shared" si="27"/>
        <v>2.2727272727272725</v>
      </c>
      <c r="P184" s="5">
        <v>0.41</v>
      </c>
      <c r="Q184" s="6">
        <f t="shared" si="28"/>
        <v>3.0769230769230753</v>
      </c>
      <c r="R184" s="5">
        <v>0.84099999999999997</v>
      </c>
      <c r="S184" s="6">
        <f t="shared" si="29"/>
        <v>7.0499999999999989</v>
      </c>
      <c r="T184" s="13">
        <f t="shared" si="30"/>
        <v>33.813990798473554</v>
      </c>
      <c r="U184" s="20">
        <v>74</v>
      </c>
      <c r="V184" s="17">
        <f t="shared" si="31"/>
        <v>1</v>
      </c>
      <c r="W184" s="13">
        <f t="shared" si="32"/>
        <v>33.813990798473554</v>
      </c>
      <c r="X184" s="11">
        <v>183</v>
      </c>
    </row>
    <row r="185" spans="1:24" x14ac:dyDescent="0.25">
      <c r="A185" s="1" t="s">
        <v>121</v>
      </c>
      <c r="B185" s="1" t="s">
        <v>184</v>
      </c>
      <c r="C185" s="1" t="s">
        <v>197</v>
      </c>
      <c r="D185" s="5">
        <v>1.8</v>
      </c>
      <c r="E185" s="6">
        <f t="shared" si="22"/>
        <v>5.1724137931034475</v>
      </c>
      <c r="F185" s="7">
        <v>4</v>
      </c>
      <c r="G185" s="15">
        <f t="shared" si="23"/>
        <v>3.333333333333333</v>
      </c>
      <c r="H185" s="5">
        <v>1.3</v>
      </c>
      <c r="I185" s="6">
        <f t="shared" si="24"/>
        <v>7.8571428571428568</v>
      </c>
      <c r="J185" s="5">
        <v>0.5</v>
      </c>
      <c r="K185" s="6">
        <f t="shared" si="25"/>
        <v>1.9999999999999998</v>
      </c>
      <c r="L185" s="5">
        <v>1.9</v>
      </c>
      <c r="M185" s="6">
        <f t="shared" si="26"/>
        <v>6</v>
      </c>
      <c r="N185" s="5">
        <v>10.4</v>
      </c>
      <c r="O185" s="6">
        <f t="shared" si="27"/>
        <v>2.454545454545455</v>
      </c>
      <c r="P185" s="5">
        <v>0.40899999999999997</v>
      </c>
      <c r="Q185" s="6">
        <f t="shared" si="28"/>
        <v>2.9999999999999982</v>
      </c>
      <c r="R185" s="5">
        <v>0.77900000000000003</v>
      </c>
      <c r="S185" s="6">
        <f t="shared" si="29"/>
        <v>3.9500000000000024</v>
      </c>
      <c r="T185" s="13">
        <f t="shared" si="30"/>
        <v>33.767435438125098</v>
      </c>
      <c r="U185" s="20">
        <v>72</v>
      </c>
      <c r="V185" s="17">
        <f t="shared" si="31"/>
        <v>1</v>
      </c>
      <c r="W185" s="13">
        <f t="shared" si="32"/>
        <v>33.767435438125098</v>
      </c>
      <c r="X185" s="11">
        <v>184</v>
      </c>
    </row>
    <row r="186" spans="1:24" x14ac:dyDescent="0.25">
      <c r="A186" s="1" t="s">
        <v>242</v>
      </c>
      <c r="B186" s="1" t="s">
        <v>225</v>
      </c>
      <c r="C186" s="1" t="s">
        <v>229</v>
      </c>
      <c r="D186" s="5">
        <v>1.9</v>
      </c>
      <c r="E186" s="6">
        <f t="shared" si="22"/>
        <v>5.5172413793103434</v>
      </c>
      <c r="F186" s="7">
        <v>3.9</v>
      </c>
      <c r="G186" s="15">
        <f t="shared" si="23"/>
        <v>3.2222222222222219</v>
      </c>
      <c r="H186" s="5">
        <v>0.8</v>
      </c>
      <c r="I186" s="6">
        <f t="shared" si="24"/>
        <v>4.2857142857142865</v>
      </c>
      <c r="J186" s="5">
        <v>0.3</v>
      </c>
      <c r="K186" s="6">
        <f t="shared" si="25"/>
        <v>1</v>
      </c>
      <c r="L186" s="5">
        <v>1.6</v>
      </c>
      <c r="M186" s="6">
        <f t="shared" si="26"/>
        <v>6.8571428571428577</v>
      </c>
      <c r="N186" s="5">
        <v>13.9</v>
      </c>
      <c r="O186" s="6">
        <f t="shared" si="27"/>
        <v>4.045454545454545</v>
      </c>
      <c r="P186" s="5">
        <v>0.42399999999999999</v>
      </c>
      <c r="Q186" s="6">
        <f t="shared" si="28"/>
        <v>4.1538461538461533</v>
      </c>
      <c r="R186" s="5">
        <v>0.79200000000000004</v>
      </c>
      <c r="S186" s="6">
        <f t="shared" si="29"/>
        <v>4.6000000000000023</v>
      </c>
      <c r="T186" s="13">
        <f t="shared" si="30"/>
        <v>33.68162144369041</v>
      </c>
      <c r="U186" s="20">
        <v>73</v>
      </c>
      <c r="V186" s="17">
        <f t="shared" si="31"/>
        <v>1</v>
      </c>
      <c r="W186" s="13">
        <f t="shared" si="32"/>
        <v>33.68162144369041</v>
      </c>
      <c r="X186" s="11">
        <v>185</v>
      </c>
    </row>
    <row r="187" spans="1:24" x14ac:dyDescent="0.25">
      <c r="A187" s="1" t="s">
        <v>279</v>
      </c>
      <c r="B187" s="1" t="s">
        <v>218</v>
      </c>
      <c r="C187" s="1" t="s">
        <v>194</v>
      </c>
      <c r="D187" s="5">
        <v>2.2000000000000002</v>
      </c>
      <c r="E187" s="6">
        <f t="shared" si="22"/>
        <v>6.5517241379310338</v>
      </c>
      <c r="F187" s="7">
        <v>2.9</v>
      </c>
      <c r="G187" s="15">
        <f t="shared" si="23"/>
        <v>2.1111111111111112</v>
      </c>
      <c r="H187" s="5">
        <v>0.3</v>
      </c>
      <c r="I187" s="6">
        <f t="shared" si="24"/>
        <v>1</v>
      </c>
      <c r="J187" s="5">
        <v>0.1</v>
      </c>
      <c r="K187" s="6">
        <f t="shared" si="25"/>
        <v>1</v>
      </c>
      <c r="L187" s="5">
        <v>1.2</v>
      </c>
      <c r="M187" s="6">
        <f t="shared" si="26"/>
        <v>7.9999999999999991</v>
      </c>
      <c r="N187" s="5">
        <v>12.5</v>
      </c>
      <c r="O187" s="6">
        <f t="shared" si="27"/>
        <v>3.4090909090909087</v>
      </c>
      <c r="P187" s="5">
        <v>0.47</v>
      </c>
      <c r="Q187" s="6">
        <f t="shared" si="28"/>
        <v>7.6923076923076907</v>
      </c>
      <c r="R187" s="5">
        <v>0.79300000000000004</v>
      </c>
      <c r="S187" s="6">
        <f t="shared" si="29"/>
        <v>4.6500000000000021</v>
      </c>
      <c r="T187" s="13">
        <f t="shared" si="30"/>
        <v>34.414233850440745</v>
      </c>
      <c r="U187" s="20">
        <v>68</v>
      </c>
      <c r="V187" s="17">
        <f t="shared" si="31"/>
        <v>0.97841726618705038</v>
      </c>
      <c r="W187" s="13">
        <f t="shared" si="32"/>
        <v>33.67148060187008</v>
      </c>
      <c r="X187" s="11">
        <v>186</v>
      </c>
    </row>
    <row r="188" spans="1:24" x14ac:dyDescent="0.25">
      <c r="A188" s="1" t="s">
        <v>28</v>
      </c>
      <c r="B188" s="1" t="s">
        <v>202</v>
      </c>
      <c r="C188" s="1" t="s">
        <v>194</v>
      </c>
      <c r="D188" s="5">
        <v>1.3</v>
      </c>
      <c r="E188" s="6">
        <f t="shared" si="22"/>
        <v>3.4482758620689653</v>
      </c>
      <c r="F188" s="7">
        <v>6.5</v>
      </c>
      <c r="G188" s="15">
        <f t="shared" si="23"/>
        <v>6.1111111111111116</v>
      </c>
      <c r="H188" s="5">
        <v>0.8</v>
      </c>
      <c r="I188" s="6">
        <f t="shared" si="24"/>
        <v>4.2857142857142865</v>
      </c>
      <c r="J188" s="5">
        <v>0.9</v>
      </c>
      <c r="K188" s="6">
        <f t="shared" si="25"/>
        <v>4.6666666666666661</v>
      </c>
      <c r="L188" s="5">
        <v>1.5</v>
      </c>
      <c r="M188" s="6">
        <f t="shared" si="26"/>
        <v>7.1428571428571432</v>
      </c>
      <c r="N188" s="5">
        <v>11.7</v>
      </c>
      <c r="O188" s="6">
        <f t="shared" si="27"/>
        <v>3.045454545454545</v>
      </c>
      <c r="P188" s="5">
        <v>0.42099999999999999</v>
      </c>
      <c r="Q188" s="6">
        <f t="shared" si="28"/>
        <v>3.923076923076922</v>
      </c>
      <c r="R188" s="5">
        <v>0.69299999999999995</v>
      </c>
      <c r="S188" s="6">
        <f t="shared" si="29"/>
        <v>1</v>
      </c>
      <c r="T188" s="13">
        <f t="shared" si="30"/>
        <v>33.623156536949637</v>
      </c>
      <c r="U188" s="20">
        <v>72</v>
      </c>
      <c r="V188" s="17">
        <f t="shared" si="31"/>
        <v>1</v>
      </c>
      <c r="W188" s="13">
        <f t="shared" si="32"/>
        <v>33.623156536949637</v>
      </c>
      <c r="X188" s="11">
        <v>187</v>
      </c>
    </row>
    <row r="189" spans="1:24" x14ac:dyDescent="0.25">
      <c r="A189" s="1" t="s">
        <v>311</v>
      </c>
      <c r="B189" s="1" t="s">
        <v>202</v>
      </c>
      <c r="C189" s="1" t="s">
        <v>194</v>
      </c>
      <c r="D189" s="5">
        <v>1.4</v>
      </c>
      <c r="E189" s="6">
        <f t="shared" si="22"/>
        <v>3.7931034482758612</v>
      </c>
      <c r="F189" s="5">
        <v>6</v>
      </c>
      <c r="G189" s="15">
        <f t="shared" si="23"/>
        <v>5.5555555555555554</v>
      </c>
      <c r="H189" s="5">
        <v>0.7</v>
      </c>
      <c r="I189" s="6">
        <f t="shared" si="24"/>
        <v>3.5714285714285712</v>
      </c>
      <c r="J189" s="5">
        <v>0.4</v>
      </c>
      <c r="K189" s="6">
        <f t="shared" si="25"/>
        <v>1.3333333333333333</v>
      </c>
      <c r="L189" s="5">
        <v>0.9</v>
      </c>
      <c r="M189" s="6">
        <f t="shared" si="26"/>
        <v>8.8571428571428577</v>
      </c>
      <c r="N189" s="5">
        <v>9.1999999999999993</v>
      </c>
      <c r="O189" s="6">
        <f t="shared" si="27"/>
        <v>1.9090909090909089</v>
      </c>
      <c r="P189" s="5">
        <v>0.434</v>
      </c>
      <c r="Q189" s="6">
        <f t="shared" si="28"/>
        <v>4.9230769230769225</v>
      </c>
      <c r="R189" s="5">
        <v>0.77300000000000002</v>
      </c>
      <c r="S189" s="6">
        <f t="shared" si="29"/>
        <v>3.6500000000000021</v>
      </c>
      <c r="T189" s="13">
        <f t="shared" si="30"/>
        <v>33.59273159790402</v>
      </c>
      <c r="U189" s="22">
        <v>71</v>
      </c>
      <c r="V189" s="17">
        <f t="shared" si="31"/>
        <v>1</v>
      </c>
      <c r="W189" s="13">
        <f t="shared" si="32"/>
        <v>33.59273159790402</v>
      </c>
      <c r="X189" s="11">
        <v>188</v>
      </c>
    </row>
    <row r="190" spans="1:24" x14ac:dyDescent="0.25">
      <c r="A190" s="1" t="s">
        <v>301</v>
      </c>
      <c r="B190" s="1" t="s">
        <v>185</v>
      </c>
      <c r="C190" s="1" t="s">
        <v>316</v>
      </c>
      <c r="D190" s="5">
        <v>1.6</v>
      </c>
      <c r="E190" s="6">
        <f t="shared" si="22"/>
        <v>4.4827586206896548</v>
      </c>
      <c r="F190" s="7">
        <v>2.2000000000000002</v>
      </c>
      <c r="G190" s="15">
        <f t="shared" si="23"/>
        <v>1.3333333333333335</v>
      </c>
      <c r="H190" s="5">
        <v>0.8</v>
      </c>
      <c r="I190" s="6">
        <f t="shared" si="24"/>
        <v>4.2857142857142865</v>
      </c>
      <c r="J190" s="5">
        <v>0.2</v>
      </c>
      <c r="K190" s="6">
        <f t="shared" si="25"/>
        <v>1</v>
      </c>
      <c r="L190" s="5">
        <v>0.9</v>
      </c>
      <c r="M190" s="6">
        <f t="shared" si="26"/>
        <v>8.8571428571428577</v>
      </c>
      <c r="N190" s="5">
        <v>9.8000000000000007</v>
      </c>
      <c r="O190" s="6">
        <f t="shared" si="27"/>
        <v>2.1818181818181821</v>
      </c>
      <c r="P190" s="5">
        <v>0.45600000000000002</v>
      </c>
      <c r="Q190" s="6">
        <f t="shared" si="28"/>
        <v>6.6153846153846168</v>
      </c>
      <c r="R190" s="5">
        <v>0.79600000000000004</v>
      </c>
      <c r="S190" s="6">
        <f t="shared" si="29"/>
        <v>4.8000000000000025</v>
      </c>
      <c r="T190" s="13">
        <f t="shared" si="30"/>
        <v>33.556151894082937</v>
      </c>
      <c r="U190" s="20">
        <v>72</v>
      </c>
      <c r="V190" s="17">
        <f t="shared" si="31"/>
        <v>1</v>
      </c>
      <c r="W190" s="13">
        <f t="shared" si="32"/>
        <v>33.556151894082937</v>
      </c>
      <c r="X190" s="11">
        <v>189</v>
      </c>
    </row>
    <row r="191" spans="1:24" x14ac:dyDescent="0.25">
      <c r="A191" s="1" t="s">
        <v>271</v>
      </c>
      <c r="B191" s="1" t="s">
        <v>272</v>
      </c>
      <c r="C191" s="1" t="s">
        <v>273</v>
      </c>
      <c r="D191" s="5">
        <v>1.8</v>
      </c>
      <c r="E191" s="6">
        <f t="shared" si="22"/>
        <v>5.1724137931034475</v>
      </c>
      <c r="F191" s="7">
        <v>3.5</v>
      </c>
      <c r="G191" s="15">
        <f t="shared" si="23"/>
        <v>2.7777777777777777</v>
      </c>
      <c r="H191" s="5">
        <v>1.1000000000000001</v>
      </c>
      <c r="I191" s="6">
        <f t="shared" si="24"/>
        <v>6.4285714285714288</v>
      </c>
      <c r="J191" s="5">
        <v>0.2</v>
      </c>
      <c r="K191" s="6">
        <f t="shared" si="25"/>
        <v>1</v>
      </c>
      <c r="L191" s="5">
        <v>2.6</v>
      </c>
      <c r="M191" s="6">
        <f t="shared" si="26"/>
        <v>3.9999999999999996</v>
      </c>
      <c r="N191" s="5">
        <v>15.4</v>
      </c>
      <c r="O191" s="6">
        <f t="shared" si="27"/>
        <v>4.7272727272727275</v>
      </c>
      <c r="P191" s="5">
        <v>0.43099999999999999</v>
      </c>
      <c r="Q191" s="6">
        <f t="shared" si="28"/>
        <v>4.6923076923076925</v>
      </c>
      <c r="R191" s="5">
        <v>0.80900000000000005</v>
      </c>
      <c r="S191" s="6">
        <f t="shared" si="29"/>
        <v>5.4500000000000028</v>
      </c>
      <c r="T191" s="13">
        <f t="shared" si="30"/>
        <v>34.248343419033077</v>
      </c>
      <c r="U191" s="20">
        <v>68</v>
      </c>
      <c r="V191" s="17">
        <f t="shared" si="31"/>
        <v>0.97841726618705038</v>
      </c>
      <c r="W191" s="13">
        <f t="shared" si="32"/>
        <v>33.509170539485602</v>
      </c>
      <c r="X191" s="11">
        <v>190</v>
      </c>
    </row>
    <row r="192" spans="1:24" x14ac:dyDescent="0.25">
      <c r="A192" s="1" t="s">
        <v>157</v>
      </c>
      <c r="B192" s="1" t="s">
        <v>232</v>
      </c>
      <c r="C192" s="1" t="s">
        <v>197</v>
      </c>
      <c r="D192" s="5">
        <v>1.3</v>
      </c>
      <c r="E192" s="6">
        <f t="shared" si="22"/>
        <v>3.4482758620689653</v>
      </c>
      <c r="F192" s="7">
        <v>4.0999999999999996</v>
      </c>
      <c r="G192" s="15">
        <f t="shared" si="23"/>
        <v>3.4444444444444438</v>
      </c>
      <c r="H192" s="5">
        <v>1.5</v>
      </c>
      <c r="I192" s="6">
        <f t="shared" si="24"/>
        <v>9.2857142857142847</v>
      </c>
      <c r="J192" s="5">
        <v>0.5</v>
      </c>
      <c r="K192" s="6">
        <f t="shared" si="25"/>
        <v>1.9999999999999998</v>
      </c>
      <c r="L192" s="5">
        <v>2.8</v>
      </c>
      <c r="M192" s="6">
        <f t="shared" si="26"/>
        <v>3.4285714285714293</v>
      </c>
      <c r="N192" s="5">
        <v>14.8</v>
      </c>
      <c r="O192" s="6">
        <f t="shared" si="27"/>
        <v>4.454545454545455</v>
      </c>
      <c r="P192" s="5">
        <v>0.41899999999999998</v>
      </c>
      <c r="Q192" s="6">
        <f t="shared" si="28"/>
        <v>3.7692307692307683</v>
      </c>
      <c r="R192" s="5">
        <v>0.77300000000000002</v>
      </c>
      <c r="S192" s="6">
        <f t="shared" si="29"/>
        <v>3.6500000000000021</v>
      </c>
      <c r="T192" s="13">
        <f t="shared" si="30"/>
        <v>33.480782244575352</v>
      </c>
      <c r="U192" s="20">
        <v>70</v>
      </c>
      <c r="V192" s="17">
        <f t="shared" si="31"/>
        <v>1</v>
      </c>
      <c r="W192" s="13">
        <f t="shared" si="32"/>
        <v>33.480782244575352</v>
      </c>
      <c r="X192" s="11">
        <v>191</v>
      </c>
    </row>
    <row r="193" spans="1:24" x14ac:dyDescent="0.25">
      <c r="A193" s="1" t="s">
        <v>338</v>
      </c>
      <c r="B193" s="1" t="s">
        <v>225</v>
      </c>
      <c r="C193" s="1" t="s">
        <v>197</v>
      </c>
      <c r="D193" s="5">
        <v>0.4</v>
      </c>
      <c r="E193" s="6">
        <f t="shared" si="22"/>
        <v>1</v>
      </c>
      <c r="F193" s="5">
        <v>2.9</v>
      </c>
      <c r="G193" s="15">
        <f t="shared" si="23"/>
        <v>2.1111111111111112</v>
      </c>
      <c r="H193" s="5">
        <v>1.3</v>
      </c>
      <c r="I193" s="6">
        <f t="shared" si="24"/>
        <v>7.8571428571428568</v>
      </c>
      <c r="J193" s="5">
        <v>0.3</v>
      </c>
      <c r="K193" s="6">
        <f t="shared" si="25"/>
        <v>1</v>
      </c>
      <c r="L193" s="5">
        <v>1.6</v>
      </c>
      <c r="M193" s="6">
        <f t="shared" si="26"/>
        <v>6.8571428571428577</v>
      </c>
      <c r="N193" s="5">
        <v>7.7</v>
      </c>
      <c r="O193" s="6">
        <f t="shared" si="27"/>
        <v>1.2272727272727275</v>
      </c>
      <c r="P193" s="5">
        <v>0.502</v>
      </c>
      <c r="Q193" s="6">
        <f t="shared" si="28"/>
        <v>10</v>
      </c>
      <c r="R193" s="5">
        <v>0.76800000000000002</v>
      </c>
      <c r="S193" s="6">
        <f t="shared" si="29"/>
        <v>3.4000000000000021</v>
      </c>
      <c r="T193" s="13">
        <f t="shared" si="30"/>
        <v>33.452669552669555</v>
      </c>
      <c r="U193" s="22">
        <v>70</v>
      </c>
      <c r="V193" s="17">
        <f t="shared" si="31"/>
        <v>1</v>
      </c>
      <c r="W193" s="13">
        <f t="shared" si="32"/>
        <v>33.452669552669555</v>
      </c>
      <c r="X193" s="11">
        <v>192</v>
      </c>
    </row>
    <row r="194" spans="1:24" x14ac:dyDescent="0.25">
      <c r="A194" s="1" t="s">
        <v>330</v>
      </c>
      <c r="B194" s="1" t="s">
        <v>214</v>
      </c>
      <c r="C194" s="1" t="s">
        <v>229</v>
      </c>
      <c r="D194" s="5">
        <v>0.8</v>
      </c>
      <c r="E194" s="6">
        <f t="shared" ref="E194:E257" si="33">MAX(1,(MIN(10,(((D194-0.3)/(3.2-0.3))*10))))</f>
        <v>1.7241379310344827</v>
      </c>
      <c r="F194" s="5">
        <v>3</v>
      </c>
      <c r="G194" s="15">
        <f t="shared" ref="G194:G257" si="34">MAX(1,(MIN(10,(((F194-1)/(10-1))*10))))</f>
        <v>2.2222222222222223</v>
      </c>
      <c r="H194" s="5">
        <v>1.2</v>
      </c>
      <c r="I194" s="6">
        <f t="shared" ref="I194:I257" si="35">MAX(1,(MIN(10,(((H194-0.2)/(1.6-0.2))*10))))</f>
        <v>7.1428571428571423</v>
      </c>
      <c r="J194" s="5">
        <v>0.8</v>
      </c>
      <c r="K194" s="6">
        <f t="shared" ref="K194:K257" si="36">MAX(1,(MIN(10,(((J194-0.2)/(1.7-0.2))*10))))</f>
        <v>4.0000000000000009</v>
      </c>
      <c r="L194" s="5">
        <v>1.3</v>
      </c>
      <c r="M194" s="6">
        <f t="shared" ref="M194:M257" si="37">(MAX(1,(MIN(10,(((L194-4)/(0.5-4))*10)))))</f>
        <v>7.7142857142857144</v>
      </c>
      <c r="N194" s="5">
        <v>8.1999999999999993</v>
      </c>
      <c r="O194" s="6">
        <f t="shared" ref="O194:O257" si="38">MAX(1,(MIN(10,(((N194-5)/(27-5))*10))))</f>
        <v>1.4545454545454541</v>
      </c>
      <c r="P194" s="5">
        <v>0.46200000000000002</v>
      </c>
      <c r="Q194" s="6">
        <f t="shared" ref="Q194:Q257" si="39">MAX(1,(MIN(10,(((P194-0.37)/(0.5-0.37))*10))))</f>
        <v>7.0769230769230784</v>
      </c>
      <c r="R194" s="5">
        <v>0.73899999999999999</v>
      </c>
      <c r="S194" s="6">
        <f t="shared" ref="S194:S257" si="40">MAX(1,(MIN(10,(((R194-0.7)/(0.9-0.7))*10))))</f>
        <v>1.9500000000000011</v>
      </c>
      <c r="T194" s="13">
        <f t="shared" ref="T194:T257" si="41">E194+G194+I194+K194+M194+O194+Q194+S194</f>
        <v>33.284971541868096</v>
      </c>
      <c r="U194" s="22">
        <v>74</v>
      </c>
      <c r="V194" s="17">
        <f t="shared" ref="V194:V257" si="42">IF((U194/$Z$4)&gt;1,1,U194/$Z$4)</f>
        <v>1</v>
      </c>
      <c r="W194" s="13">
        <f t="shared" ref="W194:W257" si="43">T194*V194</f>
        <v>33.284971541868096</v>
      </c>
      <c r="X194" s="11">
        <v>193</v>
      </c>
    </row>
    <row r="195" spans="1:24" x14ac:dyDescent="0.25">
      <c r="A195" s="1" t="s">
        <v>292</v>
      </c>
      <c r="B195" s="1" t="s">
        <v>206</v>
      </c>
      <c r="C195" s="1" t="s">
        <v>197</v>
      </c>
      <c r="D195" s="5">
        <v>1.9</v>
      </c>
      <c r="E195" s="6">
        <f t="shared" si="33"/>
        <v>5.5172413793103434</v>
      </c>
      <c r="F195" s="7">
        <v>2.5</v>
      </c>
      <c r="G195" s="15">
        <f t="shared" si="34"/>
        <v>1.6666666666666665</v>
      </c>
      <c r="H195" s="5">
        <v>0.4</v>
      </c>
      <c r="I195" s="6">
        <f t="shared" si="35"/>
        <v>1.4285714285714284</v>
      </c>
      <c r="J195" s="5">
        <v>0.2</v>
      </c>
      <c r="K195" s="6">
        <f t="shared" si="36"/>
        <v>1</v>
      </c>
      <c r="L195" s="5">
        <v>1.2</v>
      </c>
      <c r="M195" s="6">
        <f t="shared" si="37"/>
        <v>7.9999999999999991</v>
      </c>
      <c r="N195" s="5">
        <v>10.5</v>
      </c>
      <c r="O195" s="6">
        <f t="shared" si="38"/>
        <v>2.5</v>
      </c>
      <c r="P195" s="5">
        <v>0.43099999999999999</v>
      </c>
      <c r="Q195" s="6">
        <f t="shared" si="39"/>
        <v>4.6923076923076925</v>
      </c>
      <c r="R195" s="5">
        <v>0.88200000000000001</v>
      </c>
      <c r="S195" s="6">
        <f t="shared" si="40"/>
        <v>9.1</v>
      </c>
      <c r="T195" s="13">
        <f t="shared" si="41"/>
        <v>33.904787166856131</v>
      </c>
      <c r="U195" s="20">
        <v>68</v>
      </c>
      <c r="V195" s="17">
        <f t="shared" si="42"/>
        <v>0.97841726618705038</v>
      </c>
      <c r="W195" s="13">
        <f t="shared" si="43"/>
        <v>33.173029170449162</v>
      </c>
      <c r="X195" s="11">
        <v>194</v>
      </c>
    </row>
    <row r="196" spans="1:24" x14ac:dyDescent="0.25">
      <c r="A196" s="1" t="s">
        <v>34</v>
      </c>
      <c r="B196" s="1" t="s">
        <v>200</v>
      </c>
      <c r="C196" s="1" t="s">
        <v>197</v>
      </c>
      <c r="D196" s="5">
        <v>1.4</v>
      </c>
      <c r="E196" s="6">
        <f t="shared" si="33"/>
        <v>3.7931034482758612</v>
      </c>
      <c r="F196" s="7">
        <v>4.3</v>
      </c>
      <c r="G196" s="15">
        <f t="shared" si="34"/>
        <v>3.6666666666666665</v>
      </c>
      <c r="H196" s="5">
        <v>0.7</v>
      </c>
      <c r="I196" s="6">
        <f t="shared" si="35"/>
        <v>3.5714285714285712</v>
      </c>
      <c r="J196" s="5">
        <v>0.2</v>
      </c>
      <c r="K196" s="6">
        <f t="shared" si="36"/>
        <v>1</v>
      </c>
      <c r="L196" s="5">
        <v>2</v>
      </c>
      <c r="M196" s="6">
        <f t="shared" si="37"/>
        <v>5.7142857142857135</v>
      </c>
      <c r="N196" s="5">
        <v>15.5</v>
      </c>
      <c r="O196" s="6">
        <f t="shared" si="38"/>
        <v>4.7727272727272734</v>
      </c>
      <c r="P196" s="5">
        <v>0.44600000000000001</v>
      </c>
      <c r="Q196" s="6">
        <f t="shared" si="39"/>
        <v>5.8461538461538467</v>
      </c>
      <c r="R196" s="5">
        <v>0.86199999999999999</v>
      </c>
      <c r="S196" s="6">
        <f t="shared" si="40"/>
        <v>8.1</v>
      </c>
      <c r="T196" s="13">
        <f t="shared" si="41"/>
        <v>36.464365519537935</v>
      </c>
      <c r="U196" s="20">
        <v>63</v>
      </c>
      <c r="V196" s="17">
        <f t="shared" si="42"/>
        <v>0.90647482014388492</v>
      </c>
      <c r="W196" s="13">
        <f t="shared" si="43"/>
        <v>33.054029175984027</v>
      </c>
      <c r="X196" s="11">
        <v>195</v>
      </c>
    </row>
    <row r="197" spans="1:24" x14ac:dyDescent="0.25">
      <c r="A197" s="1" t="s">
        <v>281</v>
      </c>
      <c r="B197" s="1" t="s">
        <v>205</v>
      </c>
      <c r="C197" s="1" t="s">
        <v>194</v>
      </c>
      <c r="D197" s="5">
        <v>1</v>
      </c>
      <c r="E197" s="6">
        <f t="shared" si="33"/>
        <v>2.4137931034482754</v>
      </c>
      <c r="F197" s="7">
        <v>4.8</v>
      </c>
      <c r="G197" s="15">
        <f t="shared" si="34"/>
        <v>4.2222222222222223</v>
      </c>
      <c r="H197" s="5">
        <v>0.6</v>
      </c>
      <c r="I197" s="6">
        <f t="shared" si="35"/>
        <v>2.8571428571428563</v>
      </c>
      <c r="J197" s="5">
        <v>0.5</v>
      </c>
      <c r="K197" s="6">
        <f t="shared" si="36"/>
        <v>1.9999999999999998</v>
      </c>
      <c r="L197" s="5">
        <v>1.5</v>
      </c>
      <c r="M197" s="6">
        <f t="shared" si="37"/>
        <v>7.1428571428571432</v>
      </c>
      <c r="N197" s="5">
        <v>12.4</v>
      </c>
      <c r="O197" s="6">
        <f t="shared" si="38"/>
        <v>3.3636363636363638</v>
      </c>
      <c r="P197" s="5">
        <v>0.5</v>
      </c>
      <c r="Q197" s="6">
        <f t="shared" si="39"/>
        <v>10</v>
      </c>
      <c r="R197" s="5">
        <v>0.70099999999999996</v>
      </c>
      <c r="S197" s="6">
        <f t="shared" si="40"/>
        <v>1</v>
      </c>
      <c r="T197" s="13">
        <f t="shared" si="41"/>
        <v>32.999651689306859</v>
      </c>
      <c r="U197" s="20">
        <v>71</v>
      </c>
      <c r="V197" s="17">
        <f t="shared" si="42"/>
        <v>1</v>
      </c>
      <c r="W197" s="13">
        <f t="shared" si="43"/>
        <v>32.999651689306859</v>
      </c>
      <c r="X197" s="11">
        <v>196</v>
      </c>
    </row>
    <row r="198" spans="1:24" x14ac:dyDescent="0.25">
      <c r="A198" s="1" t="s">
        <v>116</v>
      </c>
      <c r="B198" s="1" t="s">
        <v>216</v>
      </c>
      <c r="C198" s="1" t="s">
        <v>208</v>
      </c>
      <c r="D198" s="5">
        <v>0.9</v>
      </c>
      <c r="E198" s="6">
        <f t="shared" si="33"/>
        <v>2.0689655172413794</v>
      </c>
      <c r="F198" s="5">
        <v>4.4000000000000004</v>
      </c>
      <c r="G198" s="15">
        <f t="shared" si="34"/>
        <v>3.7777777777777781</v>
      </c>
      <c r="H198" s="5">
        <v>1.2</v>
      </c>
      <c r="I198" s="6">
        <f t="shared" si="35"/>
        <v>7.1428571428571423</v>
      </c>
      <c r="J198" s="5">
        <v>0.5</v>
      </c>
      <c r="K198" s="6">
        <f t="shared" si="36"/>
        <v>1.9999999999999998</v>
      </c>
      <c r="L198" s="5">
        <v>1</v>
      </c>
      <c r="M198" s="6">
        <f t="shared" si="37"/>
        <v>8.5714285714285712</v>
      </c>
      <c r="N198" s="5">
        <v>8.4</v>
      </c>
      <c r="O198" s="6">
        <f t="shared" si="38"/>
        <v>1.5454545454545456</v>
      </c>
      <c r="P198" s="5">
        <v>0.45900000000000002</v>
      </c>
      <c r="Q198" s="6">
        <f t="shared" si="39"/>
        <v>6.8461538461538476</v>
      </c>
      <c r="R198" s="5">
        <v>0.70199999999999996</v>
      </c>
      <c r="S198" s="6">
        <f t="shared" si="40"/>
        <v>1</v>
      </c>
      <c r="T198" s="13">
        <f t="shared" si="41"/>
        <v>32.952637400913261</v>
      </c>
      <c r="U198" s="22">
        <v>73</v>
      </c>
      <c r="V198" s="17">
        <f t="shared" si="42"/>
        <v>1</v>
      </c>
      <c r="W198" s="13">
        <f t="shared" si="43"/>
        <v>32.952637400913261</v>
      </c>
      <c r="X198" s="11">
        <v>197</v>
      </c>
    </row>
    <row r="199" spans="1:24" x14ac:dyDescent="0.25">
      <c r="A199" s="1" t="s">
        <v>110</v>
      </c>
      <c r="B199" s="1" t="s">
        <v>198</v>
      </c>
      <c r="C199" s="1" t="s">
        <v>229</v>
      </c>
      <c r="D199" s="5">
        <v>1.1000000000000001</v>
      </c>
      <c r="E199" s="6">
        <f t="shared" si="33"/>
        <v>2.7586206896551726</v>
      </c>
      <c r="F199" s="7">
        <v>5.4</v>
      </c>
      <c r="G199" s="15">
        <f t="shared" si="34"/>
        <v>4.8888888888888893</v>
      </c>
      <c r="H199" s="5">
        <v>0.5</v>
      </c>
      <c r="I199" s="6">
        <f t="shared" si="35"/>
        <v>2.1428571428571423</v>
      </c>
      <c r="J199" s="5">
        <v>0.8</v>
      </c>
      <c r="K199" s="6">
        <f t="shared" si="36"/>
        <v>4.0000000000000009</v>
      </c>
      <c r="L199" s="5">
        <v>0.9</v>
      </c>
      <c r="M199" s="6">
        <f t="shared" si="37"/>
        <v>8.8571428571428577</v>
      </c>
      <c r="N199" s="5">
        <v>9.5</v>
      </c>
      <c r="O199" s="6">
        <f t="shared" si="38"/>
        <v>2.0454545454545454</v>
      </c>
      <c r="P199" s="5">
        <v>0.46899999999999997</v>
      </c>
      <c r="Q199" s="6">
        <f t="shared" si="39"/>
        <v>7.6153846153846141</v>
      </c>
      <c r="R199" s="5">
        <v>0.746</v>
      </c>
      <c r="S199" s="6">
        <f t="shared" si="40"/>
        <v>2.3000000000000012</v>
      </c>
      <c r="T199" s="13">
        <f t="shared" si="41"/>
        <v>34.608348739383231</v>
      </c>
      <c r="U199" s="20">
        <v>66</v>
      </c>
      <c r="V199" s="17">
        <f t="shared" si="42"/>
        <v>0.94964028776978415</v>
      </c>
      <c r="W199" s="13">
        <f t="shared" si="43"/>
        <v>32.86548225610494</v>
      </c>
      <c r="X199" s="11">
        <v>198</v>
      </c>
    </row>
    <row r="200" spans="1:24" x14ac:dyDescent="0.25">
      <c r="A200" s="1" t="s">
        <v>99</v>
      </c>
      <c r="B200" s="1" t="s">
        <v>210</v>
      </c>
      <c r="C200" s="1" t="s">
        <v>197</v>
      </c>
      <c r="D200" s="5">
        <v>1.8</v>
      </c>
      <c r="E200" s="6">
        <f t="shared" si="33"/>
        <v>5.1724137931034475</v>
      </c>
      <c r="F200" s="7">
        <v>3.4</v>
      </c>
      <c r="G200" s="15">
        <f t="shared" si="34"/>
        <v>2.6666666666666665</v>
      </c>
      <c r="H200" s="5">
        <v>0.7</v>
      </c>
      <c r="I200" s="6">
        <f t="shared" si="35"/>
        <v>3.5714285714285712</v>
      </c>
      <c r="J200" s="5">
        <v>0.2</v>
      </c>
      <c r="K200" s="6">
        <f t="shared" si="36"/>
        <v>1</v>
      </c>
      <c r="L200" s="5">
        <v>1.9</v>
      </c>
      <c r="M200" s="6">
        <f t="shared" si="37"/>
        <v>6</v>
      </c>
      <c r="N200" s="5">
        <v>13.5</v>
      </c>
      <c r="O200" s="6">
        <f t="shared" si="38"/>
        <v>3.8636363636363633</v>
      </c>
      <c r="P200" s="5">
        <v>0.41699999999999998</v>
      </c>
      <c r="Q200" s="6">
        <f t="shared" si="39"/>
        <v>3.6153846153846141</v>
      </c>
      <c r="R200" s="5">
        <v>0.83799999999999997</v>
      </c>
      <c r="S200" s="6">
        <f t="shared" si="40"/>
        <v>6.8999999999999986</v>
      </c>
      <c r="T200" s="13">
        <f t="shared" si="41"/>
        <v>32.789530010219664</v>
      </c>
      <c r="U200" s="20">
        <v>74</v>
      </c>
      <c r="V200" s="17">
        <f t="shared" si="42"/>
        <v>1</v>
      </c>
      <c r="W200" s="13">
        <f t="shared" si="43"/>
        <v>32.789530010219664</v>
      </c>
      <c r="X200" s="11">
        <v>199</v>
      </c>
    </row>
    <row r="201" spans="1:24" x14ac:dyDescent="0.25">
      <c r="A201" s="1" t="s">
        <v>302</v>
      </c>
      <c r="B201" s="1" t="s">
        <v>219</v>
      </c>
      <c r="C201" s="1" t="s">
        <v>244</v>
      </c>
      <c r="D201" s="5">
        <v>0.9</v>
      </c>
      <c r="E201" s="6">
        <f t="shared" si="33"/>
        <v>2.0689655172413794</v>
      </c>
      <c r="F201" s="7">
        <v>6.6</v>
      </c>
      <c r="G201" s="15">
        <f t="shared" si="34"/>
        <v>6.2222222222222223</v>
      </c>
      <c r="H201" s="5">
        <v>0.6</v>
      </c>
      <c r="I201" s="6">
        <f t="shared" si="35"/>
        <v>2.8571428571428563</v>
      </c>
      <c r="J201" s="5">
        <v>0.7</v>
      </c>
      <c r="K201" s="6">
        <f t="shared" si="36"/>
        <v>3.333333333333333</v>
      </c>
      <c r="L201" s="5">
        <v>1.2</v>
      </c>
      <c r="M201" s="6">
        <f t="shared" si="37"/>
        <v>7.9999999999999991</v>
      </c>
      <c r="N201" s="5">
        <v>9.8000000000000007</v>
      </c>
      <c r="O201" s="6">
        <f t="shared" si="38"/>
        <v>2.1818181818181821</v>
      </c>
      <c r="P201" s="5">
        <v>0.46100000000000002</v>
      </c>
      <c r="Q201" s="6">
        <f t="shared" si="39"/>
        <v>7.0000000000000018</v>
      </c>
      <c r="R201" s="5">
        <v>0.58299999999999996</v>
      </c>
      <c r="S201" s="6">
        <f t="shared" si="40"/>
        <v>1</v>
      </c>
      <c r="T201" s="13">
        <f t="shared" si="41"/>
        <v>32.663482111757979</v>
      </c>
      <c r="U201" s="20">
        <v>76</v>
      </c>
      <c r="V201" s="17">
        <f t="shared" si="42"/>
        <v>1</v>
      </c>
      <c r="W201" s="13">
        <f t="shared" si="43"/>
        <v>32.663482111757979</v>
      </c>
      <c r="X201" s="11">
        <v>200</v>
      </c>
    </row>
    <row r="202" spans="1:24" x14ac:dyDescent="0.25">
      <c r="A202" s="1" t="s">
        <v>17</v>
      </c>
      <c r="B202" s="1" t="s">
        <v>213</v>
      </c>
      <c r="C202" s="1" t="s">
        <v>237</v>
      </c>
      <c r="D202" s="5">
        <v>1.1000000000000001</v>
      </c>
      <c r="E202" s="6">
        <f t="shared" si="33"/>
        <v>2.7586206896551726</v>
      </c>
      <c r="F202" s="5">
        <v>5.4</v>
      </c>
      <c r="G202" s="15">
        <f t="shared" si="34"/>
        <v>4.8888888888888893</v>
      </c>
      <c r="H202" s="5">
        <v>0.8</v>
      </c>
      <c r="I202" s="6">
        <f t="shared" si="35"/>
        <v>4.2857142857142865</v>
      </c>
      <c r="J202" s="5">
        <v>0.6</v>
      </c>
      <c r="K202" s="6">
        <f t="shared" si="36"/>
        <v>2.6666666666666665</v>
      </c>
      <c r="L202" s="5">
        <v>1.2</v>
      </c>
      <c r="M202" s="6">
        <f t="shared" si="37"/>
        <v>7.9999999999999991</v>
      </c>
      <c r="N202" s="5">
        <v>9.4</v>
      </c>
      <c r="O202" s="6">
        <f t="shared" si="38"/>
        <v>2</v>
      </c>
      <c r="P202" s="5">
        <v>0.435</v>
      </c>
      <c r="Q202" s="6">
        <f t="shared" si="39"/>
        <v>5</v>
      </c>
      <c r="R202" s="5">
        <v>0.76100000000000001</v>
      </c>
      <c r="S202" s="6">
        <f t="shared" si="40"/>
        <v>3.0500000000000016</v>
      </c>
      <c r="T202" s="13">
        <f t="shared" si="41"/>
        <v>32.649890530925013</v>
      </c>
      <c r="U202" s="22">
        <v>77</v>
      </c>
      <c r="V202" s="17">
        <f t="shared" si="42"/>
        <v>1</v>
      </c>
      <c r="W202" s="13">
        <f t="shared" si="43"/>
        <v>32.649890530925013</v>
      </c>
      <c r="X202" s="11">
        <v>201</v>
      </c>
    </row>
    <row r="203" spans="1:24" x14ac:dyDescent="0.25">
      <c r="A203" s="1" t="s">
        <v>383</v>
      </c>
      <c r="B203" s="1" t="s">
        <v>223</v>
      </c>
      <c r="C203" s="1" t="s">
        <v>220</v>
      </c>
      <c r="D203" s="5">
        <v>0</v>
      </c>
      <c r="E203" s="6">
        <f t="shared" si="33"/>
        <v>1</v>
      </c>
      <c r="F203" s="5">
        <v>8.1</v>
      </c>
      <c r="G203" s="15">
        <f t="shared" si="34"/>
        <v>7.8888888888888884</v>
      </c>
      <c r="H203" s="5">
        <v>1</v>
      </c>
      <c r="I203" s="6">
        <f t="shared" si="35"/>
        <v>5.7142857142857135</v>
      </c>
      <c r="J203" s="5">
        <v>1.4</v>
      </c>
      <c r="K203" s="6">
        <f t="shared" si="36"/>
        <v>7.9999999999999991</v>
      </c>
      <c r="L203" s="5">
        <v>1.1000000000000001</v>
      </c>
      <c r="M203" s="6">
        <f t="shared" si="37"/>
        <v>8.2857142857142847</v>
      </c>
      <c r="N203" s="5">
        <v>4.5</v>
      </c>
      <c r="O203" s="6">
        <f t="shared" si="38"/>
        <v>1</v>
      </c>
      <c r="P203" s="5">
        <v>0.57599999999999996</v>
      </c>
      <c r="Q203" s="6">
        <f t="shared" si="39"/>
        <v>10</v>
      </c>
      <c r="R203" s="5">
        <v>0.73299999999999998</v>
      </c>
      <c r="S203" s="6">
        <f t="shared" si="40"/>
        <v>1.6500000000000008</v>
      </c>
      <c r="T203" s="13">
        <f t="shared" si="41"/>
        <v>43.538888888888884</v>
      </c>
      <c r="U203" s="22">
        <v>52</v>
      </c>
      <c r="V203" s="17">
        <f t="shared" si="42"/>
        <v>0.74820143884892087</v>
      </c>
      <c r="W203" s="13">
        <f t="shared" si="43"/>
        <v>32.575859312549959</v>
      </c>
      <c r="X203" s="11">
        <v>202</v>
      </c>
    </row>
    <row r="204" spans="1:24" x14ac:dyDescent="0.25">
      <c r="A204" s="1" t="s">
        <v>58</v>
      </c>
      <c r="B204" s="1" t="s">
        <v>196</v>
      </c>
      <c r="C204" s="1" t="s">
        <v>197</v>
      </c>
      <c r="D204" s="5">
        <v>1.9</v>
      </c>
      <c r="E204" s="6">
        <f t="shared" si="33"/>
        <v>5.5172413793103434</v>
      </c>
      <c r="F204" s="7">
        <v>4.0999999999999996</v>
      </c>
      <c r="G204" s="15">
        <f t="shared" si="34"/>
        <v>3.4444444444444438</v>
      </c>
      <c r="H204" s="5">
        <v>0.7</v>
      </c>
      <c r="I204" s="6">
        <f t="shared" si="35"/>
        <v>3.5714285714285712</v>
      </c>
      <c r="J204" s="5">
        <v>0.2</v>
      </c>
      <c r="K204" s="6">
        <f t="shared" si="36"/>
        <v>1</v>
      </c>
      <c r="L204" s="5">
        <v>2.1</v>
      </c>
      <c r="M204" s="6">
        <f t="shared" si="37"/>
        <v>5.4285714285714279</v>
      </c>
      <c r="N204" s="5">
        <v>16.899999999999999</v>
      </c>
      <c r="O204" s="6">
        <f t="shared" si="38"/>
        <v>5.4090909090909092</v>
      </c>
      <c r="P204" s="5">
        <v>0.42899999999999999</v>
      </c>
      <c r="Q204" s="6">
        <f t="shared" si="39"/>
        <v>4.5384615384615383</v>
      </c>
      <c r="R204" s="5">
        <v>0.77300000000000002</v>
      </c>
      <c r="S204" s="6">
        <f t="shared" si="40"/>
        <v>3.6500000000000021</v>
      </c>
      <c r="T204" s="13">
        <f t="shared" si="41"/>
        <v>32.559238271307237</v>
      </c>
      <c r="U204" s="20">
        <v>71</v>
      </c>
      <c r="V204" s="17">
        <f t="shared" si="42"/>
        <v>1</v>
      </c>
      <c r="W204" s="13">
        <f t="shared" si="43"/>
        <v>32.559238271307237</v>
      </c>
      <c r="X204" s="11">
        <v>203</v>
      </c>
    </row>
    <row r="205" spans="1:24" x14ac:dyDescent="0.25">
      <c r="A205" s="1" t="s">
        <v>289</v>
      </c>
      <c r="B205" s="1" t="s">
        <v>184</v>
      </c>
      <c r="C205" s="1" t="s">
        <v>220</v>
      </c>
      <c r="D205" s="5">
        <v>0.2</v>
      </c>
      <c r="E205" s="6">
        <f t="shared" si="33"/>
        <v>1</v>
      </c>
      <c r="F205" s="7">
        <v>5.2</v>
      </c>
      <c r="G205" s="15">
        <f t="shared" si="34"/>
        <v>4.666666666666667</v>
      </c>
      <c r="H205" s="5">
        <v>0.4</v>
      </c>
      <c r="I205" s="6">
        <f t="shared" si="35"/>
        <v>1.4285714285714284</v>
      </c>
      <c r="J205" s="5">
        <v>0.6</v>
      </c>
      <c r="K205" s="6">
        <f t="shared" si="36"/>
        <v>2.6666666666666665</v>
      </c>
      <c r="L205" s="5">
        <v>1</v>
      </c>
      <c r="M205" s="6">
        <f t="shared" si="37"/>
        <v>8.5714285714285712</v>
      </c>
      <c r="N205" s="5">
        <v>11.4</v>
      </c>
      <c r="O205" s="6">
        <f t="shared" si="38"/>
        <v>2.9090909090909096</v>
      </c>
      <c r="P205" s="5">
        <v>0.59799999999999998</v>
      </c>
      <c r="Q205" s="6">
        <f t="shared" si="39"/>
        <v>10</v>
      </c>
      <c r="R205" s="5">
        <v>0.72499999999999998</v>
      </c>
      <c r="S205" s="6">
        <f t="shared" si="40"/>
        <v>1.2500000000000004</v>
      </c>
      <c r="T205" s="13">
        <f t="shared" si="41"/>
        <v>32.492424242424242</v>
      </c>
      <c r="U205" s="20">
        <v>72</v>
      </c>
      <c r="V205" s="17">
        <f t="shared" si="42"/>
        <v>1</v>
      </c>
      <c r="W205" s="13">
        <f t="shared" si="43"/>
        <v>32.492424242424242</v>
      </c>
      <c r="X205" s="11">
        <v>204</v>
      </c>
    </row>
    <row r="206" spans="1:24" x14ac:dyDescent="0.25">
      <c r="A206" s="1" t="s">
        <v>162</v>
      </c>
      <c r="B206" s="1" t="s">
        <v>217</v>
      </c>
      <c r="C206" s="1" t="s">
        <v>194</v>
      </c>
      <c r="D206" s="5">
        <v>0.9</v>
      </c>
      <c r="E206" s="6">
        <f t="shared" si="33"/>
        <v>2.0689655172413794</v>
      </c>
      <c r="F206" s="7">
        <v>4.7</v>
      </c>
      <c r="G206" s="15">
        <f t="shared" si="34"/>
        <v>4.1111111111111116</v>
      </c>
      <c r="H206" s="5">
        <v>0.4</v>
      </c>
      <c r="I206" s="6">
        <f t="shared" si="35"/>
        <v>1.4285714285714284</v>
      </c>
      <c r="J206" s="5">
        <v>0.6</v>
      </c>
      <c r="K206" s="6">
        <f t="shared" si="36"/>
        <v>2.6666666666666665</v>
      </c>
      <c r="L206" s="5">
        <v>1</v>
      </c>
      <c r="M206" s="6">
        <f t="shared" si="37"/>
        <v>8.5714285714285712</v>
      </c>
      <c r="N206" s="5">
        <v>9.9</v>
      </c>
      <c r="O206" s="6">
        <f t="shared" si="38"/>
        <v>2.2272727272727275</v>
      </c>
      <c r="P206" s="5">
        <v>0.52200000000000002</v>
      </c>
      <c r="Q206" s="6">
        <f t="shared" si="39"/>
        <v>10</v>
      </c>
      <c r="R206" s="5">
        <v>0.72799999999999998</v>
      </c>
      <c r="S206" s="6">
        <f t="shared" si="40"/>
        <v>1.4000000000000008</v>
      </c>
      <c r="T206" s="13">
        <f t="shared" si="41"/>
        <v>32.474016022291885</v>
      </c>
      <c r="U206" s="20">
        <v>73</v>
      </c>
      <c r="V206" s="17">
        <f t="shared" si="42"/>
        <v>1</v>
      </c>
      <c r="W206" s="13">
        <f t="shared" si="43"/>
        <v>32.474016022291885</v>
      </c>
      <c r="X206" s="11">
        <v>205</v>
      </c>
    </row>
    <row r="207" spans="1:24" x14ac:dyDescent="0.25">
      <c r="A207" s="1" t="s">
        <v>269</v>
      </c>
      <c r="B207" s="1" t="s">
        <v>223</v>
      </c>
      <c r="C207" s="1" t="s">
        <v>186</v>
      </c>
      <c r="D207" s="5">
        <v>1.7</v>
      </c>
      <c r="E207" s="6">
        <f t="shared" si="33"/>
        <v>4.8275862068965507</v>
      </c>
      <c r="F207" s="7">
        <v>3.9</v>
      </c>
      <c r="G207" s="15">
        <f t="shared" si="34"/>
        <v>3.2222222222222219</v>
      </c>
      <c r="H207" s="5">
        <v>0.9</v>
      </c>
      <c r="I207" s="6">
        <f t="shared" si="35"/>
        <v>4.9999999999999991</v>
      </c>
      <c r="J207" s="5">
        <v>0.4</v>
      </c>
      <c r="K207" s="6">
        <f t="shared" si="36"/>
        <v>1.3333333333333333</v>
      </c>
      <c r="L207" s="5">
        <v>2.2999999999999998</v>
      </c>
      <c r="M207" s="6">
        <f t="shared" si="37"/>
        <v>4.8571428571428577</v>
      </c>
      <c r="N207" s="5">
        <v>15.5</v>
      </c>
      <c r="O207" s="6">
        <f t="shared" si="38"/>
        <v>4.7727272727272734</v>
      </c>
      <c r="P207" s="5">
        <v>0.44</v>
      </c>
      <c r="Q207" s="6">
        <f t="shared" si="39"/>
        <v>5.384615384615385</v>
      </c>
      <c r="R207" s="5">
        <v>0.76100000000000001</v>
      </c>
      <c r="S207" s="6">
        <f t="shared" si="40"/>
        <v>3.0500000000000016</v>
      </c>
      <c r="T207" s="13">
        <f t="shared" si="41"/>
        <v>32.447627276937631</v>
      </c>
      <c r="U207" s="20">
        <v>74</v>
      </c>
      <c r="V207" s="17">
        <f t="shared" si="42"/>
        <v>1</v>
      </c>
      <c r="W207" s="13">
        <f t="shared" si="43"/>
        <v>32.447627276937631</v>
      </c>
      <c r="X207" s="11">
        <v>206</v>
      </c>
    </row>
    <row r="208" spans="1:24" x14ac:dyDescent="0.25">
      <c r="A208" s="1" t="s">
        <v>315</v>
      </c>
      <c r="B208" s="1" t="s">
        <v>210</v>
      </c>
      <c r="C208" s="1" t="s">
        <v>316</v>
      </c>
      <c r="D208" s="5">
        <v>0.9</v>
      </c>
      <c r="E208" s="6">
        <f t="shared" si="33"/>
        <v>2.0689655172413794</v>
      </c>
      <c r="F208" s="5">
        <v>3.8</v>
      </c>
      <c r="G208" s="15">
        <f t="shared" si="34"/>
        <v>3.1111111111111112</v>
      </c>
      <c r="H208" s="5">
        <v>0.6</v>
      </c>
      <c r="I208" s="6">
        <f t="shared" si="35"/>
        <v>2.8571428571428563</v>
      </c>
      <c r="J208" s="5">
        <v>0.2</v>
      </c>
      <c r="K208" s="6">
        <f t="shared" si="36"/>
        <v>1</v>
      </c>
      <c r="L208" s="5">
        <v>0.8</v>
      </c>
      <c r="M208" s="6">
        <f t="shared" si="37"/>
        <v>9.1428571428571441</v>
      </c>
      <c r="N208" s="5">
        <v>8.6999999999999993</v>
      </c>
      <c r="O208" s="6">
        <f t="shared" si="38"/>
        <v>1.6818181818181817</v>
      </c>
      <c r="P208" s="5">
        <v>0.47699999999999998</v>
      </c>
      <c r="Q208" s="6">
        <f t="shared" si="39"/>
        <v>8.2307692307692299</v>
      </c>
      <c r="R208" s="5">
        <v>0.78700000000000003</v>
      </c>
      <c r="S208" s="6">
        <f t="shared" si="40"/>
        <v>4.3500000000000023</v>
      </c>
      <c r="T208" s="13">
        <f t="shared" si="41"/>
        <v>32.44266404093991</v>
      </c>
      <c r="U208" s="22">
        <v>77</v>
      </c>
      <c r="V208" s="17">
        <f t="shared" si="42"/>
        <v>1</v>
      </c>
      <c r="W208" s="13">
        <f t="shared" si="43"/>
        <v>32.44266404093991</v>
      </c>
      <c r="X208" s="11">
        <v>207</v>
      </c>
    </row>
    <row r="209" spans="1:24" x14ac:dyDescent="0.25">
      <c r="A209" s="1" t="s">
        <v>336</v>
      </c>
      <c r="B209" s="1" t="s">
        <v>198</v>
      </c>
      <c r="C209" s="1" t="s">
        <v>194</v>
      </c>
      <c r="D209" s="5">
        <v>0.2</v>
      </c>
      <c r="E209" s="6">
        <f t="shared" si="33"/>
        <v>1</v>
      </c>
      <c r="F209" s="5">
        <v>4</v>
      </c>
      <c r="G209" s="15">
        <f t="shared" si="34"/>
        <v>3.333333333333333</v>
      </c>
      <c r="H209" s="5">
        <v>0.5</v>
      </c>
      <c r="I209" s="6">
        <f t="shared" si="35"/>
        <v>2.1428571428571423</v>
      </c>
      <c r="J209" s="5">
        <v>0.6</v>
      </c>
      <c r="K209" s="6">
        <f t="shared" si="36"/>
        <v>2.6666666666666665</v>
      </c>
      <c r="L209" s="5">
        <v>0.9</v>
      </c>
      <c r="M209" s="6">
        <f t="shared" si="37"/>
        <v>8.8571428571428577</v>
      </c>
      <c r="N209" s="5">
        <v>7.8</v>
      </c>
      <c r="O209" s="6">
        <f t="shared" si="38"/>
        <v>1.2727272727272725</v>
      </c>
      <c r="P209" s="5">
        <v>0.51600000000000001</v>
      </c>
      <c r="Q209" s="6">
        <f t="shared" si="39"/>
        <v>10</v>
      </c>
      <c r="R209" s="5">
        <v>0.77700000000000002</v>
      </c>
      <c r="S209" s="6">
        <f t="shared" si="40"/>
        <v>3.8500000000000023</v>
      </c>
      <c r="T209" s="13">
        <f t="shared" si="41"/>
        <v>33.122727272727275</v>
      </c>
      <c r="U209" s="22">
        <v>68</v>
      </c>
      <c r="V209" s="17">
        <f t="shared" si="42"/>
        <v>0.97841726618705038</v>
      </c>
      <c r="W209" s="13">
        <f t="shared" si="43"/>
        <v>32.407848266841079</v>
      </c>
      <c r="X209" s="11">
        <v>208</v>
      </c>
    </row>
    <row r="210" spans="1:24" x14ac:dyDescent="0.25">
      <c r="A210" s="1" t="s">
        <v>386</v>
      </c>
      <c r="B210" s="1" t="s">
        <v>214</v>
      </c>
      <c r="C210" s="1" t="s">
        <v>189</v>
      </c>
      <c r="D210" s="5">
        <v>0.3</v>
      </c>
      <c r="E210" s="6">
        <f t="shared" si="33"/>
        <v>1</v>
      </c>
      <c r="F210" s="5">
        <v>4.5999999999999996</v>
      </c>
      <c r="G210" s="15">
        <f t="shared" si="34"/>
        <v>3.9999999999999996</v>
      </c>
      <c r="H210" s="5">
        <v>0.6</v>
      </c>
      <c r="I210" s="6">
        <f t="shared" si="35"/>
        <v>2.8571428571428563</v>
      </c>
      <c r="J210" s="5">
        <v>0.7</v>
      </c>
      <c r="K210" s="6">
        <f t="shared" si="36"/>
        <v>3.333333333333333</v>
      </c>
      <c r="L210" s="5">
        <v>0.5</v>
      </c>
      <c r="M210" s="6">
        <f t="shared" si="37"/>
        <v>10</v>
      </c>
      <c r="N210" s="5">
        <v>4.0999999999999996</v>
      </c>
      <c r="O210" s="6">
        <f t="shared" si="38"/>
        <v>1</v>
      </c>
      <c r="P210" s="5">
        <v>0.49199999999999999</v>
      </c>
      <c r="Q210" s="6">
        <f t="shared" si="39"/>
        <v>9.384615384615385</v>
      </c>
      <c r="R210" s="5">
        <v>0.72099999999999997</v>
      </c>
      <c r="S210" s="6">
        <f t="shared" si="40"/>
        <v>1.0500000000000005</v>
      </c>
      <c r="T210" s="13">
        <f t="shared" si="41"/>
        <v>32.625091575091574</v>
      </c>
      <c r="U210" s="22">
        <v>69</v>
      </c>
      <c r="V210" s="17">
        <f t="shared" si="42"/>
        <v>0.9928057553956835</v>
      </c>
      <c r="W210" s="13">
        <f t="shared" si="43"/>
        <v>32.390378686062142</v>
      </c>
      <c r="X210" s="11">
        <v>209</v>
      </c>
    </row>
    <row r="211" spans="1:24" x14ac:dyDescent="0.25">
      <c r="A211" s="1" t="s">
        <v>283</v>
      </c>
      <c r="B211" s="1" t="s">
        <v>210</v>
      </c>
      <c r="C211" s="1" t="s">
        <v>264</v>
      </c>
      <c r="D211" s="5">
        <v>1.8</v>
      </c>
      <c r="E211" s="6">
        <f t="shared" si="33"/>
        <v>5.1724137931034475</v>
      </c>
      <c r="F211" s="7">
        <v>4.5</v>
      </c>
      <c r="G211" s="15">
        <f t="shared" si="34"/>
        <v>3.8888888888888888</v>
      </c>
      <c r="H211" s="5">
        <v>0.6</v>
      </c>
      <c r="I211" s="6">
        <f t="shared" si="35"/>
        <v>2.8571428571428563</v>
      </c>
      <c r="J211" s="5">
        <v>0.3</v>
      </c>
      <c r="K211" s="6">
        <f t="shared" si="36"/>
        <v>1</v>
      </c>
      <c r="L211" s="5">
        <v>1.4</v>
      </c>
      <c r="M211" s="6">
        <f t="shared" si="37"/>
        <v>7.4285714285714288</v>
      </c>
      <c r="N211" s="5">
        <v>12.1</v>
      </c>
      <c r="O211" s="6">
        <f t="shared" si="38"/>
        <v>3.2272727272727271</v>
      </c>
      <c r="P211" s="5">
        <v>0.437</v>
      </c>
      <c r="Q211" s="6">
        <f t="shared" si="39"/>
        <v>5.1538461538461542</v>
      </c>
      <c r="R211" s="5">
        <v>0.80700000000000005</v>
      </c>
      <c r="S211" s="6">
        <f t="shared" si="40"/>
        <v>5.3500000000000023</v>
      </c>
      <c r="T211" s="13">
        <f t="shared" si="41"/>
        <v>34.078135848825504</v>
      </c>
      <c r="U211" s="20">
        <v>66</v>
      </c>
      <c r="V211" s="17">
        <f t="shared" si="42"/>
        <v>0.94964028776978415</v>
      </c>
      <c r="W211" s="13">
        <f t="shared" si="43"/>
        <v>32.361970734136449</v>
      </c>
      <c r="X211" s="11">
        <v>210</v>
      </c>
    </row>
    <row r="212" spans="1:24" x14ac:dyDescent="0.25">
      <c r="A212" s="1" t="s">
        <v>369</v>
      </c>
      <c r="B212" s="1" t="s">
        <v>205</v>
      </c>
      <c r="C212" s="1" t="s">
        <v>220</v>
      </c>
      <c r="D212" s="5">
        <v>0.6</v>
      </c>
      <c r="E212" s="6">
        <f t="shared" si="33"/>
        <v>1.0344827586206895</v>
      </c>
      <c r="F212" s="5">
        <v>4.9000000000000004</v>
      </c>
      <c r="G212" s="15">
        <f t="shared" si="34"/>
        <v>4.3333333333333339</v>
      </c>
      <c r="H212" s="5">
        <v>0.6</v>
      </c>
      <c r="I212" s="6">
        <f t="shared" si="35"/>
        <v>2.8571428571428563</v>
      </c>
      <c r="J212" s="5">
        <v>0.4</v>
      </c>
      <c r="K212" s="6">
        <f t="shared" si="36"/>
        <v>1.3333333333333333</v>
      </c>
      <c r="L212" s="5">
        <v>1</v>
      </c>
      <c r="M212" s="6">
        <f t="shared" si="37"/>
        <v>8.5714285714285712</v>
      </c>
      <c r="N212" s="5">
        <v>5.8</v>
      </c>
      <c r="O212" s="6">
        <f t="shared" si="38"/>
        <v>1</v>
      </c>
      <c r="P212" s="5">
        <v>0.45600000000000002</v>
      </c>
      <c r="Q212" s="6">
        <f t="shared" si="39"/>
        <v>6.6153846153846168</v>
      </c>
      <c r="R212" s="5">
        <v>0.83399999999999996</v>
      </c>
      <c r="S212" s="6">
        <f t="shared" si="40"/>
        <v>6.6999999999999984</v>
      </c>
      <c r="T212" s="13">
        <f t="shared" si="41"/>
        <v>32.445105469243401</v>
      </c>
      <c r="U212" s="22">
        <v>69</v>
      </c>
      <c r="V212" s="17">
        <f t="shared" si="42"/>
        <v>0.9928057553956835</v>
      </c>
      <c r="W212" s="13">
        <f t="shared" si="43"/>
        <v>32.21168744428482</v>
      </c>
      <c r="X212" s="11">
        <v>211</v>
      </c>
    </row>
    <row r="213" spans="1:24" x14ac:dyDescent="0.25">
      <c r="A213" s="1" t="s">
        <v>372</v>
      </c>
      <c r="B213" s="1" t="s">
        <v>185</v>
      </c>
      <c r="C213" s="1" t="s">
        <v>373</v>
      </c>
      <c r="D213" s="5">
        <v>0.9</v>
      </c>
      <c r="E213" s="6">
        <f t="shared" si="33"/>
        <v>2.0689655172413794</v>
      </c>
      <c r="F213" s="5">
        <v>4.8</v>
      </c>
      <c r="G213" s="15">
        <f t="shared" si="34"/>
        <v>4.2222222222222223</v>
      </c>
      <c r="H213" s="5">
        <v>0.8</v>
      </c>
      <c r="I213" s="6">
        <f t="shared" si="35"/>
        <v>4.2857142857142865</v>
      </c>
      <c r="J213" s="5">
        <v>0.4</v>
      </c>
      <c r="K213" s="6">
        <f t="shared" si="36"/>
        <v>1.3333333333333333</v>
      </c>
      <c r="L213" s="5">
        <v>0.9</v>
      </c>
      <c r="M213" s="6">
        <f t="shared" si="37"/>
        <v>8.8571428571428577</v>
      </c>
      <c r="N213" s="5">
        <v>5.5</v>
      </c>
      <c r="O213" s="6">
        <f t="shared" si="38"/>
        <v>1</v>
      </c>
      <c r="P213" s="5">
        <v>0.49199999999999999</v>
      </c>
      <c r="Q213" s="6">
        <f t="shared" si="39"/>
        <v>9.384615384615385</v>
      </c>
      <c r="R213" s="5">
        <v>0.58599999999999997</v>
      </c>
      <c r="S213" s="6">
        <f t="shared" si="40"/>
        <v>1</v>
      </c>
      <c r="T213" s="13">
        <f t="shared" si="41"/>
        <v>32.151993600269464</v>
      </c>
      <c r="U213" s="22">
        <v>73</v>
      </c>
      <c r="V213" s="17">
        <f t="shared" si="42"/>
        <v>1</v>
      </c>
      <c r="W213" s="13">
        <f t="shared" si="43"/>
        <v>32.151993600269464</v>
      </c>
      <c r="X213" s="11">
        <v>212</v>
      </c>
    </row>
    <row r="214" spans="1:24" x14ac:dyDescent="0.25">
      <c r="A214" s="1" t="s">
        <v>13</v>
      </c>
      <c r="B214" s="1" t="s">
        <v>211</v>
      </c>
      <c r="C214" s="1" t="s">
        <v>194</v>
      </c>
      <c r="D214" s="5">
        <v>0.6</v>
      </c>
      <c r="E214" s="6">
        <f t="shared" si="33"/>
        <v>1.0344827586206895</v>
      </c>
      <c r="F214" s="5">
        <v>5.2</v>
      </c>
      <c r="G214" s="15">
        <f t="shared" si="34"/>
        <v>4.666666666666667</v>
      </c>
      <c r="H214" s="5">
        <v>1.1000000000000001</v>
      </c>
      <c r="I214" s="6">
        <f t="shared" si="35"/>
        <v>6.4285714285714288</v>
      </c>
      <c r="J214" s="5">
        <v>0.7</v>
      </c>
      <c r="K214" s="6">
        <f t="shared" si="36"/>
        <v>3.333333333333333</v>
      </c>
      <c r="L214" s="5">
        <v>1.1000000000000001</v>
      </c>
      <c r="M214" s="6">
        <f t="shared" si="37"/>
        <v>8.2857142857142847</v>
      </c>
      <c r="N214" s="5">
        <v>8.1999999999999993</v>
      </c>
      <c r="O214" s="6">
        <f t="shared" si="38"/>
        <v>1.4545454545454541</v>
      </c>
      <c r="P214" s="5">
        <v>0.44600000000000001</v>
      </c>
      <c r="Q214" s="6">
        <f t="shared" si="39"/>
        <v>5.8461538461538467</v>
      </c>
      <c r="R214" s="5">
        <v>0.67700000000000005</v>
      </c>
      <c r="S214" s="6">
        <f t="shared" si="40"/>
        <v>1</v>
      </c>
      <c r="T214" s="13">
        <f t="shared" si="41"/>
        <v>32.049467773605699</v>
      </c>
      <c r="U214" s="22">
        <v>72</v>
      </c>
      <c r="V214" s="17">
        <f t="shared" si="42"/>
        <v>1</v>
      </c>
      <c r="W214" s="13">
        <f t="shared" si="43"/>
        <v>32.049467773605699</v>
      </c>
      <c r="X214" s="11">
        <v>213</v>
      </c>
    </row>
    <row r="215" spans="1:24" x14ac:dyDescent="0.25">
      <c r="A215" s="1" t="s">
        <v>309</v>
      </c>
      <c r="B215" s="1" t="s">
        <v>199</v>
      </c>
      <c r="C215" s="1" t="s">
        <v>208</v>
      </c>
      <c r="D215" s="5">
        <v>2.1</v>
      </c>
      <c r="E215" s="6">
        <f t="shared" si="33"/>
        <v>6.206896551724137</v>
      </c>
      <c r="F215" s="5">
        <v>2.8</v>
      </c>
      <c r="G215" s="15">
        <f t="shared" si="34"/>
        <v>1.9999999999999998</v>
      </c>
      <c r="H215" s="5">
        <v>0.8</v>
      </c>
      <c r="I215" s="6">
        <f t="shared" si="35"/>
        <v>4.2857142857142865</v>
      </c>
      <c r="J215" s="5">
        <v>0.4</v>
      </c>
      <c r="K215" s="6">
        <f t="shared" si="36"/>
        <v>1.3333333333333333</v>
      </c>
      <c r="L215" s="5">
        <v>0.8</v>
      </c>
      <c r="M215" s="6">
        <f t="shared" si="37"/>
        <v>9.1428571428571441</v>
      </c>
      <c r="N215" s="5">
        <v>9.3000000000000007</v>
      </c>
      <c r="O215" s="6">
        <f t="shared" si="38"/>
        <v>1.954545454545455</v>
      </c>
      <c r="P215" s="5">
        <v>0.39500000000000002</v>
      </c>
      <c r="Q215" s="6">
        <f t="shared" si="39"/>
        <v>1.9230769230769249</v>
      </c>
      <c r="R215" s="5">
        <v>0.80400000000000005</v>
      </c>
      <c r="S215" s="6">
        <f t="shared" si="40"/>
        <v>5.2000000000000028</v>
      </c>
      <c r="T215" s="13">
        <f t="shared" si="41"/>
        <v>32.046423691251277</v>
      </c>
      <c r="U215" s="22">
        <v>74</v>
      </c>
      <c r="V215" s="17">
        <f t="shared" si="42"/>
        <v>1</v>
      </c>
      <c r="W215" s="13">
        <f t="shared" si="43"/>
        <v>32.046423691251277</v>
      </c>
      <c r="X215" s="11">
        <v>214</v>
      </c>
    </row>
    <row r="216" spans="1:24" x14ac:dyDescent="0.25">
      <c r="A216" s="1" t="s">
        <v>92</v>
      </c>
      <c r="B216" s="1" t="s">
        <v>228</v>
      </c>
      <c r="C216" s="1" t="s">
        <v>208</v>
      </c>
      <c r="D216" s="5">
        <v>0.9</v>
      </c>
      <c r="E216" s="6">
        <f t="shared" si="33"/>
        <v>2.0689655172413794</v>
      </c>
      <c r="F216" s="7">
        <v>3.3</v>
      </c>
      <c r="G216" s="15">
        <f t="shared" si="34"/>
        <v>2.5555555555555554</v>
      </c>
      <c r="H216" s="5">
        <v>1.1000000000000001</v>
      </c>
      <c r="I216" s="6">
        <f t="shared" si="35"/>
        <v>6.4285714285714288</v>
      </c>
      <c r="J216" s="5">
        <v>0.5</v>
      </c>
      <c r="K216" s="6">
        <f t="shared" si="36"/>
        <v>1.9999999999999998</v>
      </c>
      <c r="L216" s="5">
        <v>1.4</v>
      </c>
      <c r="M216" s="6">
        <f t="shared" si="37"/>
        <v>7.4285714285714288</v>
      </c>
      <c r="N216" s="5">
        <v>10.4</v>
      </c>
      <c r="O216" s="6">
        <f t="shared" si="38"/>
        <v>2.454545454545455</v>
      </c>
      <c r="P216" s="5">
        <v>0.42399999999999999</v>
      </c>
      <c r="Q216" s="6">
        <f t="shared" si="39"/>
        <v>4.1538461538461533</v>
      </c>
      <c r="R216" s="5">
        <v>0.80100000000000005</v>
      </c>
      <c r="S216" s="6">
        <f t="shared" si="40"/>
        <v>5.0500000000000025</v>
      </c>
      <c r="T216" s="13">
        <f t="shared" si="41"/>
        <v>32.140055538331403</v>
      </c>
      <c r="U216" s="20">
        <v>69</v>
      </c>
      <c r="V216" s="17">
        <f t="shared" si="42"/>
        <v>0.9928057553956835</v>
      </c>
      <c r="W216" s="13">
        <f t="shared" si="43"/>
        <v>31.908832117192329</v>
      </c>
      <c r="X216" s="11">
        <v>215</v>
      </c>
    </row>
    <row r="217" spans="1:24" x14ac:dyDescent="0.25">
      <c r="A217" s="1" t="s">
        <v>345</v>
      </c>
      <c r="B217" s="1" t="s">
        <v>196</v>
      </c>
      <c r="C217" s="1" t="s">
        <v>220</v>
      </c>
      <c r="D217" s="5">
        <v>0.2</v>
      </c>
      <c r="E217" s="6">
        <f t="shared" si="33"/>
        <v>1</v>
      </c>
      <c r="F217" s="5">
        <v>6.9</v>
      </c>
      <c r="G217" s="15">
        <f t="shared" si="34"/>
        <v>6.5555555555555554</v>
      </c>
      <c r="H217" s="5">
        <v>0.4</v>
      </c>
      <c r="I217" s="6">
        <f t="shared" si="35"/>
        <v>1.4285714285714284</v>
      </c>
      <c r="J217" s="5">
        <v>0.5</v>
      </c>
      <c r="K217" s="6">
        <f t="shared" si="36"/>
        <v>1.9999999999999998</v>
      </c>
      <c r="L217" s="5">
        <v>0.8</v>
      </c>
      <c r="M217" s="6">
        <f t="shared" si="37"/>
        <v>9.1428571428571441</v>
      </c>
      <c r="N217" s="5">
        <v>7.3</v>
      </c>
      <c r="O217" s="6">
        <f t="shared" si="38"/>
        <v>1.0454545454545454</v>
      </c>
      <c r="P217" s="5">
        <v>0.67200000000000004</v>
      </c>
      <c r="Q217" s="6">
        <f t="shared" si="39"/>
        <v>10</v>
      </c>
      <c r="R217" s="5">
        <v>0.77900000000000003</v>
      </c>
      <c r="S217" s="6">
        <f t="shared" si="40"/>
        <v>3.9500000000000024</v>
      </c>
      <c r="T217" s="13">
        <f t="shared" si="41"/>
        <v>35.122438672438676</v>
      </c>
      <c r="U217" s="22">
        <v>63</v>
      </c>
      <c r="V217" s="17">
        <f t="shared" si="42"/>
        <v>0.90647482014388492</v>
      </c>
      <c r="W217" s="13">
        <f t="shared" si="43"/>
        <v>31.837606278613478</v>
      </c>
      <c r="X217" s="11">
        <v>216</v>
      </c>
    </row>
    <row r="218" spans="1:24" x14ac:dyDescent="0.25">
      <c r="A218" s="1" t="s">
        <v>317</v>
      </c>
      <c r="B218" s="1" t="s">
        <v>193</v>
      </c>
      <c r="C218" s="1" t="s">
        <v>186</v>
      </c>
      <c r="D218" s="5">
        <v>2.1</v>
      </c>
      <c r="E218" s="6">
        <f t="shared" si="33"/>
        <v>6.206896551724137</v>
      </c>
      <c r="F218" s="5">
        <v>2.2999999999999998</v>
      </c>
      <c r="G218" s="15">
        <f t="shared" si="34"/>
        <v>1.4444444444444442</v>
      </c>
      <c r="H218" s="5">
        <v>0.5</v>
      </c>
      <c r="I218" s="6">
        <f t="shared" si="35"/>
        <v>2.1428571428571423</v>
      </c>
      <c r="J218" s="5">
        <v>0.1</v>
      </c>
      <c r="K218" s="6">
        <f t="shared" si="36"/>
        <v>1</v>
      </c>
      <c r="L218" s="5">
        <v>0.8</v>
      </c>
      <c r="M218" s="6">
        <f t="shared" si="37"/>
        <v>9.1428571428571441</v>
      </c>
      <c r="N218" s="5">
        <v>8.6999999999999993</v>
      </c>
      <c r="O218" s="6">
        <f t="shared" si="38"/>
        <v>1.6818181818181817</v>
      </c>
      <c r="P218" s="5">
        <v>0.41899999999999998</v>
      </c>
      <c r="Q218" s="6">
        <f t="shared" si="39"/>
        <v>3.7692307692307683</v>
      </c>
      <c r="R218" s="5">
        <v>0.83099999999999996</v>
      </c>
      <c r="S218" s="6">
        <f t="shared" si="40"/>
        <v>6.549999999999998</v>
      </c>
      <c r="T218" s="13">
        <f t="shared" si="41"/>
        <v>31.938104232931813</v>
      </c>
      <c r="U218" s="22">
        <v>69</v>
      </c>
      <c r="V218" s="17">
        <f t="shared" si="42"/>
        <v>0.9928057553956835</v>
      </c>
      <c r="W218" s="13">
        <f t="shared" si="43"/>
        <v>31.708333698881944</v>
      </c>
      <c r="X218" s="11">
        <v>217</v>
      </c>
    </row>
    <row r="219" spans="1:24" x14ac:dyDescent="0.25">
      <c r="A219" s="1" t="s">
        <v>282</v>
      </c>
      <c r="B219" s="1" t="s">
        <v>213</v>
      </c>
      <c r="C219" s="1" t="s">
        <v>194</v>
      </c>
      <c r="D219" s="5">
        <v>1</v>
      </c>
      <c r="E219" s="6">
        <f t="shared" si="33"/>
        <v>2.4137931034482754</v>
      </c>
      <c r="F219" s="7">
        <v>4.2</v>
      </c>
      <c r="G219" s="15">
        <f t="shared" si="34"/>
        <v>3.5555555555555558</v>
      </c>
      <c r="H219" s="5">
        <v>0.6</v>
      </c>
      <c r="I219" s="6">
        <f t="shared" si="35"/>
        <v>2.8571428571428563</v>
      </c>
      <c r="J219" s="5">
        <v>0.2</v>
      </c>
      <c r="K219" s="6">
        <f t="shared" si="36"/>
        <v>1</v>
      </c>
      <c r="L219" s="5">
        <v>1</v>
      </c>
      <c r="M219" s="6">
        <f t="shared" si="37"/>
        <v>8.5714285714285712</v>
      </c>
      <c r="N219" s="5">
        <v>12.2</v>
      </c>
      <c r="O219" s="6">
        <f t="shared" si="38"/>
        <v>3.272727272727272</v>
      </c>
      <c r="P219" s="5">
        <v>0.47099999999999997</v>
      </c>
      <c r="Q219" s="6">
        <f t="shared" si="39"/>
        <v>7.7692307692307674</v>
      </c>
      <c r="R219" s="5">
        <v>0.74299999999999999</v>
      </c>
      <c r="S219" s="6">
        <f t="shared" si="40"/>
        <v>2.1500000000000012</v>
      </c>
      <c r="T219" s="13">
        <f t="shared" si="41"/>
        <v>31.5898781295333</v>
      </c>
      <c r="U219" s="20">
        <v>72</v>
      </c>
      <c r="V219" s="17">
        <f t="shared" si="42"/>
        <v>1</v>
      </c>
      <c r="W219" s="13">
        <f t="shared" si="43"/>
        <v>31.5898781295333</v>
      </c>
      <c r="X219" s="11">
        <v>218</v>
      </c>
    </row>
    <row r="220" spans="1:24" x14ac:dyDescent="0.25">
      <c r="A220" s="1" t="s">
        <v>71</v>
      </c>
      <c r="B220" s="1" t="s">
        <v>202</v>
      </c>
      <c r="C220" s="1" t="s">
        <v>197</v>
      </c>
      <c r="D220" s="5">
        <v>1.4</v>
      </c>
      <c r="E220" s="6">
        <f t="shared" si="33"/>
        <v>3.7931034482758612</v>
      </c>
      <c r="F220" s="7">
        <v>7.3</v>
      </c>
      <c r="G220" s="15">
        <f t="shared" si="34"/>
        <v>7</v>
      </c>
      <c r="H220" s="5">
        <v>1</v>
      </c>
      <c r="I220" s="6">
        <f t="shared" si="35"/>
        <v>5.7142857142857135</v>
      </c>
      <c r="J220" s="5">
        <v>0.4</v>
      </c>
      <c r="K220" s="6">
        <f t="shared" si="36"/>
        <v>1.3333333333333333</v>
      </c>
      <c r="L220" s="5">
        <v>2.8</v>
      </c>
      <c r="M220" s="6">
        <f t="shared" si="37"/>
        <v>3.4285714285714293</v>
      </c>
      <c r="N220" s="5">
        <v>14.4</v>
      </c>
      <c r="O220" s="6">
        <f t="shared" si="38"/>
        <v>4.2727272727272734</v>
      </c>
      <c r="P220" s="5">
        <v>0.42599999999999999</v>
      </c>
      <c r="Q220" s="6">
        <f t="shared" si="39"/>
        <v>4.3076923076923075</v>
      </c>
      <c r="R220" s="5">
        <v>0.73899999999999999</v>
      </c>
      <c r="S220" s="6">
        <f t="shared" si="40"/>
        <v>1.9500000000000011</v>
      </c>
      <c r="T220" s="13">
        <f t="shared" si="41"/>
        <v>31.799713504885915</v>
      </c>
      <c r="U220" s="20">
        <v>69</v>
      </c>
      <c r="V220" s="17">
        <f t="shared" si="42"/>
        <v>0.9928057553956835</v>
      </c>
      <c r="W220" s="13">
        <f t="shared" si="43"/>
        <v>31.570938587584578</v>
      </c>
      <c r="X220" s="11">
        <v>219</v>
      </c>
    </row>
    <row r="221" spans="1:24" x14ac:dyDescent="0.25">
      <c r="A221" s="1" t="s">
        <v>349</v>
      </c>
      <c r="B221" s="1" t="s">
        <v>196</v>
      </c>
      <c r="C221" s="1" t="s">
        <v>220</v>
      </c>
      <c r="D221" s="5">
        <v>1.3</v>
      </c>
      <c r="E221" s="6">
        <f t="shared" si="33"/>
        <v>3.4482758620689653</v>
      </c>
      <c r="F221" s="5">
        <v>5.6</v>
      </c>
      <c r="G221" s="15">
        <f t="shared" si="34"/>
        <v>5.1111111111111107</v>
      </c>
      <c r="H221" s="5">
        <v>0.5</v>
      </c>
      <c r="I221" s="6">
        <f t="shared" si="35"/>
        <v>2.1428571428571423</v>
      </c>
      <c r="J221" s="5">
        <v>0.9</v>
      </c>
      <c r="K221" s="6">
        <f t="shared" si="36"/>
        <v>4.6666666666666661</v>
      </c>
      <c r="L221" s="5">
        <v>0.8</v>
      </c>
      <c r="M221" s="6">
        <f t="shared" si="37"/>
        <v>9.1428571428571441</v>
      </c>
      <c r="N221" s="5">
        <v>7.1</v>
      </c>
      <c r="O221" s="6">
        <f t="shared" si="38"/>
        <v>1</v>
      </c>
      <c r="P221" s="5">
        <v>0.41899999999999998</v>
      </c>
      <c r="Q221" s="6">
        <f t="shared" si="39"/>
        <v>3.7692307692307683</v>
      </c>
      <c r="R221" s="5">
        <v>0.74399999999999999</v>
      </c>
      <c r="S221" s="6">
        <f t="shared" si="40"/>
        <v>2.2000000000000011</v>
      </c>
      <c r="T221" s="13">
        <f t="shared" si="41"/>
        <v>31.480998694791801</v>
      </c>
      <c r="U221" s="22">
        <v>72</v>
      </c>
      <c r="V221" s="17">
        <f t="shared" si="42"/>
        <v>1</v>
      </c>
      <c r="W221" s="13">
        <f t="shared" si="43"/>
        <v>31.480998694791801</v>
      </c>
      <c r="X221" s="11">
        <v>220</v>
      </c>
    </row>
    <row r="222" spans="1:24" x14ac:dyDescent="0.25">
      <c r="A222" s="1" t="s">
        <v>327</v>
      </c>
      <c r="B222" s="1" t="s">
        <v>214</v>
      </c>
      <c r="C222" s="1" t="s">
        <v>194</v>
      </c>
      <c r="D222" s="5">
        <v>0.9</v>
      </c>
      <c r="E222" s="6">
        <f t="shared" si="33"/>
        <v>2.0689655172413794</v>
      </c>
      <c r="F222" s="5">
        <v>4.9000000000000004</v>
      </c>
      <c r="G222" s="15">
        <f t="shared" si="34"/>
        <v>4.3333333333333339</v>
      </c>
      <c r="H222" s="5">
        <v>0.5</v>
      </c>
      <c r="I222" s="6">
        <f t="shared" si="35"/>
        <v>2.1428571428571423</v>
      </c>
      <c r="J222" s="5">
        <v>0.6</v>
      </c>
      <c r="K222" s="6">
        <f t="shared" si="36"/>
        <v>2.6666666666666665</v>
      </c>
      <c r="L222" s="5">
        <v>0.9</v>
      </c>
      <c r="M222" s="6">
        <f t="shared" si="37"/>
        <v>8.8571428571428577</v>
      </c>
      <c r="N222" s="5">
        <v>8.3000000000000007</v>
      </c>
      <c r="O222" s="6">
        <f t="shared" si="38"/>
        <v>1.5000000000000002</v>
      </c>
      <c r="P222" s="5">
        <v>0.50800000000000001</v>
      </c>
      <c r="Q222" s="6">
        <f t="shared" si="39"/>
        <v>10</v>
      </c>
      <c r="R222" s="5">
        <v>0.66800000000000004</v>
      </c>
      <c r="S222" s="6">
        <f t="shared" si="40"/>
        <v>1</v>
      </c>
      <c r="T222" s="13">
        <f t="shared" si="41"/>
        <v>32.568965517241381</v>
      </c>
      <c r="U222" s="22">
        <v>67</v>
      </c>
      <c r="V222" s="17">
        <f t="shared" si="42"/>
        <v>0.96402877697841727</v>
      </c>
      <c r="W222" s="13">
        <f t="shared" si="43"/>
        <v>31.397419995038454</v>
      </c>
      <c r="X222" s="11">
        <v>221</v>
      </c>
    </row>
    <row r="223" spans="1:24" x14ac:dyDescent="0.25">
      <c r="A223" s="1" t="s">
        <v>15</v>
      </c>
      <c r="B223" s="1" t="s">
        <v>232</v>
      </c>
      <c r="C223" s="1" t="s">
        <v>186</v>
      </c>
      <c r="D223" s="5">
        <v>1.8</v>
      </c>
      <c r="E223" s="6">
        <f t="shared" si="33"/>
        <v>5.1724137931034475</v>
      </c>
      <c r="F223" s="7">
        <v>4.8</v>
      </c>
      <c r="G223" s="15">
        <f t="shared" si="34"/>
        <v>4.2222222222222223</v>
      </c>
      <c r="H223" s="5">
        <v>0.7</v>
      </c>
      <c r="I223" s="6">
        <f t="shared" si="35"/>
        <v>3.5714285714285712</v>
      </c>
      <c r="J223" s="5">
        <v>0.3</v>
      </c>
      <c r="K223" s="6">
        <f t="shared" si="36"/>
        <v>1</v>
      </c>
      <c r="L223" s="5">
        <v>2.6</v>
      </c>
      <c r="M223" s="6">
        <f t="shared" si="37"/>
        <v>3.9999999999999996</v>
      </c>
      <c r="N223" s="5">
        <v>14.3</v>
      </c>
      <c r="O223" s="6">
        <f t="shared" si="38"/>
        <v>4.2272727272727275</v>
      </c>
      <c r="P223" s="5">
        <v>0.39</v>
      </c>
      <c r="Q223" s="6">
        <f t="shared" si="39"/>
        <v>1.5384615384615397</v>
      </c>
      <c r="R223" s="5">
        <v>0.85</v>
      </c>
      <c r="S223" s="6">
        <f t="shared" si="40"/>
        <v>7.4999999999999991</v>
      </c>
      <c r="T223" s="13">
        <f t="shared" si="41"/>
        <v>31.231798852488506</v>
      </c>
      <c r="U223" s="20">
        <v>70</v>
      </c>
      <c r="V223" s="17">
        <f t="shared" si="42"/>
        <v>1</v>
      </c>
      <c r="W223" s="13">
        <f t="shared" si="43"/>
        <v>31.231798852488506</v>
      </c>
      <c r="X223" s="11">
        <v>222</v>
      </c>
    </row>
    <row r="224" spans="1:24" x14ac:dyDescent="0.25">
      <c r="A224" s="1" t="s">
        <v>137</v>
      </c>
      <c r="B224" s="1" t="s">
        <v>202</v>
      </c>
      <c r="C224" s="1" t="s">
        <v>194</v>
      </c>
      <c r="D224" s="5">
        <v>1.2</v>
      </c>
      <c r="E224" s="6">
        <f t="shared" si="33"/>
        <v>3.1034482758620685</v>
      </c>
      <c r="F224" s="7">
        <v>6.2</v>
      </c>
      <c r="G224" s="15">
        <f t="shared" si="34"/>
        <v>5.7777777777777786</v>
      </c>
      <c r="H224" s="5">
        <v>0.8</v>
      </c>
      <c r="I224" s="6">
        <f t="shared" si="35"/>
        <v>4.2857142857142865</v>
      </c>
      <c r="J224" s="5">
        <v>0.8</v>
      </c>
      <c r="K224" s="6">
        <f t="shared" si="36"/>
        <v>4.0000000000000009</v>
      </c>
      <c r="L224" s="5">
        <v>1.5</v>
      </c>
      <c r="M224" s="6">
        <f t="shared" si="37"/>
        <v>7.1428571428571432</v>
      </c>
      <c r="N224" s="5">
        <v>9.6999999999999993</v>
      </c>
      <c r="O224" s="6">
        <f t="shared" si="38"/>
        <v>2.1363636363636358</v>
      </c>
      <c r="P224" s="5">
        <v>0.41399999999999998</v>
      </c>
      <c r="Q224" s="6">
        <f t="shared" si="39"/>
        <v>3.3846153846153832</v>
      </c>
      <c r="R224" s="5">
        <v>0.73099999999999998</v>
      </c>
      <c r="S224" s="6">
        <f t="shared" si="40"/>
        <v>1.5500000000000007</v>
      </c>
      <c r="T224" s="13">
        <f t="shared" si="41"/>
        <v>31.380776503190297</v>
      </c>
      <c r="U224" s="20">
        <v>69</v>
      </c>
      <c r="V224" s="17">
        <f t="shared" si="42"/>
        <v>0.9928057553956835</v>
      </c>
      <c r="W224" s="13">
        <f t="shared" si="43"/>
        <v>31.155015521152958</v>
      </c>
      <c r="X224" s="11">
        <v>223</v>
      </c>
    </row>
    <row r="225" spans="1:24" x14ac:dyDescent="0.25">
      <c r="A225" s="1" t="s">
        <v>274</v>
      </c>
      <c r="B225" s="1" t="s">
        <v>222</v>
      </c>
      <c r="C225" s="1" t="s">
        <v>208</v>
      </c>
      <c r="D225" s="5">
        <v>1.3</v>
      </c>
      <c r="E225" s="6">
        <f t="shared" si="33"/>
        <v>3.4482758620689653</v>
      </c>
      <c r="F225" s="7">
        <v>3.6</v>
      </c>
      <c r="G225" s="15">
        <f t="shared" si="34"/>
        <v>2.8888888888888893</v>
      </c>
      <c r="H225" s="5">
        <v>0.9</v>
      </c>
      <c r="I225" s="6">
        <f t="shared" si="35"/>
        <v>4.9999999999999991</v>
      </c>
      <c r="J225" s="5">
        <v>0.4</v>
      </c>
      <c r="K225" s="6">
        <f t="shared" si="36"/>
        <v>1.3333333333333333</v>
      </c>
      <c r="L225" s="5">
        <v>1.9</v>
      </c>
      <c r="M225" s="6">
        <f t="shared" si="37"/>
        <v>6</v>
      </c>
      <c r="N225" s="5">
        <v>15.1</v>
      </c>
      <c r="O225" s="6">
        <f t="shared" si="38"/>
        <v>4.5909090909090908</v>
      </c>
      <c r="P225" s="5">
        <v>0.435</v>
      </c>
      <c r="Q225" s="6">
        <f t="shared" si="39"/>
        <v>5</v>
      </c>
      <c r="R225" s="5">
        <v>0.75700000000000001</v>
      </c>
      <c r="S225" s="6">
        <f t="shared" si="40"/>
        <v>2.8500000000000014</v>
      </c>
      <c r="T225" s="13">
        <f t="shared" si="41"/>
        <v>31.111407175200281</v>
      </c>
      <c r="U225" s="20">
        <v>70</v>
      </c>
      <c r="V225" s="17">
        <f t="shared" si="42"/>
        <v>1</v>
      </c>
      <c r="W225" s="13">
        <f t="shared" si="43"/>
        <v>31.111407175200281</v>
      </c>
      <c r="X225" s="11">
        <v>224</v>
      </c>
    </row>
    <row r="226" spans="1:24" x14ac:dyDescent="0.25">
      <c r="A226" s="1" t="s">
        <v>322</v>
      </c>
      <c r="B226" s="1" t="s">
        <v>222</v>
      </c>
      <c r="C226" s="1" t="s">
        <v>208</v>
      </c>
      <c r="D226" s="5">
        <v>0.9</v>
      </c>
      <c r="E226" s="6">
        <f t="shared" si="33"/>
        <v>2.0689655172413794</v>
      </c>
      <c r="F226" s="5">
        <v>3.1</v>
      </c>
      <c r="G226" s="15">
        <f t="shared" si="34"/>
        <v>2.3333333333333335</v>
      </c>
      <c r="H226" s="5">
        <v>0.8</v>
      </c>
      <c r="I226" s="6">
        <f t="shared" si="35"/>
        <v>4.2857142857142865</v>
      </c>
      <c r="J226" s="5">
        <v>0.3</v>
      </c>
      <c r="K226" s="6">
        <f t="shared" si="36"/>
        <v>1</v>
      </c>
      <c r="L226" s="5">
        <v>0.8</v>
      </c>
      <c r="M226" s="6">
        <f t="shared" si="37"/>
        <v>9.1428571428571441</v>
      </c>
      <c r="N226" s="5">
        <v>8.3000000000000007</v>
      </c>
      <c r="O226" s="6">
        <f t="shared" si="38"/>
        <v>1.5000000000000002</v>
      </c>
      <c r="P226" s="5">
        <v>0.46500000000000002</v>
      </c>
      <c r="Q226" s="6">
        <f t="shared" si="39"/>
        <v>7.3076923076923093</v>
      </c>
      <c r="R226" s="5">
        <v>0.76400000000000001</v>
      </c>
      <c r="S226" s="6">
        <f t="shared" si="40"/>
        <v>3.200000000000002</v>
      </c>
      <c r="T226" s="13">
        <f t="shared" si="41"/>
        <v>30.838562586838457</v>
      </c>
      <c r="U226" s="22">
        <v>73</v>
      </c>
      <c r="V226" s="17">
        <f t="shared" si="42"/>
        <v>1</v>
      </c>
      <c r="W226" s="13">
        <f t="shared" si="43"/>
        <v>30.838562586838457</v>
      </c>
      <c r="X226" s="11">
        <v>225</v>
      </c>
    </row>
    <row r="227" spans="1:24" x14ac:dyDescent="0.25">
      <c r="A227" s="1" t="s">
        <v>280</v>
      </c>
      <c r="B227" s="1" t="s">
        <v>217</v>
      </c>
      <c r="C227" s="1" t="s">
        <v>208</v>
      </c>
      <c r="D227" s="5">
        <v>2.5</v>
      </c>
      <c r="E227" s="6">
        <f t="shared" si="33"/>
        <v>7.5862068965517242</v>
      </c>
      <c r="F227" s="7">
        <v>2.7</v>
      </c>
      <c r="G227" s="15">
        <f t="shared" si="34"/>
        <v>1.8888888888888891</v>
      </c>
      <c r="H227" s="5">
        <v>0.9</v>
      </c>
      <c r="I227" s="6">
        <f t="shared" si="35"/>
        <v>4.9999999999999991</v>
      </c>
      <c r="J227" s="5">
        <v>0.3</v>
      </c>
      <c r="K227" s="6">
        <f t="shared" si="36"/>
        <v>1</v>
      </c>
      <c r="L227" s="5">
        <v>1.4</v>
      </c>
      <c r="M227" s="6">
        <f t="shared" si="37"/>
        <v>7.4285714285714288</v>
      </c>
      <c r="N227" s="5">
        <v>12.4</v>
      </c>
      <c r="O227" s="6">
        <f t="shared" si="38"/>
        <v>3.3636363636363638</v>
      </c>
      <c r="P227" s="5">
        <v>0.41499999999999998</v>
      </c>
      <c r="Q227" s="6">
        <f t="shared" si="39"/>
        <v>3.4615384615384603</v>
      </c>
      <c r="R227" s="5">
        <v>0.72099999999999997</v>
      </c>
      <c r="S227" s="6">
        <f t="shared" si="40"/>
        <v>1.0500000000000005</v>
      </c>
      <c r="T227" s="13">
        <f t="shared" si="41"/>
        <v>30.778842039186863</v>
      </c>
      <c r="U227" s="20">
        <v>72</v>
      </c>
      <c r="V227" s="17">
        <f t="shared" si="42"/>
        <v>1</v>
      </c>
      <c r="W227" s="13">
        <f t="shared" si="43"/>
        <v>30.778842039186863</v>
      </c>
      <c r="X227" s="11">
        <v>226</v>
      </c>
    </row>
    <row r="228" spans="1:24" x14ac:dyDescent="0.25">
      <c r="A228" s="1" t="s">
        <v>307</v>
      </c>
      <c r="B228" s="1" t="s">
        <v>223</v>
      </c>
      <c r="C228" s="1" t="s">
        <v>208</v>
      </c>
      <c r="D228" s="5">
        <v>0.4</v>
      </c>
      <c r="E228" s="6">
        <f t="shared" si="33"/>
        <v>1</v>
      </c>
      <c r="F228" s="5">
        <v>3.8</v>
      </c>
      <c r="G228" s="15">
        <f t="shared" si="34"/>
        <v>3.1111111111111112</v>
      </c>
      <c r="H228" s="5">
        <v>1.1000000000000001</v>
      </c>
      <c r="I228" s="6">
        <f t="shared" si="35"/>
        <v>6.4285714285714288</v>
      </c>
      <c r="J228" s="5">
        <v>0.3</v>
      </c>
      <c r="K228" s="6">
        <f t="shared" si="36"/>
        <v>1</v>
      </c>
      <c r="L228" s="5">
        <v>1.3</v>
      </c>
      <c r="M228" s="6">
        <f t="shared" si="37"/>
        <v>7.7142857142857144</v>
      </c>
      <c r="N228" s="5">
        <v>9.3000000000000007</v>
      </c>
      <c r="O228" s="6">
        <f t="shared" si="38"/>
        <v>1.954545454545455</v>
      </c>
      <c r="P228" s="5">
        <v>0.496</v>
      </c>
      <c r="Q228" s="6">
        <f t="shared" si="39"/>
        <v>9.6923076923076916</v>
      </c>
      <c r="R228" s="5">
        <v>0.64600000000000002</v>
      </c>
      <c r="S228" s="6">
        <f t="shared" si="40"/>
        <v>1</v>
      </c>
      <c r="T228" s="13">
        <f t="shared" si="41"/>
        <v>31.9008214008214</v>
      </c>
      <c r="U228" s="22">
        <v>67</v>
      </c>
      <c r="V228" s="17">
        <f t="shared" si="42"/>
        <v>0.96402877697841727</v>
      </c>
      <c r="W228" s="13">
        <f t="shared" si="43"/>
        <v>30.753309839640774</v>
      </c>
      <c r="X228" s="11">
        <v>227</v>
      </c>
    </row>
    <row r="229" spans="1:24" x14ac:dyDescent="0.25">
      <c r="A229" s="1" t="s">
        <v>359</v>
      </c>
      <c r="B229" s="1" t="s">
        <v>184</v>
      </c>
      <c r="C229" s="1" t="s">
        <v>264</v>
      </c>
      <c r="D229" s="5">
        <v>1.1000000000000001</v>
      </c>
      <c r="E229" s="6">
        <f t="shared" si="33"/>
        <v>2.7586206896551726</v>
      </c>
      <c r="F229" s="5">
        <v>5</v>
      </c>
      <c r="G229" s="15">
        <f t="shared" si="34"/>
        <v>4.4444444444444446</v>
      </c>
      <c r="H229" s="5">
        <v>0.8</v>
      </c>
      <c r="I229" s="6">
        <f t="shared" si="35"/>
        <v>4.2857142857142865</v>
      </c>
      <c r="J229" s="5">
        <v>0.3</v>
      </c>
      <c r="K229" s="6">
        <f t="shared" si="36"/>
        <v>1</v>
      </c>
      <c r="L229" s="5">
        <v>0.9</v>
      </c>
      <c r="M229" s="6">
        <f t="shared" si="37"/>
        <v>8.8571428571428577</v>
      </c>
      <c r="N229" s="5">
        <v>6.4</v>
      </c>
      <c r="O229" s="6">
        <f t="shared" si="38"/>
        <v>1</v>
      </c>
      <c r="P229" s="5">
        <v>0.45</v>
      </c>
      <c r="Q229" s="6">
        <f t="shared" si="39"/>
        <v>6.1538461538461551</v>
      </c>
      <c r="R229" s="5">
        <v>0.745</v>
      </c>
      <c r="S229" s="6">
        <f t="shared" si="40"/>
        <v>2.2500000000000013</v>
      </c>
      <c r="T229" s="13">
        <f t="shared" si="41"/>
        <v>30.749768430802916</v>
      </c>
      <c r="U229" s="22">
        <v>73</v>
      </c>
      <c r="V229" s="17">
        <f t="shared" si="42"/>
        <v>1</v>
      </c>
      <c r="W229" s="13">
        <f t="shared" si="43"/>
        <v>30.749768430802916</v>
      </c>
      <c r="X229" s="11">
        <v>228</v>
      </c>
    </row>
    <row r="230" spans="1:24" x14ac:dyDescent="0.25">
      <c r="A230" s="1" t="s">
        <v>308</v>
      </c>
      <c r="B230" s="1" t="s">
        <v>232</v>
      </c>
      <c r="C230" s="1" t="s">
        <v>208</v>
      </c>
      <c r="D230" s="5">
        <v>1.6</v>
      </c>
      <c r="E230" s="6">
        <f t="shared" si="33"/>
        <v>4.4827586206896548</v>
      </c>
      <c r="F230" s="5">
        <v>2.2999999999999998</v>
      </c>
      <c r="G230" s="15">
        <f t="shared" si="34"/>
        <v>1.4444444444444442</v>
      </c>
      <c r="H230" s="5">
        <v>0.8</v>
      </c>
      <c r="I230" s="6">
        <f t="shared" si="35"/>
        <v>4.2857142857142865</v>
      </c>
      <c r="J230" s="5">
        <v>0.2</v>
      </c>
      <c r="K230" s="6">
        <f t="shared" si="36"/>
        <v>1</v>
      </c>
      <c r="L230" s="5">
        <v>0.9</v>
      </c>
      <c r="M230" s="6">
        <f t="shared" si="37"/>
        <v>8.8571428571428577</v>
      </c>
      <c r="N230" s="5">
        <v>9.3000000000000007</v>
      </c>
      <c r="O230" s="6">
        <f t="shared" si="38"/>
        <v>1.954545454545455</v>
      </c>
      <c r="P230" s="5">
        <v>0.40699999999999997</v>
      </c>
      <c r="Q230" s="6">
        <f t="shared" si="39"/>
        <v>2.8461538461538445</v>
      </c>
      <c r="R230" s="5">
        <v>0.85899999999999999</v>
      </c>
      <c r="S230" s="6">
        <f t="shared" si="40"/>
        <v>7.9499999999999993</v>
      </c>
      <c r="T230" s="13">
        <f t="shared" si="41"/>
        <v>32.820759508690543</v>
      </c>
      <c r="U230" s="22">
        <v>65</v>
      </c>
      <c r="V230" s="17">
        <f t="shared" si="42"/>
        <v>0.93525179856115104</v>
      </c>
      <c r="W230" s="13">
        <f t="shared" si="43"/>
        <v>30.695674360645832</v>
      </c>
      <c r="X230" s="11">
        <v>229</v>
      </c>
    </row>
    <row r="231" spans="1:24" x14ac:dyDescent="0.25">
      <c r="A231" s="1" t="s">
        <v>334</v>
      </c>
      <c r="B231" s="1" t="s">
        <v>214</v>
      </c>
      <c r="C231" s="1" t="s">
        <v>208</v>
      </c>
      <c r="D231" s="5">
        <v>1.7</v>
      </c>
      <c r="E231" s="6">
        <f t="shared" si="33"/>
        <v>4.8275862068965507</v>
      </c>
      <c r="F231" s="5">
        <v>2</v>
      </c>
      <c r="G231" s="15">
        <f t="shared" si="34"/>
        <v>1.1111111111111112</v>
      </c>
      <c r="H231" s="5">
        <v>0.7</v>
      </c>
      <c r="I231" s="6">
        <f t="shared" si="35"/>
        <v>3.5714285714285712</v>
      </c>
      <c r="J231" s="5">
        <v>0.3</v>
      </c>
      <c r="K231" s="6">
        <f t="shared" si="36"/>
        <v>1</v>
      </c>
      <c r="L231" s="5">
        <v>0.5</v>
      </c>
      <c r="M231" s="6">
        <f t="shared" si="37"/>
        <v>10</v>
      </c>
      <c r="N231" s="5">
        <v>8.1</v>
      </c>
      <c r="O231" s="6">
        <f t="shared" si="38"/>
        <v>1.4090909090909089</v>
      </c>
      <c r="P231" s="5">
        <v>0.41799999999999998</v>
      </c>
      <c r="Q231" s="6">
        <f t="shared" si="39"/>
        <v>3.6923076923076916</v>
      </c>
      <c r="R231" s="5">
        <v>0.80400000000000005</v>
      </c>
      <c r="S231" s="6">
        <f t="shared" si="40"/>
        <v>5.2000000000000028</v>
      </c>
      <c r="T231" s="13">
        <f t="shared" si="41"/>
        <v>30.811524490834834</v>
      </c>
      <c r="U231" s="22">
        <v>69</v>
      </c>
      <c r="V231" s="17">
        <f t="shared" si="42"/>
        <v>0.9928057553956835</v>
      </c>
      <c r="W231" s="13">
        <f t="shared" si="43"/>
        <v>30.589858847015879</v>
      </c>
      <c r="X231" s="11">
        <v>230</v>
      </c>
    </row>
    <row r="232" spans="1:24" x14ac:dyDescent="0.25">
      <c r="A232" s="1" t="s">
        <v>354</v>
      </c>
      <c r="B232" s="1" t="s">
        <v>219</v>
      </c>
      <c r="C232" s="1" t="s">
        <v>264</v>
      </c>
      <c r="D232" s="5">
        <v>0.4</v>
      </c>
      <c r="E232" s="6">
        <f t="shared" si="33"/>
        <v>1</v>
      </c>
      <c r="F232" s="5">
        <v>3.4</v>
      </c>
      <c r="G232" s="15">
        <f t="shared" si="34"/>
        <v>2.6666666666666665</v>
      </c>
      <c r="H232" s="5">
        <v>1</v>
      </c>
      <c r="I232" s="6">
        <f t="shared" si="35"/>
        <v>5.7142857142857135</v>
      </c>
      <c r="J232" s="5">
        <v>0.3</v>
      </c>
      <c r="K232" s="6">
        <f t="shared" si="36"/>
        <v>1</v>
      </c>
      <c r="L232" s="5">
        <v>1.1000000000000001</v>
      </c>
      <c r="M232" s="6">
        <f t="shared" si="37"/>
        <v>8.2857142857142847</v>
      </c>
      <c r="N232" s="5">
        <v>6.6</v>
      </c>
      <c r="O232" s="6">
        <f t="shared" si="38"/>
        <v>1</v>
      </c>
      <c r="P232" s="5">
        <v>0.498</v>
      </c>
      <c r="Q232" s="6">
        <f t="shared" si="39"/>
        <v>9.8461538461538449</v>
      </c>
      <c r="R232" s="5">
        <v>0.503</v>
      </c>
      <c r="S232" s="6">
        <f t="shared" si="40"/>
        <v>1</v>
      </c>
      <c r="T232" s="13">
        <f t="shared" si="41"/>
        <v>30.512820512820511</v>
      </c>
      <c r="U232" s="22">
        <v>70</v>
      </c>
      <c r="V232" s="17">
        <f t="shared" si="42"/>
        <v>1</v>
      </c>
      <c r="W232" s="13">
        <f t="shared" si="43"/>
        <v>30.512820512820511</v>
      </c>
      <c r="X232" s="11">
        <v>231</v>
      </c>
    </row>
    <row r="233" spans="1:24" x14ac:dyDescent="0.25">
      <c r="A233" s="1" t="s">
        <v>300</v>
      </c>
      <c r="B233" s="1" t="s">
        <v>188</v>
      </c>
      <c r="C233" s="1" t="s">
        <v>197</v>
      </c>
      <c r="D233" s="5">
        <v>2.1</v>
      </c>
      <c r="E233" s="6">
        <f t="shared" si="33"/>
        <v>6.206896551724137</v>
      </c>
      <c r="F233" s="7">
        <v>2.6</v>
      </c>
      <c r="G233" s="15">
        <f t="shared" si="34"/>
        <v>1.7777777777777779</v>
      </c>
      <c r="H233" s="5">
        <v>0.7</v>
      </c>
      <c r="I233" s="6">
        <f t="shared" si="35"/>
        <v>3.5714285714285712</v>
      </c>
      <c r="J233" s="5">
        <v>0.1</v>
      </c>
      <c r="K233" s="6">
        <f t="shared" si="36"/>
        <v>1</v>
      </c>
      <c r="L233" s="5">
        <v>1.4</v>
      </c>
      <c r="M233" s="6">
        <f t="shared" si="37"/>
        <v>7.4285714285714288</v>
      </c>
      <c r="N233" s="5">
        <v>9.9</v>
      </c>
      <c r="O233" s="6">
        <f t="shared" si="38"/>
        <v>2.2272727272727275</v>
      </c>
      <c r="P233" s="5">
        <v>0.38100000000000001</v>
      </c>
      <c r="Q233" s="6">
        <f t="shared" si="39"/>
        <v>1</v>
      </c>
      <c r="R233" s="5">
        <v>0.84299999999999997</v>
      </c>
      <c r="S233" s="6">
        <f t="shared" si="40"/>
        <v>7.1499999999999986</v>
      </c>
      <c r="T233" s="13">
        <f t="shared" si="41"/>
        <v>30.361947056774639</v>
      </c>
      <c r="U233" s="20">
        <v>70</v>
      </c>
      <c r="V233" s="17">
        <f t="shared" si="42"/>
        <v>1</v>
      </c>
      <c r="W233" s="13">
        <f t="shared" si="43"/>
        <v>30.361947056774639</v>
      </c>
      <c r="X233" s="11">
        <v>232</v>
      </c>
    </row>
    <row r="234" spans="1:24" x14ac:dyDescent="0.25">
      <c r="A234" s="1" t="s">
        <v>328</v>
      </c>
      <c r="B234" s="1" t="s">
        <v>211</v>
      </c>
      <c r="C234" s="1" t="s">
        <v>197</v>
      </c>
      <c r="D234" s="5">
        <v>1.8</v>
      </c>
      <c r="E234" s="6">
        <f t="shared" si="33"/>
        <v>5.1724137931034475</v>
      </c>
      <c r="F234" s="5">
        <v>1.5</v>
      </c>
      <c r="G234" s="15">
        <f t="shared" si="34"/>
        <v>1</v>
      </c>
      <c r="H234" s="5">
        <v>0.4</v>
      </c>
      <c r="I234" s="6">
        <f t="shared" si="35"/>
        <v>1.4285714285714284</v>
      </c>
      <c r="J234" s="5">
        <v>0</v>
      </c>
      <c r="K234" s="6">
        <f t="shared" si="36"/>
        <v>1</v>
      </c>
      <c r="L234" s="5">
        <v>0.7</v>
      </c>
      <c r="M234" s="6">
        <f t="shared" si="37"/>
        <v>9.4285714285714288</v>
      </c>
      <c r="N234" s="5">
        <v>8.1999999999999993</v>
      </c>
      <c r="O234" s="6">
        <f t="shared" si="38"/>
        <v>1.4545454545454541</v>
      </c>
      <c r="P234" s="5">
        <v>0.42899999999999999</v>
      </c>
      <c r="Q234" s="6">
        <f t="shared" si="39"/>
        <v>4.5384615384615383</v>
      </c>
      <c r="R234" s="5">
        <v>0.88800000000000001</v>
      </c>
      <c r="S234" s="6">
        <f t="shared" si="40"/>
        <v>9.3999999999999986</v>
      </c>
      <c r="T234" s="13">
        <f t="shared" si="41"/>
        <v>33.422563643253298</v>
      </c>
      <c r="U234" s="22">
        <v>63</v>
      </c>
      <c r="V234" s="17">
        <f t="shared" si="42"/>
        <v>0.90647482014388492</v>
      </c>
      <c r="W234" s="13">
        <f t="shared" si="43"/>
        <v>30.296712367265581</v>
      </c>
      <c r="X234" s="11">
        <v>233</v>
      </c>
    </row>
    <row r="235" spans="1:24" x14ac:dyDescent="0.25">
      <c r="A235" s="1" t="s">
        <v>287</v>
      </c>
      <c r="B235" s="1" t="s">
        <v>191</v>
      </c>
      <c r="C235" s="1" t="s">
        <v>208</v>
      </c>
      <c r="D235" s="5">
        <v>1.6</v>
      </c>
      <c r="E235" s="6">
        <f t="shared" si="33"/>
        <v>4.4827586206896548</v>
      </c>
      <c r="F235" s="7">
        <v>2.6</v>
      </c>
      <c r="G235" s="15">
        <f t="shared" si="34"/>
        <v>1.7777777777777779</v>
      </c>
      <c r="H235" s="5">
        <v>0.6</v>
      </c>
      <c r="I235" s="6">
        <f t="shared" si="35"/>
        <v>2.8571428571428563</v>
      </c>
      <c r="J235" s="5">
        <v>0.3</v>
      </c>
      <c r="K235" s="6">
        <f t="shared" si="36"/>
        <v>1</v>
      </c>
      <c r="L235" s="5">
        <v>1.1000000000000001</v>
      </c>
      <c r="M235" s="6">
        <f t="shared" si="37"/>
        <v>8.2857142857142847</v>
      </c>
      <c r="N235" s="5">
        <v>11.5</v>
      </c>
      <c r="O235" s="6">
        <f t="shared" si="38"/>
        <v>2.9545454545454546</v>
      </c>
      <c r="P235" s="5">
        <v>0.43099999999999999</v>
      </c>
      <c r="Q235" s="6">
        <f t="shared" si="39"/>
        <v>4.6923076923076925</v>
      </c>
      <c r="R235" s="5">
        <v>0.78400000000000003</v>
      </c>
      <c r="S235" s="6">
        <f t="shared" si="40"/>
        <v>4.200000000000002</v>
      </c>
      <c r="T235" s="13">
        <f t="shared" si="41"/>
        <v>30.250246688177725</v>
      </c>
      <c r="U235" s="20">
        <v>72</v>
      </c>
      <c r="V235" s="17">
        <f t="shared" si="42"/>
        <v>1</v>
      </c>
      <c r="W235" s="13">
        <f t="shared" si="43"/>
        <v>30.250246688177725</v>
      </c>
      <c r="X235" s="11">
        <v>234</v>
      </c>
    </row>
    <row r="236" spans="1:24" x14ac:dyDescent="0.25">
      <c r="A236" s="1" t="s">
        <v>103</v>
      </c>
      <c r="B236" s="1" t="s">
        <v>191</v>
      </c>
      <c r="C236" s="1" t="s">
        <v>212</v>
      </c>
      <c r="D236" s="5">
        <v>0.2</v>
      </c>
      <c r="E236" s="6">
        <f t="shared" si="33"/>
        <v>1</v>
      </c>
      <c r="F236" s="5">
        <v>4.5</v>
      </c>
      <c r="G236" s="15">
        <f t="shared" si="34"/>
        <v>3.8888888888888888</v>
      </c>
      <c r="H236" s="5">
        <v>0.5</v>
      </c>
      <c r="I236" s="6">
        <f t="shared" si="35"/>
        <v>2.1428571428571423</v>
      </c>
      <c r="J236" s="5">
        <v>0.9</v>
      </c>
      <c r="K236" s="6">
        <f t="shared" si="36"/>
        <v>4.6666666666666661</v>
      </c>
      <c r="L236" s="5">
        <v>1.1000000000000001</v>
      </c>
      <c r="M236" s="6">
        <f t="shared" si="37"/>
        <v>8.2857142857142847</v>
      </c>
      <c r="N236" s="5">
        <v>8</v>
      </c>
      <c r="O236" s="6">
        <f t="shared" si="38"/>
        <v>1.3636363636363635</v>
      </c>
      <c r="P236" s="5">
        <v>0.65600000000000003</v>
      </c>
      <c r="Q236" s="6">
        <f t="shared" si="39"/>
        <v>10</v>
      </c>
      <c r="R236" s="5">
        <v>0.72899999999999998</v>
      </c>
      <c r="S236" s="6">
        <f t="shared" si="40"/>
        <v>1.4500000000000006</v>
      </c>
      <c r="T236" s="13">
        <f t="shared" si="41"/>
        <v>32.797763347763343</v>
      </c>
      <c r="U236" s="22">
        <v>64</v>
      </c>
      <c r="V236" s="17">
        <f t="shared" si="42"/>
        <v>0.92086330935251803</v>
      </c>
      <c r="W236" s="13">
        <f t="shared" si="43"/>
        <v>30.202256895782075</v>
      </c>
      <c r="X236" s="11">
        <v>235</v>
      </c>
    </row>
    <row r="237" spans="1:24" x14ac:dyDescent="0.25">
      <c r="A237" s="1" t="s">
        <v>326</v>
      </c>
      <c r="B237" s="1" t="s">
        <v>188</v>
      </c>
      <c r="C237" s="1" t="s">
        <v>186</v>
      </c>
      <c r="D237" s="5">
        <v>1</v>
      </c>
      <c r="E237" s="6">
        <f t="shared" si="33"/>
        <v>2.4137931034482754</v>
      </c>
      <c r="F237" s="5">
        <v>2.2000000000000002</v>
      </c>
      <c r="G237" s="15">
        <f t="shared" si="34"/>
        <v>1.3333333333333335</v>
      </c>
      <c r="H237" s="5">
        <v>1.7</v>
      </c>
      <c r="I237" s="6">
        <f t="shared" si="35"/>
        <v>10</v>
      </c>
      <c r="J237" s="5">
        <v>0.2</v>
      </c>
      <c r="K237" s="6">
        <f t="shared" si="36"/>
        <v>1</v>
      </c>
      <c r="L237" s="5">
        <v>1.2</v>
      </c>
      <c r="M237" s="6">
        <f t="shared" si="37"/>
        <v>7.9999999999999991</v>
      </c>
      <c r="N237" s="5">
        <v>8.3000000000000007</v>
      </c>
      <c r="O237" s="6">
        <f t="shared" si="38"/>
        <v>1.5000000000000002</v>
      </c>
      <c r="P237" s="5">
        <v>0.434</v>
      </c>
      <c r="Q237" s="6">
        <f t="shared" si="39"/>
        <v>4.9230769230769225</v>
      </c>
      <c r="R237" s="5">
        <v>0.68899999999999995</v>
      </c>
      <c r="S237" s="6">
        <f t="shared" si="40"/>
        <v>1</v>
      </c>
      <c r="T237" s="13">
        <f t="shared" si="41"/>
        <v>30.170203359858533</v>
      </c>
      <c r="U237" s="22">
        <v>75</v>
      </c>
      <c r="V237" s="17">
        <f t="shared" si="42"/>
        <v>1</v>
      </c>
      <c r="W237" s="13">
        <f t="shared" si="43"/>
        <v>30.170203359858533</v>
      </c>
      <c r="X237" s="11">
        <v>236</v>
      </c>
    </row>
    <row r="238" spans="1:24" x14ac:dyDescent="0.25">
      <c r="A238" s="1" t="s">
        <v>67</v>
      </c>
      <c r="B238" s="1" t="s">
        <v>232</v>
      </c>
      <c r="C238" s="1" t="s">
        <v>197</v>
      </c>
      <c r="D238" s="5">
        <v>0.5</v>
      </c>
      <c r="E238" s="6">
        <f t="shared" si="33"/>
        <v>1</v>
      </c>
      <c r="F238" s="7">
        <v>3.1</v>
      </c>
      <c r="G238" s="15">
        <f t="shared" si="34"/>
        <v>2.3333333333333335</v>
      </c>
      <c r="H238" s="5">
        <v>1.2</v>
      </c>
      <c r="I238" s="6">
        <f t="shared" si="35"/>
        <v>7.1428571428571423</v>
      </c>
      <c r="J238" s="5">
        <v>0.3</v>
      </c>
      <c r="K238" s="6">
        <f t="shared" si="36"/>
        <v>1</v>
      </c>
      <c r="L238" s="5">
        <v>2.4</v>
      </c>
      <c r="M238" s="6">
        <f t="shared" si="37"/>
        <v>4.5714285714285721</v>
      </c>
      <c r="N238" s="5">
        <v>13</v>
      </c>
      <c r="O238" s="6">
        <f t="shared" si="38"/>
        <v>3.6363636363636367</v>
      </c>
      <c r="P238" s="5">
        <v>0.46600000000000003</v>
      </c>
      <c r="Q238" s="6">
        <f t="shared" si="39"/>
        <v>7.3846153846153859</v>
      </c>
      <c r="R238" s="5">
        <v>0.80200000000000005</v>
      </c>
      <c r="S238" s="6">
        <f t="shared" si="40"/>
        <v>5.1000000000000023</v>
      </c>
      <c r="T238" s="13">
        <f t="shared" si="41"/>
        <v>32.168598068598072</v>
      </c>
      <c r="U238" s="20">
        <v>65</v>
      </c>
      <c r="V238" s="17">
        <f t="shared" si="42"/>
        <v>0.93525179856115104</v>
      </c>
      <c r="W238" s="13">
        <f t="shared" si="43"/>
        <v>30.085739200847115</v>
      </c>
      <c r="X238" s="11">
        <v>237</v>
      </c>
    </row>
    <row r="239" spans="1:24" x14ac:dyDescent="0.25">
      <c r="A239" s="1" t="s">
        <v>331</v>
      </c>
      <c r="B239" s="1" t="s">
        <v>221</v>
      </c>
      <c r="C239" s="1" t="s">
        <v>197</v>
      </c>
      <c r="D239" s="5">
        <v>1.6</v>
      </c>
      <c r="E239" s="6">
        <f t="shared" si="33"/>
        <v>4.4827586206896548</v>
      </c>
      <c r="F239" s="5">
        <v>1.9</v>
      </c>
      <c r="G239" s="15">
        <f t="shared" si="34"/>
        <v>1</v>
      </c>
      <c r="H239" s="5">
        <v>0.8</v>
      </c>
      <c r="I239" s="6">
        <f t="shared" si="35"/>
        <v>4.2857142857142865</v>
      </c>
      <c r="J239" s="5">
        <v>0.1</v>
      </c>
      <c r="K239" s="6">
        <f t="shared" si="36"/>
        <v>1</v>
      </c>
      <c r="L239" s="5">
        <v>1</v>
      </c>
      <c r="M239" s="6">
        <f t="shared" si="37"/>
        <v>8.5714285714285712</v>
      </c>
      <c r="N239" s="5">
        <v>8.1999999999999993</v>
      </c>
      <c r="O239" s="6">
        <f t="shared" si="38"/>
        <v>1.4545454545454541</v>
      </c>
      <c r="P239" s="5">
        <v>0.41</v>
      </c>
      <c r="Q239" s="6">
        <f t="shared" si="39"/>
        <v>3.0769230769230753</v>
      </c>
      <c r="R239" s="5">
        <v>0.82299999999999995</v>
      </c>
      <c r="S239" s="6">
        <f t="shared" si="40"/>
        <v>6.1499999999999977</v>
      </c>
      <c r="T239" s="13">
        <f t="shared" si="41"/>
        <v>30.021370009301041</v>
      </c>
      <c r="U239" s="22">
        <v>72</v>
      </c>
      <c r="V239" s="17">
        <f t="shared" si="42"/>
        <v>1</v>
      </c>
      <c r="W239" s="13">
        <f t="shared" si="43"/>
        <v>30.021370009301041</v>
      </c>
      <c r="X239" s="11">
        <v>238</v>
      </c>
    </row>
    <row r="240" spans="1:24" x14ac:dyDescent="0.25">
      <c r="A240" s="1" t="s">
        <v>321</v>
      </c>
      <c r="B240" s="1" t="s">
        <v>205</v>
      </c>
      <c r="C240" s="1" t="s">
        <v>316</v>
      </c>
      <c r="D240" s="5">
        <v>1.4</v>
      </c>
      <c r="E240" s="6">
        <f t="shared" si="33"/>
        <v>3.7931034482758612</v>
      </c>
      <c r="F240" s="5">
        <v>1.9</v>
      </c>
      <c r="G240" s="15">
        <f t="shared" si="34"/>
        <v>1</v>
      </c>
      <c r="H240" s="5">
        <v>0.4</v>
      </c>
      <c r="I240" s="6">
        <f t="shared" si="35"/>
        <v>1.4285714285714284</v>
      </c>
      <c r="J240" s="5">
        <v>0.2</v>
      </c>
      <c r="K240" s="6">
        <f t="shared" si="36"/>
        <v>1</v>
      </c>
      <c r="L240" s="5">
        <v>0.4</v>
      </c>
      <c r="M240" s="6">
        <f t="shared" si="37"/>
        <v>10</v>
      </c>
      <c r="N240" s="5">
        <v>8.3000000000000007</v>
      </c>
      <c r="O240" s="6">
        <f t="shared" si="38"/>
        <v>1.5000000000000002</v>
      </c>
      <c r="P240" s="5">
        <v>0.45100000000000001</v>
      </c>
      <c r="Q240" s="6">
        <f t="shared" si="39"/>
        <v>6.2307692307692317</v>
      </c>
      <c r="R240" s="5">
        <v>0.80100000000000005</v>
      </c>
      <c r="S240" s="6">
        <f t="shared" si="40"/>
        <v>5.0500000000000025</v>
      </c>
      <c r="T240" s="13">
        <f t="shared" si="41"/>
        <v>30.002444107616526</v>
      </c>
      <c r="U240" s="22">
        <v>73</v>
      </c>
      <c r="V240" s="17">
        <f t="shared" si="42"/>
        <v>1</v>
      </c>
      <c r="W240" s="13">
        <f t="shared" si="43"/>
        <v>30.002444107616526</v>
      </c>
      <c r="X240" s="11">
        <v>239</v>
      </c>
    </row>
    <row r="241" spans="1:24" x14ac:dyDescent="0.25">
      <c r="A241" s="1" t="s">
        <v>44</v>
      </c>
      <c r="B241" s="1" t="s">
        <v>206</v>
      </c>
      <c r="C241" s="1" t="s">
        <v>197</v>
      </c>
      <c r="D241" s="5">
        <v>1.1000000000000001</v>
      </c>
      <c r="E241" s="6">
        <f t="shared" si="33"/>
        <v>2.7586206896551726</v>
      </c>
      <c r="F241" s="5">
        <v>3.4</v>
      </c>
      <c r="G241" s="15">
        <f t="shared" si="34"/>
        <v>2.6666666666666665</v>
      </c>
      <c r="H241" s="5">
        <v>1.5</v>
      </c>
      <c r="I241" s="6">
        <f t="shared" si="35"/>
        <v>9.2857142857142847</v>
      </c>
      <c r="J241" s="5">
        <v>0.4</v>
      </c>
      <c r="K241" s="6">
        <f t="shared" si="36"/>
        <v>1.3333333333333333</v>
      </c>
      <c r="L241" s="5">
        <v>1.4</v>
      </c>
      <c r="M241" s="6">
        <f t="shared" si="37"/>
        <v>7.4285714285714288</v>
      </c>
      <c r="N241" s="5">
        <v>7.4</v>
      </c>
      <c r="O241" s="6">
        <f t="shared" si="38"/>
        <v>1.0909090909090911</v>
      </c>
      <c r="P241" s="5">
        <v>0.4</v>
      </c>
      <c r="Q241" s="6">
        <f t="shared" si="39"/>
        <v>2.3076923076923097</v>
      </c>
      <c r="R241" s="5">
        <v>0.78500000000000003</v>
      </c>
      <c r="S241" s="6">
        <f t="shared" si="40"/>
        <v>4.2500000000000018</v>
      </c>
      <c r="T241" s="13">
        <f t="shared" si="41"/>
        <v>31.121507802542283</v>
      </c>
      <c r="U241" s="22">
        <v>67</v>
      </c>
      <c r="V241" s="17">
        <f t="shared" si="42"/>
        <v>0.96402877697841727</v>
      </c>
      <c r="W241" s="13">
        <f t="shared" si="43"/>
        <v>30.002029104609107</v>
      </c>
      <c r="X241" s="11">
        <v>240</v>
      </c>
    </row>
    <row r="242" spans="1:24" x14ac:dyDescent="0.25">
      <c r="A242" s="1" t="s">
        <v>295</v>
      </c>
      <c r="B242" s="1" t="s">
        <v>217</v>
      </c>
      <c r="C242" s="1" t="s">
        <v>215</v>
      </c>
      <c r="D242" s="5">
        <v>2.2000000000000002</v>
      </c>
      <c r="E242" s="6">
        <f t="shared" si="33"/>
        <v>6.5517241379310338</v>
      </c>
      <c r="F242" s="7">
        <v>2.7</v>
      </c>
      <c r="G242" s="15">
        <f t="shared" si="34"/>
        <v>1.8888888888888891</v>
      </c>
      <c r="H242" s="5">
        <v>0.9</v>
      </c>
      <c r="I242" s="6">
        <f t="shared" si="35"/>
        <v>4.9999999999999991</v>
      </c>
      <c r="J242" s="5">
        <v>0.3</v>
      </c>
      <c r="K242" s="6">
        <f t="shared" si="36"/>
        <v>1</v>
      </c>
      <c r="L242" s="5">
        <v>1.2</v>
      </c>
      <c r="M242" s="6">
        <f t="shared" si="37"/>
        <v>7.9999999999999991</v>
      </c>
      <c r="N242" s="5">
        <v>10</v>
      </c>
      <c r="O242" s="6">
        <f t="shared" si="38"/>
        <v>2.2727272727272725</v>
      </c>
      <c r="P242" s="5">
        <v>0.42499999999999999</v>
      </c>
      <c r="Q242" s="6">
        <f t="shared" si="39"/>
        <v>4.2307692307692299</v>
      </c>
      <c r="R242" s="5">
        <v>0.71699999999999997</v>
      </c>
      <c r="S242" s="6">
        <f t="shared" si="40"/>
        <v>1</v>
      </c>
      <c r="T242" s="13">
        <f t="shared" si="41"/>
        <v>29.944109530316425</v>
      </c>
      <c r="U242" s="20">
        <v>70</v>
      </c>
      <c r="V242" s="17">
        <f t="shared" si="42"/>
        <v>1</v>
      </c>
      <c r="W242" s="13">
        <f t="shared" si="43"/>
        <v>29.944109530316425</v>
      </c>
      <c r="X242" s="11">
        <v>241</v>
      </c>
    </row>
    <row r="243" spans="1:24" x14ac:dyDescent="0.25">
      <c r="A243" s="1" t="s">
        <v>333</v>
      </c>
      <c r="B243" s="1" t="s">
        <v>211</v>
      </c>
      <c r="C243" s="1" t="s">
        <v>194</v>
      </c>
      <c r="D243" s="5">
        <v>1.5</v>
      </c>
      <c r="E243" s="6">
        <f t="shared" si="33"/>
        <v>4.137931034482758</v>
      </c>
      <c r="F243" s="5">
        <v>3</v>
      </c>
      <c r="G243" s="15">
        <f t="shared" si="34"/>
        <v>2.2222222222222223</v>
      </c>
      <c r="H243" s="5">
        <v>0.7</v>
      </c>
      <c r="I243" s="6">
        <f t="shared" si="35"/>
        <v>3.5714285714285712</v>
      </c>
      <c r="J243" s="5">
        <v>0.4</v>
      </c>
      <c r="K243" s="6">
        <f t="shared" si="36"/>
        <v>1.3333333333333333</v>
      </c>
      <c r="L243" s="5">
        <v>0.9</v>
      </c>
      <c r="M243" s="6">
        <f t="shared" si="37"/>
        <v>8.8571428571428577</v>
      </c>
      <c r="N243" s="5">
        <v>8.1</v>
      </c>
      <c r="O243" s="6">
        <f t="shared" si="38"/>
        <v>1.4090909090909089</v>
      </c>
      <c r="P243" s="5">
        <v>0.43</v>
      </c>
      <c r="Q243" s="6">
        <f t="shared" si="39"/>
        <v>4.615384615384615</v>
      </c>
      <c r="R243" s="5">
        <v>0.77400000000000002</v>
      </c>
      <c r="S243" s="6">
        <f t="shared" si="40"/>
        <v>3.700000000000002</v>
      </c>
      <c r="T243" s="13">
        <f t="shared" si="41"/>
        <v>29.846533543085272</v>
      </c>
      <c r="U243" s="22">
        <v>73</v>
      </c>
      <c r="V243" s="17">
        <f t="shared" si="42"/>
        <v>1</v>
      </c>
      <c r="W243" s="13">
        <f t="shared" si="43"/>
        <v>29.846533543085272</v>
      </c>
      <c r="X243" s="11">
        <v>242</v>
      </c>
    </row>
    <row r="244" spans="1:24" x14ac:dyDescent="0.25">
      <c r="A244" s="1" t="s">
        <v>363</v>
      </c>
      <c r="B244" s="1" t="s">
        <v>190</v>
      </c>
      <c r="C244" s="1" t="s">
        <v>197</v>
      </c>
      <c r="D244" s="5">
        <v>0.9</v>
      </c>
      <c r="E244" s="6">
        <f t="shared" si="33"/>
        <v>2.0689655172413794</v>
      </c>
      <c r="F244" s="5">
        <v>3.2</v>
      </c>
      <c r="G244" s="15">
        <f t="shared" si="34"/>
        <v>2.4444444444444446</v>
      </c>
      <c r="H244" s="5">
        <v>0.8</v>
      </c>
      <c r="I244" s="6">
        <f t="shared" si="35"/>
        <v>4.2857142857142865</v>
      </c>
      <c r="J244" s="5">
        <v>0.1</v>
      </c>
      <c r="K244" s="6">
        <f t="shared" si="36"/>
        <v>1</v>
      </c>
      <c r="L244" s="5">
        <v>0.8</v>
      </c>
      <c r="M244" s="6">
        <f t="shared" si="37"/>
        <v>9.1428571428571441</v>
      </c>
      <c r="N244" s="5">
        <v>6.2</v>
      </c>
      <c r="O244" s="6">
        <f t="shared" si="38"/>
        <v>1</v>
      </c>
      <c r="P244" s="5">
        <v>0.439</v>
      </c>
      <c r="Q244" s="6">
        <f t="shared" si="39"/>
        <v>5.3076923076923075</v>
      </c>
      <c r="R244" s="5">
        <v>0.89800000000000002</v>
      </c>
      <c r="S244" s="6">
        <f t="shared" si="40"/>
        <v>9.9</v>
      </c>
      <c r="T244" s="13">
        <f t="shared" si="41"/>
        <v>35.149673697949559</v>
      </c>
      <c r="U244" s="22">
        <v>59</v>
      </c>
      <c r="V244" s="17">
        <f t="shared" si="42"/>
        <v>0.84892086330935257</v>
      </c>
      <c r="W244" s="13">
        <f t="shared" si="43"/>
        <v>29.839291340705383</v>
      </c>
      <c r="X244" s="11">
        <v>243</v>
      </c>
    </row>
    <row r="245" spans="1:24" x14ac:dyDescent="0.25">
      <c r="A245" s="1" t="s">
        <v>320</v>
      </c>
      <c r="B245" s="1" t="s">
        <v>216</v>
      </c>
      <c r="C245" s="1" t="s">
        <v>220</v>
      </c>
      <c r="D245" s="5">
        <v>1</v>
      </c>
      <c r="E245" s="6">
        <f t="shared" si="33"/>
        <v>2.4137931034482754</v>
      </c>
      <c r="F245" s="5">
        <v>3.8</v>
      </c>
      <c r="G245" s="15">
        <f t="shared" si="34"/>
        <v>3.1111111111111112</v>
      </c>
      <c r="H245" s="5">
        <v>0.6</v>
      </c>
      <c r="I245" s="6">
        <f t="shared" si="35"/>
        <v>2.8571428571428563</v>
      </c>
      <c r="J245" s="5">
        <v>0.5</v>
      </c>
      <c r="K245" s="6">
        <f t="shared" si="36"/>
        <v>1.9999999999999998</v>
      </c>
      <c r="L245" s="5">
        <v>0.9</v>
      </c>
      <c r="M245" s="6">
        <f t="shared" si="37"/>
        <v>8.8571428571428577</v>
      </c>
      <c r="N245" s="5">
        <v>8.4</v>
      </c>
      <c r="O245" s="6">
        <f t="shared" si="38"/>
        <v>1.5454545454545456</v>
      </c>
      <c r="P245" s="5">
        <v>0.47899999999999998</v>
      </c>
      <c r="Q245" s="6">
        <f t="shared" si="39"/>
        <v>8.3846153846153832</v>
      </c>
      <c r="R245" s="5">
        <v>0.74099999999999999</v>
      </c>
      <c r="S245" s="6">
        <f t="shared" si="40"/>
        <v>2.0500000000000012</v>
      </c>
      <c r="T245" s="13">
        <f t="shared" si="41"/>
        <v>31.219259858915031</v>
      </c>
      <c r="U245" s="22">
        <v>66</v>
      </c>
      <c r="V245" s="17">
        <f t="shared" si="42"/>
        <v>0.94964028776978415</v>
      </c>
      <c r="W245" s="13">
        <f t="shared" si="43"/>
        <v>29.647066916379742</v>
      </c>
      <c r="X245" s="11">
        <v>244</v>
      </c>
    </row>
    <row r="246" spans="1:24" x14ac:dyDescent="0.25">
      <c r="A246" s="1" t="s">
        <v>98</v>
      </c>
      <c r="B246" s="1" t="s">
        <v>185</v>
      </c>
      <c r="C246" s="1" t="s">
        <v>220</v>
      </c>
      <c r="D246" s="5">
        <v>1.7</v>
      </c>
      <c r="E246" s="6">
        <f t="shared" si="33"/>
        <v>4.8275862068965507</v>
      </c>
      <c r="F246" s="7">
        <v>6.9</v>
      </c>
      <c r="G246" s="15">
        <f t="shared" si="34"/>
        <v>6.5555555555555554</v>
      </c>
      <c r="H246" s="5">
        <v>0.9</v>
      </c>
      <c r="I246" s="6">
        <f t="shared" si="35"/>
        <v>4.9999999999999991</v>
      </c>
      <c r="J246" s="5">
        <v>2.1</v>
      </c>
      <c r="K246" s="6">
        <f t="shared" si="36"/>
        <v>10</v>
      </c>
      <c r="L246" s="5">
        <v>1.7</v>
      </c>
      <c r="M246" s="6">
        <f t="shared" si="37"/>
        <v>6.5714285714285712</v>
      </c>
      <c r="N246" s="5">
        <v>16</v>
      </c>
      <c r="O246" s="6">
        <f t="shared" si="38"/>
        <v>5</v>
      </c>
      <c r="P246" s="5">
        <v>0.42099999999999999</v>
      </c>
      <c r="Q246" s="6">
        <f t="shared" si="39"/>
        <v>3.923076923076922</v>
      </c>
      <c r="R246" s="5">
        <v>0.81899999999999995</v>
      </c>
      <c r="S246" s="6">
        <f t="shared" si="40"/>
        <v>5.9499999999999975</v>
      </c>
      <c r="T246" s="13">
        <f t="shared" si="41"/>
        <v>47.82764725695759</v>
      </c>
      <c r="U246" s="20">
        <v>43</v>
      </c>
      <c r="V246" s="17">
        <f t="shared" si="42"/>
        <v>0.61870503597122306</v>
      </c>
      <c r="W246" s="13">
        <f t="shared" si="43"/>
        <v>29.591206216534914</v>
      </c>
      <c r="X246" s="11">
        <v>245</v>
      </c>
    </row>
    <row r="247" spans="1:24" x14ac:dyDescent="0.25">
      <c r="A247" s="1" t="s">
        <v>21</v>
      </c>
      <c r="B247" s="1" t="s">
        <v>206</v>
      </c>
      <c r="C247" s="1" t="s">
        <v>197</v>
      </c>
      <c r="D247" s="5">
        <v>2.6</v>
      </c>
      <c r="E247" s="6">
        <f t="shared" si="33"/>
        <v>7.931034482758621</v>
      </c>
      <c r="F247" s="7">
        <v>4.5999999999999996</v>
      </c>
      <c r="G247" s="15">
        <f t="shared" si="34"/>
        <v>3.9999999999999996</v>
      </c>
      <c r="H247" s="5">
        <v>1.5</v>
      </c>
      <c r="I247" s="6">
        <f t="shared" si="35"/>
        <v>9.2857142857142847</v>
      </c>
      <c r="J247" s="5">
        <v>0.6</v>
      </c>
      <c r="K247" s="6">
        <f t="shared" si="36"/>
        <v>2.6666666666666665</v>
      </c>
      <c r="L247" s="5">
        <v>2.2000000000000002</v>
      </c>
      <c r="M247" s="6">
        <f t="shared" si="37"/>
        <v>5.1428571428571423</v>
      </c>
      <c r="N247" s="5">
        <v>11.5</v>
      </c>
      <c r="O247" s="6">
        <f t="shared" si="38"/>
        <v>2.9545454545454546</v>
      </c>
      <c r="P247" s="5">
        <v>0.41699999999999998</v>
      </c>
      <c r="Q247" s="6">
        <f t="shared" si="39"/>
        <v>3.6153846153846141</v>
      </c>
      <c r="R247" s="5">
        <v>0.748</v>
      </c>
      <c r="S247" s="6">
        <f t="shared" si="40"/>
        <v>2.4000000000000012</v>
      </c>
      <c r="T247" s="13">
        <f t="shared" si="41"/>
        <v>37.996202647926779</v>
      </c>
      <c r="U247" s="20">
        <v>54</v>
      </c>
      <c r="V247" s="17">
        <f t="shared" si="42"/>
        <v>0.7769784172661871</v>
      </c>
      <c r="W247" s="13">
        <f t="shared" si="43"/>
        <v>29.522229395511456</v>
      </c>
      <c r="X247" s="11">
        <v>246</v>
      </c>
    </row>
    <row r="248" spans="1:24" x14ac:dyDescent="0.25">
      <c r="A248" s="1" t="s">
        <v>346</v>
      </c>
      <c r="B248" s="1" t="s">
        <v>202</v>
      </c>
      <c r="C248" s="1" t="s">
        <v>194</v>
      </c>
      <c r="D248" s="5">
        <v>0.8</v>
      </c>
      <c r="E248" s="6">
        <f t="shared" si="33"/>
        <v>1.7241379310344827</v>
      </c>
      <c r="F248" s="5">
        <v>4</v>
      </c>
      <c r="G248" s="15">
        <f t="shared" si="34"/>
        <v>3.333333333333333</v>
      </c>
      <c r="H248" s="5">
        <v>0.9</v>
      </c>
      <c r="I248" s="6">
        <f t="shared" si="35"/>
        <v>4.9999999999999991</v>
      </c>
      <c r="J248" s="5">
        <v>0.3</v>
      </c>
      <c r="K248" s="6">
        <f t="shared" si="36"/>
        <v>1</v>
      </c>
      <c r="L248" s="5">
        <v>1</v>
      </c>
      <c r="M248" s="6">
        <f t="shared" si="37"/>
        <v>8.5714285714285712</v>
      </c>
      <c r="N248" s="5">
        <v>7.2</v>
      </c>
      <c r="O248" s="6">
        <f t="shared" si="38"/>
        <v>1</v>
      </c>
      <c r="P248" s="5">
        <v>0.47499999999999998</v>
      </c>
      <c r="Q248" s="6">
        <f t="shared" si="39"/>
        <v>8.0769230769230749</v>
      </c>
      <c r="R248" s="5">
        <v>0.54400000000000004</v>
      </c>
      <c r="S248" s="6">
        <f t="shared" si="40"/>
        <v>1</v>
      </c>
      <c r="T248" s="13">
        <f t="shared" si="41"/>
        <v>29.705822912719462</v>
      </c>
      <c r="U248" s="22">
        <v>69</v>
      </c>
      <c r="V248" s="17">
        <f t="shared" si="42"/>
        <v>0.9928057553956835</v>
      </c>
      <c r="W248" s="13">
        <f t="shared" si="43"/>
        <v>29.492111956512847</v>
      </c>
      <c r="X248" s="11">
        <v>247</v>
      </c>
    </row>
    <row r="249" spans="1:24" x14ac:dyDescent="0.25">
      <c r="A249" s="1" t="s">
        <v>323</v>
      </c>
      <c r="B249" s="1" t="s">
        <v>225</v>
      </c>
      <c r="C249" s="1" t="s">
        <v>194</v>
      </c>
      <c r="D249" s="5">
        <v>1.1000000000000001</v>
      </c>
      <c r="E249" s="6">
        <f t="shared" si="33"/>
        <v>2.7586206896551726</v>
      </c>
      <c r="F249" s="5">
        <v>5.6</v>
      </c>
      <c r="G249" s="15">
        <f t="shared" si="34"/>
        <v>5.1111111111111107</v>
      </c>
      <c r="H249" s="5">
        <v>0.6</v>
      </c>
      <c r="I249" s="6">
        <f t="shared" si="35"/>
        <v>2.8571428571428563</v>
      </c>
      <c r="J249" s="5">
        <v>0.5</v>
      </c>
      <c r="K249" s="6">
        <f t="shared" si="36"/>
        <v>1.9999999999999998</v>
      </c>
      <c r="L249" s="5">
        <v>0.8</v>
      </c>
      <c r="M249" s="6">
        <f t="shared" si="37"/>
        <v>9.1428571428571441</v>
      </c>
      <c r="N249" s="5">
        <v>8.3000000000000007</v>
      </c>
      <c r="O249" s="6">
        <f t="shared" si="38"/>
        <v>1.5000000000000002</v>
      </c>
      <c r="P249" s="5">
        <v>0.44900000000000001</v>
      </c>
      <c r="Q249" s="6">
        <f t="shared" si="39"/>
        <v>6.0769230769230775</v>
      </c>
      <c r="R249" s="5">
        <v>0.70399999999999996</v>
      </c>
      <c r="S249" s="6">
        <f t="shared" si="40"/>
        <v>1</v>
      </c>
      <c r="T249" s="13">
        <f t="shared" si="41"/>
        <v>30.446654877689358</v>
      </c>
      <c r="U249" s="22">
        <v>67</v>
      </c>
      <c r="V249" s="17">
        <f t="shared" si="42"/>
        <v>0.96402877697841727</v>
      </c>
      <c r="W249" s="13">
        <f t="shared" si="43"/>
        <v>29.351451464822834</v>
      </c>
      <c r="X249" s="11">
        <v>248</v>
      </c>
    </row>
    <row r="250" spans="1:24" x14ac:dyDescent="0.25">
      <c r="A250" s="1" t="s">
        <v>332</v>
      </c>
      <c r="B250" s="1" t="s">
        <v>201</v>
      </c>
      <c r="C250" s="1" t="s">
        <v>197</v>
      </c>
      <c r="D250" s="5">
        <v>1.8</v>
      </c>
      <c r="E250" s="6">
        <f t="shared" si="33"/>
        <v>5.1724137931034475</v>
      </c>
      <c r="F250" s="5">
        <v>2</v>
      </c>
      <c r="G250" s="15">
        <f t="shared" si="34"/>
        <v>1.1111111111111112</v>
      </c>
      <c r="H250" s="5">
        <v>0.4</v>
      </c>
      <c r="I250" s="6">
        <f t="shared" si="35"/>
        <v>1.4285714285714284</v>
      </c>
      <c r="J250" s="5">
        <v>0.1</v>
      </c>
      <c r="K250" s="6">
        <f t="shared" si="36"/>
        <v>1</v>
      </c>
      <c r="L250" s="5">
        <v>0.7</v>
      </c>
      <c r="M250" s="6">
        <f t="shared" si="37"/>
        <v>9.4285714285714288</v>
      </c>
      <c r="N250" s="5">
        <v>8.1</v>
      </c>
      <c r="O250" s="6">
        <f t="shared" si="38"/>
        <v>1.4090909090909089</v>
      </c>
      <c r="P250" s="5">
        <v>0.40200000000000002</v>
      </c>
      <c r="Q250" s="6">
        <f t="shared" si="39"/>
        <v>2.4615384615384635</v>
      </c>
      <c r="R250" s="5">
        <v>0.84299999999999997</v>
      </c>
      <c r="S250" s="6">
        <f t="shared" si="40"/>
        <v>7.1499999999999986</v>
      </c>
      <c r="T250" s="13">
        <f t="shared" si="41"/>
        <v>29.161297131986789</v>
      </c>
      <c r="U250" s="22">
        <v>72</v>
      </c>
      <c r="V250" s="17">
        <f t="shared" si="42"/>
        <v>1</v>
      </c>
      <c r="W250" s="13">
        <f t="shared" si="43"/>
        <v>29.161297131986789</v>
      </c>
      <c r="X250" s="11">
        <v>249</v>
      </c>
    </row>
    <row r="251" spans="1:24" x14ac:dyDescent="0.25">
      <c r="A251" s="1" t="s">
        <v>370</v>
      </c>
      <c r="B251" s="1" t="s">
        <v>184</v>
      </c>
      <c r="C251" s="1" t="s">
        <v>194</v>
      </c>
      <c r="D251" s="5">
        <v>0.1</v>
      </c>
      <c r="E251" s="6">
        <f t="shared" si="33"/>
        <v>1</v>
      </c>
      <c r="F251" s="5">
        <v>4</v>
      </c>
      <c r="G251" s="15">
        <f t="shared" si="34"/>
        <v>3.333333333333333</v>
      </c>
      <c r="H251" s="5">
        <v>1.1000000000000001</v>
      </c>
      <c r="I251" s="6">
        <f t="shared" si="35"/>
        <v>6.4285714285714288</v>
      </c>
      <c r="J251" s="5">
        <v>0.7</v>
      </c>
      <c r="K251" s="6">
        <f t="shared" si="36"/>
        <v>3.333333333333333</v>
      </c>
      <c r="L251" s="5">
        <v>0.5</v>
      </c>
      <c r="M251" s="6">
        <f t="shared" si="37"/>
        <v>10</v>
      </c>
      <c r="N251" s="5">
        <v>5.6</v>
      </c>
      <c r="O251" s="6">
        <f t="shared" si="38"/>
        <v>1</v>
      </c>
      <c r="P251" s="5">
        <v>0.55400000000000005</v>
      </c>
      <c r="Q251" s="6">
        <f t="shared" si="39"/>
        <v>10</v>
      </c>
      <c r="R251" s="5">
        <v>0.52600000000000002</v>
      </c>
      <c r="S251" s="6">
        <f t="shared" si="40"/>
        <v>1</v>
      </c>
      <c r="T251" s="13">
        <f t="shared" si="41"/>
        <v>36.095238095238095</v>
      </c>
      <c r="U251" s="22">
        <v>56</v>
      </c>
      <c r="V251" s="17">
        <f t="shared" si="42"/>
        <v>0.80575539568345322</v>
      </c>
      <c r="W251" s="13">
        <f t="shared" si="43"/>
        <v>29.083932853717027</v>
      </c>
      <c r="X251" s="11">
        <v>250</v>
      </c>
    </row>
    <row r="252" spans="1:24" x14ac:dyDescent="0.25">
      <c r="A252" s="1" t="s">
        <v>361</v>
      </c>
      <c r="B252" s="1" t="s">
        <v>199</v>
      </c>
      <c r="C252" s="1" t="s">
        <v>197</v>
      </c>
      <c r="D252" s="5">
        <v>0.8</v>
      </c>
      <c r="E252" s="6">
        <f t="shared" si="33"/>
        <v>1.7241379310344827</v>
      </c>
      <c r="F252" s="5">
        <v>1.9</v>
      </c>
      <c r="G252" s="15">
        <f t="shared" si="34"/>
        <v>1</v>
      </c>
      <c r="H252" s="5">
        <v>0.7</v>
      </c>
      <c r="I252" s="6">
        <f t="shared" si="35"/>
        <v>3.5714285714285712</v>
      </c>
      <c r="J252" s="5">
        <v>0.2</v>
      </c>
      <c r="K252" s="6">
        <f t="shared" si="36"/>
        <v>1</v>
      </c>
      <c r="L252" s="5">
        <v>1.1000000000000001</v>
      </c>
      <c r="M252" s="6">
        <f t="shared" si="37"/>
        <v>8.2857142857142847</v>
      </c>
      <c r="N252" s="5">
        <v>6.3</v>
      </c>
      <c r="O252" s="6">
        <f t="shared" si="38"/>
        <v>1</v>
      </c>
      <c r="P252" s="5">
        <v>0.42799999999999999</v>
      </c>
      <c r="Q252" s="6">
        <f t="shared" si="39"/>
        <v>4.4615384615384617</v>
      </c>
      <c r="R252" s="5">
        <v>0.85799999999999998</v>
      </c>
      <c r="S252" s="6">
        <f t="shared" si="40"/>
        <v>7.8999999999999995</v>
      </c>
      <c r="T252" s="13">
        <f t="shared" si="41"/>
        <v>28.942819249715797</v>
      </c>
      <c r="U252" s="22">
        <v>70</v>
      </c>
      <c r="V252" s="17">
        <f t="shared" si="42"/>
        <v>1</v>
      </c>
      <c r="W252" s="13">
        <f t="shared" si="43"/>
        <v>28.942819249715797</v>
      </c>
      <c r="X252" s="11">
        <v>251</v>
      </c>
    </row>
    <row r="253" spans="1:24" x14ac:dyDescent="0.25">
      <c r="A253" s="1" t="s">
        <v>364</v>
      </c>
      <c r="B253" s="1" t="s">
        <v>201</v>
      </c>
      <c r="C253" s="1" t="s">
        <v>208</v>
      </c>
      <c r="D253" s="5">
        <v>1</v>
      </c>
      <c r="E253" s="6">
        <f t="shared" si="33"/>
        <v>2.4137931034482754</v>
      </c>
      <c r="F253" s="5">
        <v>4.7</v>
      </c>
      <c r="G253" s="15">
        <f t="shared" si="34"/>
        <v>4.1111111111111116</v>
      </c>
      <c r="H253" s="5">
        <v>0.6</v>
      </c>
      <c r="I253" s="6">
        <f t="shared" si="35"/>
        <v>2.8571428571428563</v>
      </c>
      <c r="J253" s="5">
        <v>0.5</v>
      </c>
      <c r="K253" s="6">
        <f t="shared" si="36"/>
        <v>1.9999999999999998</v>
      </c>
      <c r="L253" s="5">
        <v>0.8</v>
      </c>
      <c r="M253" s="6">
        <f t="shared" si="37"/>
        <v>9.1428571428571441</v>
      </c>
      <c r="N253" s="5">
        <v>5.9</v>
      </c>
      <c r="O253" s="6">
        <f t="shared" si="38"/>
        <v>1</v>
      </c>
      <c r="P253" s="5">
        <v>0.44800000000000001</v>
      </c>
      <c r="Q253" s="6">
        <f t="shared" si="39"/>
        <v>6.0000000000000009</v>
      </c>
      <c r="R253" s="5">
        <v>0.76400000000000001</v>
      </c>
      <c r="S253" s="6">
        <f t="shared" si="40"/>
        <v>3.200000000000002</v>
      </c>
      <c r="T253" s="13">
        <f t="shared" si="41"/>
        <v>30.724904214559388</v>
      </c>
      <c r="U253" s="22">
        <v>65</v>
      </c>
      <c r="V253" s="17">
        <f t="shared" si="42"/>
        <v>0.93525179856115104</v>
      </c>
      <c r="W253" s="13">
        <f t="shared" si="43"/>
        <v>28.735521927285756</v>
      </c>
      <c r="X253" s="11">
        <v>252</v>
      </c>
    </row>
    <row r="254" spans="1:24" x14ac:dyDescent="0.25">
      <c r="A254" s="1" t="s">
        <v>30</v>
      </c>
      <c r="B254" s="1" t="s">
        <v>191</v>
      </c>
      <c r="C254" s="1" t="s">
        <v>197</v>
      </c>
      <c r="D254" s="5">
        <v>1.4</v>
      </c>
      <c r="E254" s="6">
        <f t="shared" si="33"/>
        <v>3.7931034482758612</v>
      </c>
      <c r="F254" s="5">
        <v>4.0999999999999996</v>
      </c>
      <c r="G254" s="15">
        <f t="shared" si="34"/>
        <v>3.4444444444444438</v>
      </c>
      <c r="H254" s="5">
        <v>1.1000000000000001</v>
      </c>
      <c r="I254" s="6">
        <f t="shared" si="35"/>
        <v>6.4285714285714288</v>
      </c>
      <c r="J254" s="5">
        <v>0.8</v>
      </c>
      <c r="K254" s="6">
        <f t="shared" si="36"/>
        <v>4.0000000000000009</v>
      </c>
      <c r="L254" s="5">
        <v>1.3</v>
      </c>
      <c r="M254" s="6">
        <f t="shared" si="37"/>
        <v>7.7142857142857144</v>
      </c>
      <c r="N254" s="5">
        <v>9</v>
      </c>
      <c r="O254" s="6">
        <f t="shared" si="38"/>
        <v>1.8181818181818183</v>
      </c>
      <c r="P254" s="5">
        <v>0.41499999999999998</v>
      </c>
      <c r="Q254" s="6">
        <f t="shared" si="39"/>
        <v>3.4615384615384603</v>
      </c>
      <c r="R254" s="5">
        <v>0.73099999999999998</v>
      </c>
      <c r="S254" s="6">
        <f t="shared" si="40"/>
        <v>1.5500000000000007</v>
      </c>
      <c r="T254" s="13">
        <f t="shared" si="41"/>
        <v>32.210125315297731</v>
      </c>
      <c r="U254" s="22">
        <v>62</v>
      </c>
      <c r="V254" s="17">
        <f t="shared" si="42"/>
        <v>0.8920863309352518</v>
      </c>
      <c r="W254" s="13">
        <f t="shared" si="43"/>
        <v>28.734212511488622</v>
      </c>
      <c r="X254" s="11">
        <v>253</v>
      </c>
    </row>
    <row r="255" spans="1:24" x14ac:dyDescent="0.25">
      <c r="A255" s="1" t="s">
        <v>85</v>
      </c>
      <c r="B255" s="1" t="s">
        <v>223</v>
      </c>
      <c r="C255" s="1" t="s">
        <v>197</v>
      </c>
      <c r="D255" s="5">
        <v>0.8</v>
      </c>
      <c r="E255" s="6">
        <f t="shared" si="33"/>
        <v>1.7241379310344827</v>
      </c>
      <c r="F255" s="5">
        <v>3.3</v>
      </c>
      <c r="G255" s="15">
        <f t="shared" si="34"/>
        <v>2.5555555555555554</v>
      </c>
      <c r="H255" s="5">
        <v>1.2</v>
      </c>
      <c r="I255" s="6">
        <f t="shared" si="35"/>
        <v>7.1428571428571423</v>
      </c>
      <c r="J255" s="5">
        <v>0.5</v>
      </c>
      <c r="K255" s="6">
        <f t="shared" si="36"/>
        <v>1.9999999999999998</v>
      </c>
      <c r="L255" s="5">
        <v>1.5</v>
      </c>
      <c r="M255" s="6">
        <f t="shared" si="37"/>
        <v>7.1428571428571432</v>
      </c>
      <c r="N255" s="5">
        <v>8.1</v>
      </c>
      <c r="O255" s="6">
        <f t="shared" si="38"/>
        <v>1.4090909090909089</v>
      </c>
      <c r="P255" s="5">
        <v>0.4</v>
      </c>
      <c r="Q255" s="6">
        <f t="shared" si="39"/>
        <v>2.3076923076923097</v>
      </c>
      <c r="R255" s="5">
        <v>0.78800000000000003</v>
      </c>
      <c r="S255" s="6">
        <f t="shared" si="40"/>
        <v>4.4000000000000021</v>
      </c>
      <c r="T255" s="13">
        <f t="shared" si="41"/>
        <v>28.682190989087545</v>
      </c>
      <c r="U255" s="22">
        <v>71</v>
      </c>
      <c r="V255" s="17">
        <f t="shared" si="42"/>
        <v>1</v>
      </c>
      <c r="W255" s="13">
        <f t="shared" si="43"/>
        <v>28.682190989087545</v>
      </c>
      <c r="X255" s="11">
        <v>254</v>
      </c>
    </row>
    <row r="256" spans="1:24" x14ac:dyDescent="0.25">
      <c r="A256" s="1" t="s">
        <v>305</v>
      </c>
      <c r="B256" s="1" t="s">
        <v>214</v>
      </c>
      <c r="C256" s="1" t="s">
        <v>215</v>
      </c>
      <c r="D256" s="5">
        <v>1.1000000000000001</v>
      </c>
      <c r="E256" s="6">
        <f t="shared" si="33"/>
        <v>2.7586206896551726</v>
      </c>
      <c r="F256" s="7">
        <v>2.8</v>
      </c>
      <c r="G256" s="15">
        <f t="shared" si="34"/>
        <v>1.9999999999999998</v>
      </c>
      <c r="H256" s="5">
        <v>1.1000000000000001</v>
      </c>
      <c r="I256" s="6">
        <f t="shared" si="35"/>
        <v>6.4285714285714288</v>
      </c>
      <c r="J256" s="5">
        <v>0.2</v>
      </c>
      <c r="K256" s="6">
        <f t="shared" si="36"/>
        <v>1</v>
      </c>
      <c r="L256" s="5">
        <v>1.5</v>
      </c>
      <c r="M256" s="6">
        <f t="shared" si="37"/>
        <v>7.1428571428571432</v>
      </c>
      <c r="N256" s="5">
        <v>9.6999999999999993</v>
      </c>
      <c r="O256" s="6">
        <f t="shared" si="38"/>
        <v>2.1363636363636358</v>
      </c>
      <c r="P256" s="5">
        <v>0.433</v>
      </c>
      <c r="Q256" s="6">
        <f t="shared" si="39"/>
        <v>4.8461538461538458</v>
      </c>
      <c r="R256" s="5">
        <v>0.746</v>
      </c>
      <c r="S256" s="6">
        <f t="shared" si="40"/>
        <v>2.3000000000000012</v>
      </c>
      <c r="T256" s="13">
        <f t="shared" si="41"/>
        <v>28.612566743601228</v>
      </c>
      <c r="U256" s="20">
        <v>74</v>
      </c>
      <c r="V256" s="17">
        <f t="shared" si="42"/>
        <v>1</v>
      </c>
      <c r="W256" s="13">
        <f t="shared" si="43"/>
        <v>28.612566743601228</v>
      </c>
      <c r="X256" s="11">
        <v>255</v>
      </c>
    </row>
    <row r="257" spans="1:24" x14ac:dyDescent="0.25">
      <c r="A257" s="1" t="s">
        <v>325</v>
      </c>
      <c r="B257" s="1" t="s">
        <v>218</v>
      </c>
      <c r="C257" s="1" t="s">
        <v>234</v>
      </c>
      <c r="D257" s="5">
        <v>0.7</v>
      </c>
      <c r="E257" s="6">
        <f t="shared" si="33"/>
        <v>1.3793103448275859</v>
      </c>
      <c r="F257" s="5">
        <v>4</v>
      </c>
      <c r="G257" s="15">
        <f t="shared" si="34"/>
        <v>3.333333333333333</v>
      </c>
      <c r="H257" s="5">
        <v>0.7</v>
      </c>
      <c r="I257" s="6">
        <f t="shared" si="35"/>
        <v>3.5714285714285712</v>
      </c>
      <c r="J257" s="5">
        <v>0.6</v>
      </c>
      <c r="K257" s="6">
        <f t="shared" si="36"/>
        <v>2.6666666666666665</v>
      </c>
      <c r="L257" s="5">
        <v>1</v>
      </c>
      <c r="M257" s="6">
        <f t="shared" si="37"/>
        <v>8.5714285714285712</v>
      </c>
      <c r="N257" s="5">
        <v>8.3000000000000007</v>
      </c>
      <c r="O257" s="6">
        <f t="shared" si="38"/>
        <v>1.5000000000000002</v>
      </c>
      <c r="P257" s="5">
        <v>0.499</v>
      </c>
      <c r="Q257" s="6">
        <f t="shared" si="39"/>
        <v>9.9230769230769234</v>
      </c>
      <c r="R257" s="5">
        <v>0.68799999999999994</v>
      </c>
      <c r="S257" s="6">
        <f t="shared" si="40"/>
        <v>1</v>
      </c>
      <c r="T257" s="13">
        <f t="shared" si="41"/>
        <v>31.945244410761649</v>
      </c>
      <c r="U257" s="22">
        <v>62</v>
      </c>
      <c r="V257" s="17">
        <f t="shared" si="42"/>
        <v>0.8920863309352518</v>
      </c>
      <c r="W257" s="13">
        <f t="shared" si="43"/>
        <v>28.49791587722622</v>
      </c>
      <c r="X257" s="11">
        <v>256</v>
      </c>
    </row>
    <row r="258" spans="1:24" x14ac:dyDescent="0.25">
      <c r="A258" s="1" t="s">
        <v>379</v>
      </c>
      <c r="B258" s="1" t="s">
        <v>191</v>
      </c>
      <c r="C258" s="1" t="s">
        <v>194</v>
      </c>
      <c r="D258" s="5">
        <v>0.7</v>
      </c>
      <c r="E258" s="6">
        <f t="shared" ref="E258:E301" si="44">MAX(1,(MIN(10,(((D258-0.3)/(3.2-0.3))*10))))</f>
        <v>1.3793103448275859</v>
      </c>
      <c r="F258" s="5">
        <v>2.7</v>
      </c>
      <c r="G258" s="15">
        <f t="shared" ref="G258:G301" si="45">MAX(1,(MIN(10,(((F258-1)/(10-1))*10))))</f>
        <v>1.8888888888888891</v>
      </c>
      <c r="H258" s="5">
        <v>0.8</v>
      </c>
      <c r="I258" s="6">
        <f t="shared" ref="I258:I301" si="46">MAX(1,(MIN(10,(((H258-0.2)/(1.6-0.2))*10))))</f>
        <v>4.2857142857142865</v>
      </c>
      <c r="J258" s="5">
        <v>0.3</v>
      </c>
      <c r="K258" s="6">
        <f t="shared" ref="K258:K301" si="47">MAX(1,(MIN(10,(((J258-0.2)/(1.7-0.2))*10))))</f>
        <v>1</v>
      </c>
      <c r="L258" s="5">
        <v>1.1000000000000001</v>
      </c>
      <c r="M258" s="6">
        <f t="shared" ref="M258:M301" si="48">(MAX(1,(MIN(10,(((L258-4)/(0.5-4))*10)))))</f>
        <v>8.2857142857142847</v>
      </c>
      <c r="N258" s="5">
        <v>5</v>
      </c>
      <c r="O258" s="6">
        <f t="shared" ref="O258:O301" si="49">MAX(1,(MIN(10,(((N258-5)/(27-5))*10))))</f>
        <v>1</v>
      </c>
      <c r="P258" s="5">
        <v>0.495</v>
      </c>
      <c r="Q258" s="6">
        <f t="shared" ref="Q258:Q301" si="50">MAX(1,(MIN(10,(((P258-0.37)/(0.5-0.37))*10))))</f>
        <v>9.615384615384615</v>
      </c>
      <c r="R258" s="5">
        <v>0.58499999999999996</v>
      </c>
      <c r="S258" s="6">
        <f t="shared" ref="S258:S301" si="51">MAX(1,(MIN(10,(((R258-0.7)/(0.9-0.7))*10))))</f>
        <v>1</v>
      </c>
      <c r="T258" s="13">
        <f t="shared" ref="T258:T301" si="52">E258+G258+I258+K258+M258+O258+Q258+S258</f>
        <v>28.455012420529663</v>
      </c>
      <c r="U258" s="22">
        <v>71</v>
      </c>
      <c r="V258" s="17">
        <f t="shared" ref="V258:V301" si="53">IF((U258/$Z$4)&gt;1,1,U258/$Z$4)</f>
        <v>1</v>
      </c>
      <c r="W258" s="13">
        <f t="shared" ref="W258:W301" si="54">T258*V258</f>
        <v>28.455012420529663</v>
      </c>
      <c r="X258" s="11">
        <v>257</v>
      </c>
    </row>
    <row r="259" spans="1:24" x14ac:dyDescent="0.25">
      <c r="A259" s="1" t="s">
        <v>319</v>
      </c>
      <c r="B259" s="1" t="s">
        <v>211</v>
      </c>
      <c r="C259" s="1" t="s">
        <v>215</v>
      </c>
      <c r="D259" s="5">
        <v>1.3</v>
      </c>
      <c r="E259" s="6">
        <f t="shared" si="44"/>
        <v>3.4482758620689653</v>
      </c>
      <c r="F259" s="5">
        <v>1.6</v>
      </c>
      <c r="G259" s="15">
        <f t="shared" si="45"/>
        <v>1</v>
      </c>
      <c r="H259" s="5">
        <v>0.5</v>
      </c>
      <c r="I259" s="6">
        <f t="shared" si="46"/>
        <v>2.1428571428571423</v>
      </c>
      <c r="J259" s="5">
        <v>0.2</v>
      </c>
      <c r="K259" s="6">
        <f t="shared" si="47"/>
        <v>1</v>
      </c>
      <c r="L259" s="5">
        <v>0.6</v>
      </c>
      <c r="M259" s="6">
        <f t="shared" si="48"/>
        <v>9.7142857142857135</v>
      </c>
      <c r="N259" s="5">
        <v>8.5</v>
      </c>
      <c r="O259" s="6">
        <f t="shared" si="49"/>
        <v>1.5909090909090908</v>
      </c>
      <c r="P259" s="5">
        <v>0.434</v>
      </c>
      <c r="Q259" s="6">
        <f t="shared" si="50"/>
        <v>4.9230769230769225</v>
      </c>
      <c r="R259" s="5">
        <v>0.79200000000000004</v>
      </c>
      <c r="S259" s="6">
        <f t="shared" si="51"/>
        <v>4.6000000000000023</v>
      </c>
      <c r="T259" s="13">
        <f t="shared" si="52"/>
        <v>28.419404733197837</v>
      </c>
      <c r="U259" s="22">
        <v>71</v>
      </c>
      <c r="V259" s="17">
        <f t="shared" si="53"/>
        <v>1</v>
      </c>
      <c r="W259" s="13">
        <f t="shared" si="54"/>
        <v>28.419404733197837</v>
      </c>
      <c r="X259" s="11">
        <v>258</v>
      </c>
    </row>
    <row r="260" spans="1:24" x14ac:dyDescent="0.25">
      <c r="A260" s="1" t="s">
        <v>313</v>
      </c>
      <c r="B260" s="1" t="s">
        <v>207</v>
      </c>
      <c r="C260" s="1" t="s">
        <v>208</v>
      </c>
      <c r="D260" s="5">
        <v>1.6</v>
      </c>
      <c r="E260" s="6">
        <f t="shared" si="44"/>
        <v>4.4827586206896548</v>
      </c>
      <c r="F260" s="5">
        <v>2.9</v>
      </c>
      <c r="G260" s="15">
        <f t="shared" si="45"/>
        <v>2.1111111111111112</v>
      </c>
      <c r="H260" s="5">
        <v>0.8</v>
      </c>
      <c r="I260" s="6">
        <f t="shared" si="46"/>
        <v>4.2857142857142865</v>
      </c>
      <c r="J260" s="5">
        <v>0.3</v>
      </c>
      <c r="K260" s="6">
        <f t="shared" si="47"/>
        <v>1</v>
      </c>
      <c r="L260" s="5">
        <v>1.1000000000000001</v>
      </c>
      <c r="M260" s="6">
        <f t="shared" si="48"/>
        <v>8.2857142857142847</v>
      </c>
      <c r="N260" s="5">
        <v>9.1</v>
      </c>
      <c r="O260" s="6">
        <f t="shared" si="49"/>
        <v>1.8636363636363633</v>
      </c>
      <c r="P260" s="5">
        <v>0.39900000000000002</v>
      </c>
      <c r="Q260" s="6">
        <f t="shared" si="50"/>
        <v>2.2307692307692326</v>
      </c>
      <c r="R260" s="5">
        <v>0.78200000000000003</v>
      </c>
      <c r="S260" s="6">
        <f t="shared" si="51"/>
        <v>4.1000000000000023</v>
      </c>
      <c r="T260" s="13">
        <f t="shared" si="52"/>
        <v>28.359703897634933</v>
      </c>
      <c r="U260" s="22">
        <v>70</v>
      </c>
      <c r="V260" s="17">
        <f t="shared" si="53"/>
        <v>1</v>
      </c>
      <c r="W260" s="13">
        <f t="shared" si="54"/>
        <v>28.359703897634933</v>
      </c>
      <c r="X260" s="11">
        <v>259</v>
      </c>
    </row>
    <row r="261" spans="1:24" x14ac:dyDescent="0.25">
      <c r="A261" s="1" t="s">
        <v>133</v>
      </c>
      <c r="B261" s="1" t="s">
        <v>201</v>
      </c>
      <c r="C261" s="1" t="s">
        <v>197</v>
      </c>
      <c r="D261" s="5">
        <v>1.3</v>
      </c>
      <c r="E261" s="6">
        <f t="shared" si="44"/>
        <v>3.4482758620689653</v>
      </c>
      <c r="F261" s="7">
        <v>3.1</v>
      </c>
      <c r="G261" s="15">
        <f t="shared" si="45"/>
        <v>2.3333333333333335</v>
      </c>
      <c r="H261" s="5">
        <v>0.7</v>
      </c>
      <c r="I261" s="6">
        <f t="shared" si="46"/>
        <v>3.5714285714285712</v>
      </c>
      <c r="J261" s="5">
        <v>0.3</v>
      </c>
      <c r="K261" s="6">
        <f t="shared" si="47"/>
        <v>1</v>
      </c>
      <c r="L261" s="5">
        <v>1.7</v>
      </c>
      <c r="M261" s="6">
        <f t="shared" si="48"/>
        <v>6.5714285714285712</v>
      </c>
      <c r="N261" s="5">
        <v>10.8</v>
      </c>
      <c r="O261" s="6">
        <f t="shared" si="49"/>
        <v>2.6363636363636367</v>
      </c>
      <c r="P261" s="5">
        <v>0.42</v>
      </c>
      <c r="Q261" s="6">
        <f t="shared" si="50"/>
        <v>3.8461538461538454</v>
      </c>
      <c r="R261" s="5">
        <v>0.81799999999999995</v>
      </c>
      <c r="S261" s="6">
        <f t="shared" si="51"/>
        <v>5.8999999999999977</v>
      </c>
      <c r="T261" s="13">
        <f t="shared" si="52"/>
        <v>29.306983820776924</v>
      </c>
      <c r="U261" s="20">
        <v>67</v>
      </c>
      <c r="V261" s="17">
        <f t="shared" si="53"/>
        <v>0.96402877697841727</v>
      </c>
      <c r="W261" s="13">
        <f t="shared" si="54"/>
        <v>28.252775769669842</v>
      </c>
      <c r="X261" s="11">
        <v>260</v>
      </c>
    </row>
    <row r="262" spans="1:24" x14ac:dyDescent="0.25">
      <c r="A262" s="1" t="s">
        <v>288</v>
      </c>
      <c r="B262" s="1" t="s">
        <v>214</v>
      </c>
      <c r="C262" s="1" t="s">
        <v>208</v>
      </c>
      <c r="D262" s="5">
        <v>1.9</v>
      </c>
      <c r="E262" s="6">
        <f t="shared" si="44"/>
        <v>5.5172413793103434</v>
      </c>
      <c r="F262" s="7">
        <v>2.1</v>
      </c>
      <c r="G262" s="15">
        <f t="shared" si="45"/>
        <v>1.2222222222222223</v>
      </c>
      <c r="H262" s="5">
        <v>0.5</v>
      </c>
      <c r="I262" s="6">
        <f t="shared" si="46"/>
        <v>2.1428571428571423</v>
      </c>
      <c r="J262" s="5">
        <v>0.3</v>
      </c>
      <c r="K262" s="6">
        <f t="shared" si="47"/>
        <v>1</v>
      </c>
      <c r="L262" s="5">
        <v>1.3</v>
      </c>
      <c r="M262" s="6">
        <f t="shared" si="48"/>
        <v>7.7142857142857144</v>
      </c>
      <c r="N262" s="5">
        <v>11.4</v>
      </c>
      <c r="O262" s="6">
        <f t="shared" si="49"/>
        <v>2.9090909090909096</v>
      </c>
      <c r="P262" s="5">
        <v>0.443</v>
      </c>
      <c r="Q262" s="6">
        <f t="shared" si="50"/>
        <v>5.615384615384615</v>
      </c>
      <c r="R262" s="5">
        <v>0.78400000000000003</v>
      </c>
      <c r="S262" s="6">
        <f t="shared" si="51"/>
        <v>4.200000000000002</v>
      </c>
      <c r="T262" s="13">
        <f t="shared" si="52"/>
        <v>30.321081983150954</v>
      </c>
      <c r="U262" s="20">
        <v>64</v>
      </c>
      <c r="V262" s="17">
        <f t="shared" si="53"/>
        <v>0.92086330935251803</v>
      </c>
      <c r="W262" s="13">
        <f t="shared" si="54"/>
        <v>27.921571898153399</v>
      </c>
      <c r="X262" s="11">
        <v>261</v>
      </c>
    </row>
    <row r="263" spans="1:24" x14ac:dyDescent="0.25">
      <c r="A263" s="1" t="s">
        <v>306</v>
      </c>
      <c r="B263" s="1" t="s">
        <v>232</v>
      </c>
      <c r="C263" s="1" t="s">
        <v>208</v>
      </c>
      <c r="D263" s="5">
        <v>1.3</v>
      </c>
      <c r="E263" s="6">
        <f t="shared" si="44"/>
        <v>3.4482758620689653</v>
      </c>
      <c r="F263" s="5">
        <v>3.1</v>
      </c>
      <c r="G263" s="15">
        <f t="shared" si="45"/>
        <v>2.3333333333333335</v>
      </c>
      <c r="H263" s="5">
        <v>0.6</v>
      </c>
      <c r="I263" s="6">
        <f t="shared" si="46"/>
        <v>2.8571428571428563</v>
      </c>
      <c r="J263" s="5">
        <v>0.2</v>
      </c>
      <c r="K263" s="6">
        <f t="shared" si="47"/>
        <v>1</v>
      </c>
      <c r="L263" s="5">
        <v>1</v>
      </c>
      <c r="M263" s="6">
        <f t="shared" si="48"/>
        <v>8.5714285714285712</v>
      </c>
      <c r="N263" s="5">
        <v>9.5</v>
      </c>
      <c r="O263" s="6">
        <f t="shared" si="49"/>
        <v>2.0454545454545454</v>
      </c>
      <c r="P263" s="5">
        <v>0.38800000000000001</v>
      </c>
      <c r="Q263" s="6">
        <f t="shared" si="50"/>
        <v>1.3846153846153859</v>
      </c>
      <c r="R263" s="5">
        <v>0.89300000000000002</v>
      </c>
      <c r="S263" s="6">
        <f t="shared" si="51"/>
        <v>9.65</v>
      </c>
      <c r="T263" s="13">
        <f t="shared" si="52"/>
        <v>31.290250554043659</v>
      </c>
      <c r="U263" s="22">
        <v>62</v>
      </c>
      <c r="V263" s="17">
        <f t="shared" si="53"/>
        <v>0.8920863309352518</v>
      </c>
      <c r="W263" s="13">
        <f t="shared" si="54"/>
        <v>27.913604810801537</v>
      </c>
      <c r="X263" s="11">
        <v>262</v>
      </c>
    </row>
    <row r="264" spans="1:24" x14ac:dyDescent="0.25">
      <c r="A264" s="1" t="s">
        <v>294</v>
      </c>
      <c r="B264" s="1" t="s">
        <v>202</v>
      </c>
      <c r="C264" s="1" t="s">
        <v>215</v>
      </c>
      <c r="D264" s="5">
        <v>1</v>
      </c>
      <c r="E264" s="6">
        <f t="shared" si="44"/>
        <v>2.4137931034482754</v>
      </c>
      <c r="F264" s="7">
        <v>1.9</v>
      </c>
      <c r="G264" s="15">
        <f t="shared" si="45"/>
        <v>1</v>
      </c>
      <c r="H264" s="5">
        <v>0.9</v>
      </c>
      <c r="I264" s="6">
        <f t="shared" si="46"/>
        <v>4.9999999999999991</v>
      </c>
      <c r="J264" s="5">
        <v>0.3</v>
      </c>
      <c r="K264" s="6">
        <f t="shared" si="47"/>
        <v>1</v>
      </c>
      <c r="L264" s="5">
        <v>1.4</v>
      </c>
      <c r="M264" s="6">
        <f t="shared" si="48"/>
        <v>7.4285714285714288</v>
      </c>
      <c r="N264" s="5">
        <v>10</v>
      </c>
      <c r="O264" s="6">
        <f t="shared" si="49"/>
        <v>2.2727272727272725</v>
      </c>
      <c r="P264" s="5">
        <v>0.44500000000000001</v>
      </c>
      <c r="Q264" s="6">
        <f t="shared" si="50"/>
        <v>5.7692307692307701</v>
      </c>
      <c r="R264" s="5">
        <v>0.76</v>
      </c>
      <c r="S264" s="6">
        <f t="shared" si="51"/>
        <v>3.0000000000000018</v>
      </c>
      <c r="T264" s="13">
        <f t="shared" si="52"/>
        <v>27.884322573977748</v>
      </c>
      <c r="U264" s="20">
        <v>71</v>
      </c>
      <c r="V264" s="17">
        <f t="shared" si="53"/>
        <v>1</v>
      </c>
      <c r="W264" s="13">
        <f t="shared" si="54"/>
        <v>27.884322573977748</v>
      </c>
      <c r="X264" s="11">
        <v>263</v>
      </c>
    </row>
    <row r="265" spans="1:24" x14ac:dyDescent="0.25">
      <c r="A265" s="1" t="s">
        <v>337</v>
      </c>
      <c r="B265" s="1" t="s">
        <v>205</v>
      </c>
      <c r="C265" s="1" t="s">
        <v>197</v>
      </c>
      <c r="D265" s="5">
        <v>1.4</v>
      </c>
      <c r="E265" s="6">
        <f t="shared" si="44"/>
        <v>3.7931034482758612</v>
      </c>
      <c r="F265" s="5">
        <v>3.6</v>
      </c>
      <c r="G265" s="15">
        <f t="shared" si="45"/>
        <v>2.8888888888888893</v>
      </c>
      <c r="H265" s="5">
        <v>1</v>
      </c>
      <c r="I265" s="6">
        <f t="shared" si="46"/>
        <v>5.7142857142857135</v>
      </c>
      <c r="J265" s="5">
        <v>0.2</v>
      </c>
      <c r="K265" s="6">
        <f t="shared" si="47"/>
        <v>1</v>
      </c>
      <c r="L265" s="5">
        <v>1.6</v>
      </c>
      <c r="M265" s="6">
        <f t="shared" si="48"/>
        <v>6.8571428571428577</v>
      </c>
      <c r="N265" s="5">
        <v>7.8</v>
      </c>
      <c r="O265" s="6">
        <f t="shared" si="49"/>
        <v>1.2727272727272725</v>
      </c>
      <c r="P265" s="5">
        <v>0.38200000000000001</v>
      </c>
      <c r="Q265" s="6">
        <f t="shared" si="50"/>
        <v>1</v>
      </c>
      <c r="R265" s="5">
        <v>0.81599999999999995</v>
      </c>
      <c r="S265" s="6">
        <f t="shared" si="51"/>
        <v>5.7999999999999972</v>
      </c>
      <c r="T265" s="13">
        <f t="shared" si="52"/>
        <v>28.32614818132059</v>
      </c>
      <c r="U265" s="22">
        <v>68</v>
      </c>
      <c r="V265" s="17">
        <f t="shared" si="53"/>
        <v>0.97841726618705038</v>
      </c>
      <c r="W265" s="13">
        <f t="shared" si="54"/>
        <v>27.714792465176981</v>
      </c>
      <c r="X265" s="11">
        <v>264</v>
      </c>
    </row>
    <row r="266" spans="1:24" x14ac:dyDescent="0.25">
      <c r="A266" s="1" t="s">
        <v>318</v>
      </c>
      <c r="B266" s="1" t="s">
        <v>228</v>
      </c>
      <c r="C266" s="1" t="s">
        <v>194</v>
      </c>
      <c r="D266" s="5">
        <v>1</v>
      </c>
      <c r="E266" s="6">
        <f t="shared" si="44"/>
        <v>2.4137931034482754</v>
      </c>
      <c r="F266" s="5">
        <v>4.5999999999999996</v>
      </c>
      <c r="G266" s="15">
        <f t="shared" si="45"/>
        <v>3.9999999999999996</v>
      </c>
      <c r="H266" s="5">
        <v>0.5</v>
      </c>
      <c r="I266" s="6">
        <f t="shared" si="46"/>
        <v>2.1428571428571423</v>
      </c>
      <c r="J266" s="5">
        <v>0.4</v>
      </c>
      <c r="K266" s="6">
        <f t="shared" si="47"/>
        <v>1.3333333333333333</v>
      </c>
      <c r="L266" s="5">
        <v>0.9</v>
      </c>
      <c r="M266" s="6">
        <f t="shared" si="48"/>
        <v>8.8571428571428577</v>
      </c>
      <c r="N266" s="5">
        <v>8.6</v>
      </c>
      <c r="O266" s="6">
        <f t="shared" si="49"/>
        <v>1.636363636363636</v>
      </c>
      <c r="P266" s="5">
        <v>0.41799999999999998</v>
      </c>
      <c r="Q266" s="6">
        <f t="shared" si="50"/>
        <v>3.6923076923076916</v>
      </c>
      <c r="R266" s="5">
        <v>0.79800000000000004</v>
      </c>
      <c r="S266" s="6">
        <f t="shared" si="51"/>
        <v>4.900000000000003</v>
      </c>
      <c r="T266" s="13">
        <f t="shared" si="52"/>
        <v>28.975797765452935</v>
      </c>
      <c r="U266" s="22">
        <v>66</v>
      </c>
      <c r="V266" s="17">
        <f t="shared" si="53"/>
        <v>0.94964028776978415</v>
      </c>
      <c r="W266" s="13">
        <f t="shared" si="54"/>
        <v>27.516584928343793</v>
      </c>
      <c r="X266" s="11">
        <v>265</v>
      </c>
    </row>
    <row r="267" spans="1:24" x14ac:dyDescent="0.25">
      <c r="A267" s="1" t="s">
        <v>350</v>
      </c>
      <c r="B267" s="1" t="s">
        <v>196</v>
      </c>
      <c r="C267" s="1" t="s">
        <v>220</v>
      </c>
      <c r="D267" s="5">
        <v>1.8</v>
      </c>
      <c r="E267" s="6">
        <f t="shared" si="44"/>
        <v>5.1724137931034475</v>
      </c>
      <c r="F267" s="5">
        <v>2.2999999999999998</v>
      </c>
      <c r="G267" s="15">
        <f t="shared" si="45"/>
        <v>1.4444444444444442</v>
      </c>
      <c r="H267" s="5">
        <v>0.3</v>
      </c>
      <c r="I267" s="6">
        <f t="shared" si="46"/>
        <v>1</v>
      </c>
      <c r="J267" s="5">
        <v>0.3</v>
      </c>
      <c r="K267" s="6">
        <f t="shared" si="47"/>
        <v>1</v>
      </c>
      <c r="L267" s="5">
        <v>0.4</v>
      </c>
      <c r="M267" s="6">
        <f t="shared" si="48"/>
        <v>10</v>
      </c>
      <c r="N267" s="5">
        <v>7.1</v>
      </c>
      <c r="O267" s="6">
        <f t="shared" si="49"/>
        <v>1</v>
      </c>
      <c r="P267" s="5">
        <v>0.39200000000000002</v>
      </c>
      <c r="Q267" s="6">
        <f t="shared" si="50"/>
        <v>1.6923076923076938</v>
      </c>
      <c r="R267" s="5">
        <v>0.9</v>
      </c>
      <c r="S267" s="6">
        <f t="shared" si="51"/>
        <v>10</v>
      </c>
      <c r="T267" s="13">
        <f t="shared" si="52"/>
        <v>31.309165929855585</v>
      </c>
      <c r="U267" s="22">
        <v>61</v>
      </c>
      <c r="V267" s="17">
        <f t="shared" si="53"/>
        <v>0.87769784172661869</v>
      </c>
      <c r="W267" s="13">
        <f t="shared" si="54"/>
        <v>27.479987362894828</v>
      </c>
      <c r="X267" s="11">
        <v>266</v>
      </c>
    </row>
    <row r="268" spans="1:24" x14ac:dyDescent="0.25">
      <c r="A268" s="1" t="s">
        <v>314</v>
      </c>
      <c r="B268" s="1" t="s">
        <v>232</v>
      </c>
      <c r="C268" s="1" t="s">
        <v>194</v>
      </c>
      <c r="D268" s="5">
        <v>0.7</v>
      </c>
      <c r="E268" s="6">
        <f t="shared" si="44"/>
        <v>1.3793103448275859</v>
      </c>
      <c r="F268" s="5">
        <v>4.3</v>
      </c>
      <c r="G268" s="15">
        <f t="shared" si="45"/>
        <v>3.6666666666666665</v>
      </c>
      <c r="H268" s="5">
        <v>1.1000000000000001</v>
      </c>
      <c r="I268" s="6">
        <f t="shared" si="46"/>
        <v>6.4285714285714288</v>
      </c>
      <c r="J268" s="5">
        <v>1.5</v>
      </c>
      <c r="K268" s="6">
        <f t="shared" si="47"/>
        <v>8.6666666666666679</v>
      </c>
      <c r="L268" s="5">
        <v>1</v>
      </c>
      <c r="M268" s="6">
        <f t="shared" si="48"/>
        <v>8.5714285714285712</v>
      </c>
      <c r="N268" s="5">
        <v>8.8000000000000007</v>
      </c>
      <c r="O268" s="6">
        <f t="shared" si="49"/>
        <v>1.7272727272727275</v>
      </c>
      <c r="P268" s="5">
        <v>0.46400000000000002</v>
      </c>
      <c r="Q268" s="6">
        <f t="shared" si="50"/>
        <v>7.2307692307692326</v>
      </c>
      <c r="R268" s="5">
        <v>0.752</v>
      </c>
      <c r="S268" s="6">
        <f t="shared" si="51"/>
        <v>2.6000000000000014</v>
      </c>
      <c r="T268" s="13">
        <f t="shared" si="52"/>
        <v>40.270685636202884</v>
      </c>
      <c r="U268" s="22">
        <v>47</v>
      </c>
      <c r="V268" s="17">
        <f t="shared" si="53"/>
        <v>0.67625899280575541</v>
      </c>
      <c r="W268" s="13">
        <f t="shared" si="54"/>
        <v>27.233413307935763</v>
      </c>
      <c r="X268" s="11">
        <v>267</v>
      </c>
    </row>
    <row r="269" spans="1:24" x14ac:dyDescent="0.25">
      <c r="A269" s="1" t="s">
        <v>329</v>
      </c>
      <c r="B269" s="1" t="s">
        <v>201</v>
      </c>
      <c r="C269" s="1" t="s">
        <v>220</v>
      </c>
      <c r="D269" s="5">
        <v>0.9</v>
      </c>
      <c r="E269" s="6">
        <f t="shared" si="44"/>
        <v>2.0689655172413794</v>
      </c>
      <c r="F269" s="5">
        <v>2.8</v>
      </c>
      <c r="G269" s="15">
        <f t="shared" si="45"/>
        <v>1.9999999999999998</v>
      </c>
      <c r="H269" s="5">
        <v>0.5</v>
      </c>
      <c r="I269" s="6">
        <f t="shared" si="46"/>
        <v>2.1428571428571423</v>
      </c>
      <c r="J269" s="5">
        <v>0.2</v>
      </c>
      <c r="K269" s="6">
        <f t="shared" si="47"/>
        <v>1</v>
      </c>
      <c r="L269" s="5">
        <v>1</v>
      </c>
      <c r="M269" s="6">
        <f t="shared" si="48"/>
        <v>8.5714285714285712</v>
      </c>
      <c r="N269" s="5">
        <v>8.1999999999999993</v>
      </c>
      <c r="O269" s="6">
        <f t="shared" si="49"/>
        <v>1.4545454545454541</v>
      </c>
      <c r="P269" s="5">
        <v>0.45900000000000002</v>
      </c>
      <c r="Q269" s="6">
        <f t="shared" si="50"/>
        <v>6.8461538461538476</v>
      </c>
      <c r="R269" s="5">
        <v>0.80100000000000005</v>
      </c>
      <c r="S269" s="6">
        <f t="shared" si="51"/>
        <v>5.0500000000000025</v>
      </c>
      <c r="T269" s="13">
        <f t="shared" si="52"/>
        <v>29.133950532226393</v>
      </c>
      <c r="U269" s="22">
        <v>64</v>
      </c>
      <c r="V269" s="17">
        <f t="shared" si="53"/>
        <v>0.92086330935251803</v>
      </c>
      <c r="W269" s="13">
        <f t="shared" si="54"/>
        <v>26.828386101618552</v>
      </c>
      <c r="X269" s="11">
        <v>268</v>
      </c>
    </row>
    <row r="270" spans="1:24" x14ac:dyDescent="0.25">
      <c r="A270" s="1" t="s">
        <v>275</v>
      </c>
      <c r="B270" s="1" t="s">
        <v>221</v>
      </c>
      <c r="C270" s="1" t="s">
        <v>208</v>
      </c>
      <c r="D270" s="5">
        <v>1.9</v>
      </c>
      <c r="E270" s="6">
        <f t="shared" si="44"/>
        <v>5.5172413793103434</v>
      </c>
      <c r="F270" s="7">
        <v>3.4</v>
      </c>
      <c r="G270" s="15">
        <f t="shared" si="45"/>
        <v>2.6666666666666665</v>
      </c>
      <c r="H270" s="5">
        <v>0.8</v>
      </c>
      <c r="I270" s="6">
        <f t="shared" si="46"/>
        <v>4.2857142857142865</v>
      </c>
      <c r="J270" s="5">
        <v>0.2</v>
      </c>
      <c r="K270" s="6">
        <f t="shared" si="47"/>
        <v>1</v>
      </c>
      <c r="L270" s="5">
        <v>2.2000000000000002</v>
      </c>
      <c r="M270" s="6">
        <f t="shared" si="48"/>
        <v>5.1428571428571423</v>
      </c>
      <c r="N270" s="5">
        <v>14</v>
      </c>
      <c r="O270" s="6">
        <f t="shared" si="49"/>
        <v>4.0909090909090908</v>
      </c>
      <c r="P270" s="5">
        <v>0.43099999999999999</v>
      </c>
      <c r="Q270" s="6">
        <f t="shared" si="50"/>
        <v>4.6923076923076925</v>
      </c>
      <c r="R270" s="5">
        <v>0.74399999999999999</v>
      </c>
      <c r="S270" s="6">
        <f t="shared" si="51"/>
        <v>2.2000000000000011</v>
      </c>
      <c r="T270" s="13">
        <f t="shared" si="52"/>
        <v>29.595696257765219</v>
      </c>
      <c r="U270" s="20">
        <v>63</v>
      </c>
      <c r="V270" s="17">
        <f t="shared" si="53"/>
        <v>0.90647482014388492</v>
      </c>
      <c r="W270" s="13">
        <f t="shared" si="54"/>
        <v>26.827753442290774</v>
      </c>
      <c r="X270" s="11">
        <v>269</v>
      </c>
    </row>
    <row r="271" spans="1:24" x14ac:dyDescent="0.25">
      <c r="A271" s="1" t="s">
        <v>268</v>
      </c>
      <c r="B271" s="1" t="s">
        <v>191</v>
      </c>
      <c r="C271" s="1" t="s">
        <v>186</v>
      </c>
      <c r="D271" s="5">
        <v>0.9</v>
      </c>
      <c r="E271" s="6">
        <f t="shared" si="44"/>
        <v>2.0689655172413794</v>
      </c>
      <c r="F271" s="7">
        <v>6.4</v>
      </c>
      <c r="G271" s="15">
        <f t="shared" si="45"/>
        <v>6.0000000000000009</v>
      </c>
      <c r="H271" s="5">
        <v>0.8</v>
      </c>
      <c r="I271" s="6">
        <f t="shared" si="46"/>
        <v>4.2857142857142865</v>
      </c>
      <c r="J271" s="5">
        <v>0.3</v>
      </c>
      <c r="K271" s="6">
        <f t="shared" si="47"/>
        <v>1</v>
      </c>
      <c r="L271" s="5">
        <v>3.4</v>
      </c>
      <c r="M271" s="6">
        <f t="shared" si="48"/>
        <v>1.7142857142857146</v>
      </c>
      <c r="N271" s="5">
        <v>16.600000000000001</v>
      </c>
      <c r="O271" s="6">
        <f t="shared" si="49"/>
        <v>5.2727272727272734</v>
      </c>
      <c r="P271" s="5">
        <v>0.437</v>
      </c>
      <c r="Q271" s="6">
        <f t="shared" si="50"/>
        <v>5.1538461538461542</v>
      </c>
      <c r="R271" s="5">
        <v>0.66700000000000004</v>
      </c>
      <c r="S271" s="6">
        <f t="shared" si="51"/>
        <v>1</v>
      </c>
      <c r="T271" s="13">
        <f t="shared" si="52"/>
        <v>26.495538943814807</v>
      </c>
      <c r="U271" s="20">
        <v>75</v>
      </c>
      <c r="V271" s="17">
        <f t="shared" si="53"/>
        <v>1</v>
      </c>
      <c r="W271" s="13">
        <f t="shared" si="54"/>
        <v>26.495538943814807</v>
      </c>
      <c r="X271" s="11">
        <v>270</v>
      </c>
    </row>
    <row r="272" spans="1:24" x14ac:dyDescent="0.25">
      <c r="A272" s="1" t="s">
        <v>384</v>
      </c>
      <c r="B272" s="1" t="s">
        <v>219</v>
      </c>
      <c r="C272" s="1" t="s">
        <v>220</v>
      </c>
      <c r="D272" s="5">
        <v>0</v>
      </c>
      <c r="E272" s="6">
        <f t="shared" si="44"/>
        <v>1</v>
      </c>
      <c r="F272" s="5">
        <v>4.0999999999999996</v>
      </c>
      <c r="G272" s="15">
        <f t="shared" si="45"/>
        <v>3.4444444444444438</v>
      </c>
      <c r="H272" s="5">
        <v>0.5</v>
      </c>
      <c r="I272" s="6">
        <f t="shared" si="46"/>
        <v>2.1428571428571423</v>
      </c>
      <c r="J272" s="5">
        <v>0.5</v>
      </c>
      <c r="K272" s="6">
        <f t="shared" si="47"/>
        <v>1.9999999999999998</v>
      </c>
      <c r="L272" s="5">
        <v>0.5</v>
      </c>
      <c r="M272" s="6">
        <f t="shared" si="48"/>
        <v>10</v>
      </c>
      <c r="N272" s="5">
        <v>4.4000000000000004</v>
      </c>
      <c r="O272" s="6">
        <f t="shared" si="49"/>
        <v>1</v>
      </c>
      <c r="P272" s="5">
        <v>0.49299999999999999</v>
      </c>
      <c r="Q272" s="6">
        <f t="shared" si="50"/>
        <v>9.4615384615384617</v>
      </c>
      <c r="R272" s="5">
        <v>0.72</v>
      </c>
      <c r="S272" s="6">
        <f t="shared" si="51"/>
        <v>1.0000000000000007</v>
      </c>
      <c r="T272" s="13">
        <f t="shared" si="52"/>
        <v>30.048840048840049</v>
      </c>
      <c r="U272" s="22">
        <v>61</v>
      </c>
      <c r="V272" s="17">
        <f t="shared" si="53"/>
        <v>0.87769784172661869</v>
      </c>
      <c r="W272" s="13">
        <f t="shared" si="54"/>
        <v>26.373802057255293</v>
      </c>
      <c r="X272" s="11">
        <v>271</v>
      </c>
    </row>
    <row r="273" spans="1:24" x14ac:dyDescent="0.25">
      <c r="A273" s="1" t="s">
        <v>352</v>
      </c>
      <c r="B273" s="1" t="s">
        <v>202</v>
      </c>
      <c r="C273" s="1" t="s">
        <v>220</v>
      </c>
      <c r="D273" s="5">
        <v>1.3</v>
      </c>
      <c r="E273" s="6">
        <f t="shared" si="44"/>
        <v>3.4482758620689653</v>
      </c>
      <c r="F273" s="5">
        <v>3.2</v>
      </c>
      <c r="G273" s="15">
        <f t="shared" si="45"/>
        <v>2.4444444444444446</v>
      </c>
      <c r="H273" s="5">
        <v>0.4</v>
      </c>
      <c r="I273" s="6">
        <f t="shared" si="46"/>
        <v>1.4285714285714284</v>
      </c>
      <c r="J273" s="5">
        <v>0.5</v>
      </c>
      <c r="K273" s="6">
        <f t="shared" si="47"/>
        <v>1.9999999999999998</v>
      </c>
      <c r="L273" s="5">
        <v>0.4</v>
      </c>
      <c r="M273" s="6">
        <f t="shared" si="48"/>
        <v>10</v>
      </c>
      <c r="N273" s="5">
        <v>6.6</v>
      </c>
      <c r="O273" s="6">
        <f t="shared" si="49"/>
        <v>1</v>
      </c>
      <c r="P273" s="5">
        <v>0.44800000000000001</v>
      </c>
      <c r="Q273" s="6">
        <f t="shared" si="50"/>
        <v>6.0000000000000009</v>
      </c>
      <c r="R273" s="5">
        <v>0.81699999999999995</v>
      </c>
      <c r="S273" s="6">
        <f t="shared" si="51"/>
        <v>5.8499999999999979</v>
      </c>
      <c r="T273" s="13">
        <f t="shared" si="52"/>
        <v>32.171291735084836</v>
      </c>
      <c r="U273" s="22">
        <v>56</v>
      </c>
      <c r="V273" s="17">
        <f t="shared" si="53"/>
        <v>0.80575539568345322</v>
      </c>
      <c r="W273" s="13">
        <f t="shared" si="54"/>
        <v>25.92219190165109</v>
      </c>
      <c r="X273" s="11">
        <v>272</v>
      </c>
    </row>
    <row r="274" spans="1:24" x14ac:dyDescent="0.25">
      <c r="A274" s="1" t="s">
        <v>356</v>
      </c>
      <c r="B274" s="1" t="s">
        <v>184</v>
      </c>
      <c r="C274" s="1" t="s">
        <v>262</v>
      </c>
      <c r="D274" s="5">
        <v>1.3</v>
      </c>
      <c r="E274" s="6">
        <f t="shared" si="44"/>
        <v>3.4482758620689653</v>
      </c>
      <c r="F274" s="5">
        <v>3.1</v>
      </c>
      <c r="G274" s="15">
        <f t="shared" si="45"/>
        <v>2.3333333333333335</v>
      </c>
      <c r="H274" s="5">
        <v>0.6</v>
      </c>
      <c r="I274" s="6">
        <f t="shared" si="46"/>
        <v>2.8571428571428563</v>
      </c>
      <c r="J274" s="5">
        <v>0.4</v>
      </c>
      <c r="K274" s="6">
        <f t="shared" si="47"/>
        <v>1.3333333333333333</v>
      </c>
      <c r="L274" s="5">
        <v>0.7</v>
      </c>
      <c r="M274" s="6">
        <f t="shared" si="48"/>
        <v>9.4285714285714288</v>
      </c>
      <c r="N274" s="5">
        <v>6.5</v>
      </c>
      <c r="O274" s="6">
        <f t="shared" si="49"/>
        <v>1</v>
      </c>
      <c r="P274" s="5">
        <v>0.41499999999999998</v>
      </c>
      <c r="Q274" s="6">
        <f t="shared" si="50"/>
        <v>3.4615384615384603</v>
      </c>
      <c r="R274" s="5">
        <v>0.752</v>
      </c>
      <c r="S274" s="6">
        <f t="shared" si="51"/>
        <v>2.6000000000000014</v>
      </c>
      <c r="T274" s="13">
        <f t="shared" si="52"/>
        <v>26.462195275988378</v>
      </c>
      <c r="U274" s="22">
        <v>68</v>
      </c>
      <c r="V274" s="17">
        <f t="shared" si="53"/>
        <v>0.97841726618705038</v>
      </c>
      <c r="W274" s="13">
        <f t="shared" si="54"/>
        <v>25.891068759240429</v>
      </c>
      <c r="X274" s="11">
        <v>273</v>
      </c>
    </row>
    <row r="275" spans="1:24" x14ac:dyDescent="0.25">
      <c r="A275" s="1" t="s">
        <v>360</v>
      </c>
      <c r="B275" s="1" t="s">
        <v>218</v>
      </c>
      <c r="C275" s="1" t="s">
        <v>189</v>
      </c>
      <c r="D275" s="5">
        <v>0.6</v>
      </c>
      <c r="E275" s="6">
        <f t="shared" si="44"/>
        <v>1.0344827586206895</v>
      </c>
      <c r="F275" s="5">
        <v>2.9</v>
      </c>
      <c r="G275" s="15">
        <f t="shared" si="45"/>
        <v>2.1111111111111112</v>
      </c>
      <c r="H275" s="5">
        <v>0.8</v>
      </c>
      <c r="I275" s="6">
        <f t="shared" si="46"/>
        <v>4.2857142857142865</v>
      </c>
      <c r="J275" s="5">
        <v>0.4</v>
      </c>
      <c r="K275" s="6">
        <f t="shared" si="47"/>
        <v>1.3333333333333333</v>
      </c>
      <c r="L275" s="5">
        <v>0.8</v>
      </c>
      <c r="M275" s="6">
        <f t="shared" si="48"/>
        <v>9.1428571428571441</v>
      </c>
      <c r="N275" s="5">
        <v>6.3</v>
      </c>
      <c r="O275" s="6">
        <f t="shared" si="49"/>
        <v>1</v>
      </c>
      <c r="P275" s="5">
        <v>0.44500000000000001</v>
      </c>
      <c r="Q275" s="6">
        <f t="shared" si="50"/>
        <v>5.7692307692307701</v>
      </c>
      <c r="R275" s="5">
        <v>0.629</v>
      </c>
      <c r="S275" s="6">
        <f t="shared" si="51"/>
        <v>1</v>
      </c>
      <c r="T275" s="13">
        <f t="shared" si="52"/>
        <v>25.676729400867334</v>
      </c>
      <c r="U275" s="22">
        <v>71</v>
      </c>
      <c r="V275" s="17">
        <f t="shared" si="53"/>
        <v>1</v>
      </c>
      <c r="W275" s="13">
        <f t="shared" si="54"/>
        <v>25.676729400867334</v>
      </c>
      <c r="X275" s="11">
        <v>274</v>
      </c>
    </row>
    <row r="276" spans="1:24" x14ac:dyDescent="0.25">
      <c r="A276" s="1" t="s">
        <v>147</v>
      </c>
      <c r="B276" s="1" t="s">
        <v>217</v>
      </c>
      <c r="C276" s="1" t="s">
        <v>197</v>
      </c>
      <c r="D276" s="5">
        <v>1.2</v>
      </c>
      <c r="E276" s="6">
        <f t="shared" si="44"/>
        <v>3.1034482758620685</v>
      </c>
      <c r="F276" s="7">
        <v>3</v>
      </c>
      <c r="G276" s="15">
        <f t="shared" si="45"/>
        <v>2.2222222222222223</v>
      </c>
      <c r="H276" s="5">
        <v>0.8</v>
      </c>
      <c r="I276" s="6">
        <f t="shared" si="46"/>
        <v>4.2857142857142865</v>
      </c>
      <c r="J276" s="5">
        <v>0.4</v>
      </c>
      <c r="K276" s="6">
        <f t="shared" si="47"/>
        <v>1.3333333333333333</v>
      </c>
      <c r="L276" s="5">
        <v>1.2</v>
      </c>
      <c r="M276" s="6">
        <f t="shared" si="48"/>
        <v>7.9999999999999991</v>
      </c>
      <c r="N276" s="5">
        <v>11.1</v>
      </c>
      <c r="O276" s="6">
        <f t="shared" si="49"/>
        <v>2.7727272727272729</v>
      </c>
      <c r="P276" s="5">
        <v>0.44500000000000001</v>
      </c>
      <c r="Q276" s="6">
        <f t="shared" si="50"/>
        <v>5.7692307692307701</v>
      </c>
      <c r="R276" s="5">
        <v>0.86399999999999999</v>
      </c>
      <c r="S276" s="6">
        <f t="shared" si="51"/>
        <v>8.1999999999999993</v>
      </c>
      <c r="T276" s="13">
        <f t="shared" si="52"/>
        <v>35.686676159089956</v>
      </c>
      <c r="U276" s="20">
        <v>50</v>
      </c>
      <c r="V276" s="17">
        <f t="shared" si="53"/>
        <v>0.71942446043165464</v>
      </c>
      <c r="W276" s="13">
        <f t="shared" si="54"/>
        <v>25.673867740352485</v>
      </c>
      <c r="X276" s="11">
        <v>275</v>
      </c>
    </row>
    <row r="277" spans="1:24" x14ac:dyDescent="0.25">
      <c r="A277" s="1" t="s">
        <v>351</v>
      </c>
      <c r="B277" s="1" t="s">
        <v>201</v>
      </c>
      <c r="C277" s="1" t="s">
        <v>208</v>
      </c>
      <c r="D277" s="5">
        <v>1.1000000000000001</v>
      </c>
      <c r="E277" s="6">
        <f t="shared" si="44"/>
        <v>2.7586206896551726</v>
      </c>
      <c r="F277" s="5">
        <v>3.6</v>
      </c>
      <c r="G277" s="15">
        <f t="shared" si="45"/>
        <v>2.8888888888888893</v>
      </c>
      <c r="H277" s="5">
        <v>0.6</v>
      </c>
      <c r="I277" s="6">
        <f t="shared" si="46"/>
        <v>2.8571428571428563</v>
      </c>
      <c r="J277" s="5">
        <v>0.1</v>
      </c>
      <c r="K277" s="6">
        <f t="shared" si="47"/>
        <v>1</v>
      </c>
      <c r="L277" s="5">
        <v>0.6</v>
      </c>
      <c r="M277" s="6">
        <f t="shared" si="48"/>
        <v>9.7142857142857135</v>
      </c>
      <c r="N277" s="5">
        <v>6.9</v>
      </c>
      <c r="O277" s="6">
        <f t="shared" si="49"/>
        <v>1</v>
      </c>
      <c r="P277" s="5">
        <v>0.434</v>
      </c>
      <c r="Q277" s="6">
        <f t="shared" si="50"/>
        <v>4.9230769230769225</v>
      </c>
      <c r="R277" s="5">
        <v>0.88500000000000001</v>
      </c>
      <c r="S277" s="6">
        <f t="shared" si="51"/>
        <v>9.25</v>
      </c>
      <c r="T277" s="13">
        <f t="shared" si="52"/>
        <v>34.392015073049549</v>
      </c>
      <c r="U277" s="22">
        <v>51</v>
      </c>
      <c r="V277" s="17">
        <f t="shared" si="53"/>
        <v>0.73381294964028776</v>
      </c>
      <c r="W277" s="13">
        <f t="shared" si="54"/>
        <v>25.237306024827728</v>
      </c>
      <c r="X277" s="11">
        <v>276</v>
      </c>
    </row>
    <row r="278" spans="1:24" x14ac:dyDescent="0.25">
      <c r="A278" s="1" t="s">
        <v>378</v>
      </c>
      <c r="B278" s="1" t="s">
        <v>200</v>
      </c>
      <c r="C278" s="1" t="s">
        <v>194</v>
      </c>
      <c r="D278" s="5">
        <v>0.7</v>
      </c>
      <c r="E278" s="6">
        <f t="shared" si="44"/>
        <v>1.3793103448275859</v>
      </c>
      <c r="F278" s="5">
        <v>3.3</v>
      </c>
      <c r="G278" s="15">
        <f t="shared" si="45"/>
        <v>2.5555555555555554</v>
      </c>
      <c r="H278" s="5">
        <v>0.2</v>
      </c>
      <c r="I278" s="6">
        <f t="shared" si="46"/>
        <v>1</v>
      </c>
      <c r="J278" s="5">
        <v>0.1</v>
      </c>
      <c r="K278" s="6">
        <f t="shared" si="47"/>
        <v>1</v>
      </c>
      <c r="L278" s="5">
        <v>0.4</v>
      </c>
      <c r="M278" s="6">
        <f t="shared" si="48"/>
        <v>10</v>
      </c>
      <c r="N278" s="5">
        <v>5</v>
      </c>
      <c r="O278" s="6">
        <f t="shared" si="49"/>
        <v>1</v>
      </c>
      <c r="P278" s="5">
        <v>0.433</v>
      </c>
      <c r="Q278" s="6">
        <f t="shared" si="50"/>
        <v>4.8461538461538458</v>
      </c>
      <c r="R278" s="5">
        <v>0.90500000000000003</v>
      </c>
      <c r="S278" s="6">
        <f t="shared" si="51"/>
        <v>10</v>
      </c>
      <c r="T278" s="13">
        <f t="shared" si="52"/>
        <v>31.781019746536987</v>
      </c>
      <c r="U278" s="22">
        <v>55</v>
      </c>
      <c r="V278" s="17">
        <f t="shared" si="53"/>
        <v>0.79136690647482011</v>
      </c>
      <c r="W278" s="13">
        <f t="shared" si="54"/>
        <v>25.150447281432147</v>
      </c>
      <c r="X278" s="11">
        <v>277</v>
      </c>
    </row>
    <row r="279" spans="1:24" x14ac:dyDescent="0.25">
      <c r="A279" s="1" t="s">
        <v>367</v>
      </c>
      <c r="B279" s="1" t="s">
        <v>202</v>
      </c>
      <c r="C279" s="1" t="s">
        <v>234</v>
      </c>
      <c r="D279" s="5">
        <v>0.1</v>
      </c>
      <c r="E279" s="6">
        <f t="shared" si="44"/>
        <v>1</v>
      </c>
      <c r="F279" s="5">
        <v>4.7</v>
      </c>
      <c r="G279" s="15">
        <f t="shared" si="45"/>
        <v>4.1111111111111116</v>
      </c>
      <c r="H279" s="5">
        <v>0.5</v>
      </c>
      <c r="I279" s="6">
        <f t="shared" si="46"/>
        <v>2.1428571428571423</v>
      </c>
      <c r="J279" s="5">
        <v>0.6</v>
      </c>
      <c r="K279" s="6">
        <f t="shared" si="47"/>
        <v>2.6666666666666665</v>
      </c>
      <c r="L279" s="5">
        <v>0.5</v>
      </c>
      <c r="M279" s="6">
        <f t="shared" si="48"/>
        <v>10</v>
      </c>
      <c r="N279" s="5">
        <v>5.8</v>
      </c>
      <c r="O279" s="6">
        <f t="shared" si="49"/>
        <v>1</v>
      </c>
      <c r="P279" s="5">
        <v>0.52900000000000003</v>
      </c>
      <c r="Q279" s="6">
        <f t="shared" si="50"/>
        <v>10</v>
      </c>
      <c r="R279" s="5">
        <v>0.70199999999999996</v>
      </c>
      <c r="S279" s="6">
        <f t="shared" si="51"/>
        <v>1</v>
      </c>
      <c r="T279" s="13">
        <f t="shared" si="52"/>
        <v>31.920634920634921</v>
      </c>
      <c r="U279" s="22">
        <v>54</v>
      </c>
      <c r="V279" s="17">
        <f t="shared" si="53"/>
        <v>0.7769784172661871</v>
      </c>
      <c r="W279" s="13">
        <f t="shared" si="54"/>
        <v>24.801644398766705</v>
      </c>
      <c r="X279" s="11">
        <v>278</v>
      </c>
    </row>
    <row r="280" spans="1:24" x14ac:dyDescent="0.25">
      <c r="A280" s="1" t="s">
        <v>298</v>
      </c>
      <c r="B280" s="1" t="s">
        <v>218</v>
      </c>
      <c r="C280" s="1" t="s">
        <v>215</v>
      </c>
      <c r="D280" s="5">
        <v>1.3</v>
      </c>
      <c r="E280" s="6">
        <f t="shared" si="44"/>
        <v>3.4482758620689653</v>
      </c>
      <c r="F280" s="7">
        <v>2.9</v>
      </c>
      <c r="G280" s="15">
        <f t="shared" si="45"/>
        <v>2.1111111111111112</v>
      </c>
      <c r="H280" s="5">
        <v>0.5</v>
      </c>
      <c r="I280" s="6">
        <f t="shared" si="46"/>
        <v>2.1428571428571423</v>
      </c>
      <c r="J280" s="5">
        <v>0.7</v>
      </c>
      <c r="K280" s="6">
        <f t="shared" si="47"/>
        <v>3.333333333333333</v>
      </c>
      <c r="L280" s="5">
        <v>1.9</v>
      </c>
      <c r="M280" s="6">
        <f t="shared" si="48"/>
        <v>6</v>
      </c>
      <c r="N280" s="5">
        <v>9.9</v>
      </c>
      <c r="O280" s="6">
        <f t="shared" si="49"/>
        <v>2.2272727272727275</v>
      </c>
      <c r="P280" s="5">
        <v>0.40200000000000002</v>
      </c>
      <c r="Q280" s="6">
        <f t="shared" si="50"/>
        <v>2.4615384615384635</v>
      </c>
      <c r="R280" s="5">
        <v>0.76100000000000001</v>
      </c>
      <c r="S280" s="6">
        <f t="shared" si="51"/>
        <v>3.0500000000000016</v>
      </c>
      <c r="T280" s="13">
        <f t="shared" si="52"/>
        <v>24.774388638181744</v>
      </c>
      <c r="U280" s="20">
        <v>71</v>
      </c>
      <c r="V280" s="17">
        <f t="shared" si="53"/>
        <v>1</v>
      </c>
      <c r="W280" s="13">
        <f t="shared" si="54"/>
        <v>24.774388638181744</v>
      </c>
      <c r="X280" s="11">
        <v>279</v>
      </c>
    </row>
    <row r="281" spans="1:24" x14ac:dyDescent="0.25">
      <c r="A281" s="1" t="s">
        <v>299</v>
      </c>
      <c r="B281" s="1" t="s">
        <v>206</v>
      </c>
      <c r="C281" s="1" t="s">
        <v>197</v>
      </c>
      <c r="D281" s="5">
        <v>1.3</v>
      </c>
      <c r="E281" s="6">
        <f t="shared" si="44"/>
        <v>3.4482758620689653</v>
      </c>
      <c r="F281" s="7">
        <v>2.2999999999999998</v>
      </c>
      <c r="G281" s="15">
        <f t="shared" si="45"/>
        <v>1.4444444444444442</v>
      </c>
      <c r="H281" s="5">
        <v>0.7</v>
      </c>
      <c r="I281" s="6">
        <f t="shared" si="46"/>
        <v>3.5714285714285712</v>
      </c>
      <c r="J281" s="5">
        <v>0.2</v>
      </c>
      <c r="K281" s="6">
        <f t="shared" si="47"/>
        <v>1</v>
      </c>
      <c r="L281" s="5">
        <v>1.7</v>
      </c>
      <c r="M281" s="6">
        <f t="shared" si="48"/>
        <v>6.5714285714285712</v>
      </c>
      <c r="N281" s="5">
        <v>9.9</v>
      </c>
      <c r="O281" s="6">
        <f t="shared" si="49"/>
        <v>2.2272727272727275</v>
      </c>
      <c r="P281" s="5">
        <v>0.40200000000000002</v>
      </c>
      <c r="Q281" s="6">
        <f t="shared" si="50"/>
        <v>2.4615384615384635</v>
      </c>
      <c r="R281" s="5">
        <v>0.81</v>
      </c>
      <c r="S281" s="6">
        <f t="shared" si="51"/>
        <v>5.5000000000000027</v>
      </c>
      <c r="T281" s="13">
        <f t="shared" si="52"/>
        <v>26.224388638181743</v>
      </c>
      <c r="U281" s="20">
        <v>65</v>
      </c>
      <c r="V281" s="17">
        <f t="shared" si="53"/>
        <v>0.93525179856115104</v>
      </c>
      <c r="W281" s="13">
        <f t="shared" si="54"/>
        <v>24.526406640026089</v>
      </c>
      <c r="X281" s="11">
        <v>280</v>
      </c>
    </row>
    <row r="282" spans="1:24" x14ac:dyDescent="0.25">
      <c r="A282" s="1" t="s">
        <v>368</v>
      </c>
      <c r="B282" s="1" t="s">
        <v>223</v>
      </c>
      <c r="C282" s="1" t="s">
        <v>186</v>
      </c>
      <c r="D282" s="5">
        <v>0.6</v>
      </c>
      <c r="E282" s="6">
        <f t="shared" si="44"/>
        <v>1.0344827586206895</v>
      </c>
      <c r="F282" s="5">
        <v>1.9</v>
      </c>
      <c r="G282" s="15">
        <f t="shared" si="45"/>
        <v>1</v>
      </c>
      <c r="H282" s="5">
        <v>0.5</v>
      </c>
      <c r="I282" s="6">
        <f t="shared" si="46"/>
        <v>2.1428571428571423</v>
      </c>
      <c r="J282" s="5">
        <v>0.2</v>
      </c>
      <c r="K282" s="6">
        <f t="shared" si="47"/>
        <v>1</v>
      </c>
      <c r="L282" s="5">
        <v>1</v>
      </c>
      <c r="M282" s="6">
        <f t="shared" si="48"/>
        <v>8.5714285714285712</v>
      </c>
      <c r="N282" s="5">
        <v>5.8</v>
      </c>
      <c r="O282" s="6">
        <f t="shared" si="49"/>
        <v>1</v>
      </c>
      <c r="P282" s="5">
        <v>0.438</v>
      </c>
      <c r="Q282" s="6">
        <f t="shared" si="50"/>
        <v>5.2307692307692308</v>
      </c>
      <c r="R282" s="5">
        <v>0.875</v>
      </c>
      <c r="S282" s="6">
        <f t="shared" si="51"/>
        <v>8.7499999999999982</v>
      </c>
      <c r="T282" s="13">
        <f t="shared" si="52"/>
        <v>28.729537703675632</v>
      </c>
      <c r="U282" s="22">
        <v>59</v>
      </c>
      <c r="V282" s="17">
        <f t="shared" si="53"/>
        <v>0.84892086330935257</v>
      </c>
      <c r="W282" s="13">
        <f t="shared" si="54"/>
        <v>24.389103949882912</v>
      </c>
      <c r="X282" s="11">
        <v>281</v>
      </c>
    </row>
    <row r="283" spans="1:24" x14ac:dyDescent="0.25">
      <c r="A283" s="1" t="s">
        <v>374</v>
      </c>
      <c r="B283" s="1" t="s">
        <v>188</v>
      </c>
      <c r="C283" s="1" t="s">
        <v>0</v>
      </c>
      <c r="D283" s="5">
        <v>0.7</v>
      </c>
      <c r="E283" s="6">
        <f t="shared" si="44"/>
        <v>1.3793103448275859</v>
      </c>
      <c r="F283" s="5">
        <v>2.4</v>
      </c>
      <c r="G283" s="15">
        <f t="shared" si="45"/>
        <v>1.5555555555555556</v>
      </c>
      <c r="H283" s="5">
        <v>0.7</v>
      </c>
      <c r="I283" s="6">
        <f t="shared" si="46"/>
        <v>3.5714285714285712</v>
      </c>
      <c r="J283" s="5">
        <v>0.4</v>
      </c>
      <c r="K283" s="6">
        <f t="shared" si="47"/>
        <v>1.3333333333333333</v>
      </c>
      <c r="L283" s="5">
        <v>0.9</v>
      </c>
      <c r="M283" s="6">
        <f t="shared" si="48"/>
        <v>8.8571428571428577</v>
      </c>
      <c r="N283" s="5">
        <v>5.3</v>
      </c>
      <c r="O283" s="6">
        <f t="shared" si="49"/>
        <v>1</v>
      </c>
      <c r="P283" s="5">
        <v>0.442</v>
      </c>
      <c r="Q283" s="6">
        <f t="shared" si="50"/>
        <v>5.5384615384615383</v>
      </c>
      <c r="R283" s="5">
        <v>0.77</v>
      </c>
      <c r="S283" s="6">
        <f t="shared" si="51"/>
        <v>3.5000000000000018</v>
      </c>
      <c r="T283" s="13">
        <f t="shared" si="52"/>
        <v>26.735232200749444</v>
      </c>
      <c r="U283" s="22">
        <v>63</v>
      </c>
      <c r="V283" s="17">
        <f t="shared" si="53"/>
        <v>0.90647482014388492</v>
      </c>
      <c r="W283" s="13">
        <f t="shared" si="54"/>
        <v>24.234814800679352</v>
      </c>
      <c r="X283" s="11">
        <v>282</v>
      </c>
    </row>
    <row r="284" spans="1:24" x14ac:dyDescent="0.25">
      <c r="A284" s="1" t="s">
        <v>344</v>
      </c>
      <c r="B284" s="1" t="s">
        <v>218</v>
      </c>
      <c r="C284" s="1" t="s">
        <v>215</v>
      </c>
      <c r="D284" s="5">
        <v>0.6</v>
      </c>
      <c r="E284" s="6">
        <f t="shared" si="44"/>
        <v>1.0344827586206895</v>
      </c>
      <c r="F284" s="5">
        <v>1.3</v>
      </c>
      <c r="G284" s="15">
        <f t="shared" si="45"/>
        <v>1</v>
      </c>
      <c r="H284" s="5">
        <v>0.5</v>
      </c>
      <c r="I284" s="6">
        <f t="shared" si="46"/>
        <v>2.1428571428571423</v>
      </c>
      <c r="J284" s="5">
        <v>0.2</v>
      </c>
      <c r="K284" s="6">
        <f t="shared" si="47"/>
        <v>1</v>
      </c>
      <c r="L284" s="5">
        <v>0.8</v>
      </c>
      <c r="M284" s="6">
        <f t="shared" si="48"/>
        <v>9.1428571428571441</v>
      </c>
      <c r="N284" s="5">
        <v>7.3</v>
      </c>
      <c r="O284" s="6">
        <f t="shared" si="49"/>
        <v>1.0454545454545454</v>
      </c>
      <c r="P284" s="5">
        <v>0.44700000000000001</v>
      </c>
      <c r="Q284" s="6">
        <f t="shared" si="50"/>
        <v>5.9230769230769242</v>
      </c>
      <c r="R284" s="5">
        <v>0.80800000000000005</v>
      </c>
      <c r="S284" s="6">
        <f t="shared" si="51"/>
        <v>5.4000000000000021</v>
      </c>
      <c r="T284" s="13">
        <f t="shared" si="52"/>
        <v>26.688728512866447</v>
      </c>
      <c r="U284" s="22">
        <v>63</v>
      </c>
      <c r="V284" s="17">
        <f t="shared" si="53"/>
        <v>0.90647482014388492</v>
      </c>
      <c r="W284" s="13">
        <f t="shared" si="54"/>
        <v>24.192660378569585</v>
      </c>
      <c r="X284" s="11">
        <v>283</v>
      </c>
    </row>
    <row r="285" spans="1:24" x14ac:dyDescent="0.25">
      <c r="A285" s="1" t="s">
        <v>343</v>
      </c>
      <c r="B285" s="1" t="s">
        <v>190</v>
      </c>
      <c r="C285" s="1" t="s">
        <v>220</v>
      </c>
      <c r="D285" s="5">
        <v>0.6</v>
      </c>
      <c r="E285" s="6">
        <f t="shared" si="44"/>
        <v>1.0344827586206895</v>
      </c>
      <c r="F285" s="5">
        <v>5.0999999999999996</v>
      </c>
      <c r="G285" s="15">
        <f t="shared" si="45"/>
        <v>4.5555555555555554</v>
      </c>
      <c r="H285" s="5">
        <v>0.3</v>
      </c>
      <c r="I285" s="6">
        <f t="shared" si="46"/>
        <v>1</v>
      </c>
      <c r="J285" s="5">
        <v>0.7</v>
      </c>
      <c r="K285" s="6">
        <f t="shared" si="47"/>
        <v>3.333333333333333</v>
      </c>
      <c r="L285" s="5">
        <v>0.9</v>
      </c>
      <c r="M285" s="6">
        <f t="shared" si="48"/>
        <v>8.8571428571428577</v>
      </c>
      <c r="N285" s="5">
        <v>7.3</v>
      </c>
      <c r="O285" s="6">
        <f t="shared" si="49"/>
        <v>1.0454545454545454</v>
      </c>
      <c r="P285" s="5">
        <v>0.49399999999999999</v>
      </c>
      <c r="Q285" s="6">
        <f t="shared" si="50"/>
        <v>9.5384615384615383</v>
      </c>
      <c r="R285" s="5">
        <v>0.74</v>
      </c>
      <c r="S285" s="6">
        <f t="shared" si="51"/>
        <v>2.0000000000000013</v>
      </c>
      <c r="T285" s="13">
        <f t="shared" si="52"/>
        <v>31.364430588568524</v>
      </c>
      <c r="U285" s="22">
        <v>53</v>
      </c>
      <c r="V285" s="17">
        <f t="shared" si="53"/>
        <v>0.76258992805755399</v>
      </c>
      <c r="W285" s="13">
        <f t="shared" si="54"/>
        <v>23.918198866102617</v>
      </c>
      <c r="X285" s="11">
        <v>284</v>
      </c>
    </row>
    <row r="286" spans="1:24" x14ac:dyDescent="0.25">
      <c r="A286" s="1" t="s">
        <v>365</v>
      </c>
      <c r="B286" s="1" t="s">
        <v>225</v>
      </c>
      <c r="C286" s="1" t="s">
        <v>208</v>
      </c>
      <c r="D286" s="5">
        <v>1.1000000000000001</v>
      </c>
      <c r="E286" s="6">
        <f t="shared" si="44"/>
        <v>2.7586206896551726</v>
      </c>
      <c r="F286" s="5">
        <v>2.6</v>
      </c>
      <c r="G286" s="15">
        <f t="shared" si="45"/>
        <v>1.7777777777777779</v>
      </c>
      <c r="H286" s="5">
        <v>0.5</v>
      </c>
      <c r="I286" s="6">
        <f t="shared" si="46"/>
        <v>2.1428571428571423</v>
      </c>
      <c r="J286" s="5">
        <v>0.2</v>
      </c>
      <c r="K286" s="6">
        <f t="shared" si="47"/>
        <v>1</v>
      </c>
      <c r="L286" s="5">
        <v>0.8</v>
      </c>
      <c r="M286" s="6">
        <f t="shared" si="48"/>
        <v>9.1428571428571441</v>
      </c>
      <c r="N286" s="5">
        <v>5.8</v>
      </c>
      <c r="O286" s="6">
        <f t="shared" si="49"/>
        <v>1</v>
      </c>
      <c r="P286" s="5">
        <v>0.41699999999999998</v>
      </c>
      <c r="Q286" s="6">
        <f t="shared" si="50"/>
        <v>3.6153846153846141</v>
      </c>
      <c r="R286" s="5">
        <v>0.80100000000000005</v>
      </c>
      <c r="S286" s="6">
        <f t="shared" si="51"/>
        <v>5.0500000000000025</v>
      </c>
      <c r="T286" s="13">
        <f t="shared" si="52"/>
        <v>26.487497368531855</v>
      </c>
      <c r="U286" s="22">
        <v>62</v>
      </c>
      <c r="V286" s="17">
        <f t="shared" si="53"/>
        <v>0.8920863309352518</v>
      </c>
      <c r="W286" s="13">
        <f t="shared" si="54"/>
        <v>23.629134343150721</v>
      </c>
      <c r="X286" s="11">
        <v>285</v>
      </c>
    </row>
    <row r="287" spans="1:24" x14ac:dyDescent="0.25">
      <c r="A287" s="1" t="s">
        <v>362</v>
      </c>
      <c r="B287" s="1" t="s">
        <v>222</v>
      </c>
      <c r="C287" s="1" t="s">
        <v>197</v>
      </c>
      <c r="D287" s="5">
        <v>0.6</v>
      </c>
      <c r="E287" s="6">
        <f t="shared" si="44"/>
        <v>1.0344827586206895</v>
      </c>
      <c r="F287" s="5">
        <v>4.0999999999999996</v>
      </c>
      <c r="G287" s="15">
        <f t="shared" si="45"/>
        <v>3.4444444444444438</v>
      </c>
      <c r="H287" s="5">
        <v>0.8</v>
      </c>
      <c r="I287" s="6">
        <f t="shared" si="46"/>
        <v>4.2857142857142865</v>
      </c>
      <c r="J287" s="5">
        <v>0.1</v>
      </c>
      <c r="K287" s="6">
        <f t="shared" si="47"/>
        <v>1</v>
      </c>
      <c r="L287" s="5">
        <v>0.9</v>
      </c>
      <c r="M287" s="6">
        <f t="shared" si="48"/>
        <v>8.8571428571428577</v>
      </c>
      <c r="N287" s="5">
        <v>6.3</v>
      </c>
      <c r="O287" s="6">
        <f t="shared" si="49"/>
        <v>1</v>
      </c>
      <c r="P287" s="5">
        <v>0.47699999999999998</v>
      </c>
      <c r="Q287" s="6">
        <f t="shared" si="50"/>
        <v>8.2307692307692299</v>
      </c>
      <c r="R287" s="5">
        <v>0.78500000000000003</v>
      </c>
      <c r="S287" s="6">
        <f t="shared" si="51"/>
        <v>4.2500000000000018</v>
      </c>
      <c r="T287" s="13">
        <f t="shared" si="52"/>
        <v>32.102553576691513</v>
      </c>
      <c r="U287" s="22">
        <v>51</v>
      </c>
      <c r="V287" s="17">
        <f t="shared" si="53"/>
        <v>0.73381294964028776</v>
      </c>
      <c r="W287" s="13">
        <f t="shared" si="54"/>
        <v>23.557269531097369</v>
      </c>
      <c r="X287" s="11">
        <v>286</v>
      </c>
    </row>
    <row r="288" spans="1:24" x14ac:dyDescent="0.25">
      <c r="A288" s="1" t="s">
        <v>381</v>
      </c>
      <c r="B288" s="1" t="s">
        <v>211</v>
      </c>
      <c r="C288" s="1" t="s">
        <v>186</v>
      </c>
      <c r="D288" s="5">
        <v>0.6</v>
      </c>
      <c r="E288" s="6">
        <f t="shared" si="44"/>
        <v>1.0344827586206895</v>
      </c>
      <c r="F288" s="5">
        <v>2</v>
      </c>
      <c r="G288" s="15">
        <f t="shared" si="45"/>
        <v>1.1111111111111112</v>
      </c>
      <c r="H288" s="5">
        <v>1</v>
      </c>
      <c r="I288" s="6">
        <f t="shared" si="46"/>
        <v>5.7142857142857135</v>
      </c>
      <c r="J288" s="5">
        <v>0.2</v>
      </c>
      <c r="K288" s="6">
        <f t="shared" si="47"/>
        <v>1</v>
      </c>
      <c r="L288" s="5">
        <v>0.9</v>
      </c>
      <c r="M288" s="6">
        <f t="shared" si="48"/>
        <v>8.8571428571428577</v>
      </c>
      <c r="N288" s="5">
        <v>4.5999999999999996</v>
      </c>
      <c r="O288" s="6">
        <f t="shared" si="49"/>
        <v>1</v>
      </c>
      <c r="P288" s="5">
        <v>0.42699999999999999</v>
      </c>
      <c r="Q288" s="6">
        <f t="shared" si="50"/>
        <v>4.3846153846153841</v>
      </c>
      <c r="R288" s="5">
        <v>0.749</v>
      </c>
      <c r="S288" s="6">
        <f t="shared" si="51"/>
        <v>2.4500000000000015</v>
      </c>
      <c r="T288" s="13">
        <f t="shared" si="52"/>
        <v>25.55163782577576</v>
      </c>
      <c r="U288" s="22">
        <v>63</v>
      </c>
      <c r="V288" s="17">
        <f t="shared" si="53"/>
        <v>0.90647482014388492</v>
      </c>
      <c r="W288" s="13">
        <f t="shared" si="54"/>
        <v>23.161916302501769</v>
      </c>
      <c r="X288" s="11">
        <v>287</v>
      </c>
    </row>
    <row r="289" spans="1:24" x14ac:dyDescent="0.25">
      <c r="A289" s="1" t="s">
        <v>347</v>
      </c>
      <c r="B289" s="1" t="s">
        <v>198</v>
      </c>
      <c r="C289" s="1" t="s">
        <v>388</v>
      </c>
      <c r="D289" s="5">
        <v>0.4</v>
      </c>
      <c r="E289" s="6">
        <f t="shared" si="44"/>
        <v>1</v>
      </c>
      <c r="F289" s="5">
        <v>5.2</v>
      </c>
      <c r="G289" s="15">
        <f t="shared" si="45"/>
        <v>4.666666666666667</v>
      </c>
      <c r="H289" s="5">
        <v>0.8</v>
      </c>
      <c r="I289" s="6">
        <f t="shared" si="46"/>
        <v>4.2857142857142865</v>
      </c>
      <c r="J289" s="5">
        <v>0.6</v>
      </c>
      <c r="K289" s="6">
        <f t="shared" si="47"/>
        <v>2.6666666666666665</v>
      </c>
      <c r="L289" s="5">
        <v>1.4</v>
      </c>
      <c r="M289" s="6">
        <f t="shared" si="48"/>
        <v>7.4285714285714288</v>
      </c>
      <c r="N289" s="5">
        <v>7.1</v>
      </c>
      <c r="O289" s="6">
        <f t="shared" si="49"/>
        <v>1</v>
      </c>
      <c r="P289" s="5">
        <v>0.40699999999999997</v>
      </c>
      <c r="Q289" s="6">
        <f t="shared" si="50"/>
        <v>2.8461538461538445</v>
      </c>
      <c r="R289" s="5">
        <v>0.59099999999999997</v>
      </c>
      <c r="S289" s="6">
        <f t="shared" si="51"/>
        <v>1</v>
      </c>
      <c r="T289" s="13">
        <f t="shared" si="52"/>
        <v>24.893772893772891</v>
      </c>
      <c r="U289" s="22">
        <v>63</v>
      </c>
      <c r="V289" s="17">
        <f t="shared" si="53"/>
        <v>0.90647482014388492</v>
      </c>
      <c r="W289" s="13">
        <f t="shared" si="54"/>
        <v>22.565578306585497</v>
      </c>
      <c r="X289" s="11">
        <v>288</v>
      </c>
    </row>
    <row r="290" spans="1:24" x14ac:dyDescent="0.25">
      <c r="A290" s="1" t="s">
        <v>353</v>
      </c>
      <c r="B290" s="1" t="s">
        <v>225</v>
      </c>
      <c r="C290" s="1" t="s">
        <v>220</v>
      </c>
      <c r="D290" s="5">
        <v>0.4</v>
      </c>
      <c r="E290" s="6">
        <f t="shared" si="44"/>
        <v>1</v>
      </c>
      <c r="F290" s="5">
        <v>4.8</v>
      </c>
      <c r="G290" s="15">
        <f t="shared" si="45"/>
        <v>4.2222222222222223</v>
      </c>
      <c r="H290" s="5">
        <v>0.4</v>
      </c>
      <c r="I290" s="6">
        <f t="shared" si="46"/>
        <v>1.4285714285714284</v>
      </c>
      <c r="J290" s="5">
        <v>0.6</v>
      </c>
      <c r="K290" s="6">
        <f t="shared" si="47"/>
        <v>2.6666666666666665</v>
      </c>
      <c r="L290" s="5">
        <v>0.8</v>
      </c>
      <c r="M290" s="6">
        <f t="shared" si="48"/>
        <v>9.1428571428571441</v>
      </c>
      <c r="N290" s="5">
        <v>6.6</v>
      </c>
      <c r="O290" s="6">
        <f t="shared" si="49"/>
        <v>1</v>
      </c>
      <c r="P290" s="5">
        <v>0.52800000000000002</v>
      </c>
      <c r="Q290" s="6">
        <f t="shared" si="50"/>
        <v>10</v>
      </c>
      <c r="R290" s="5">
        <v>0.69699999999999995</v>
      </c>
      <c r="S290" s="6">
        <f t="shared" si="51"/>
        <v>1</v>
      </c>
      <c r="T290" s="13">
        <f t="shared" si="52"/>
        <v>30.460317460317462</v>
      </c>
      <c r="U290" s="22">
        <v>51</v>
      </c>
      <c r="V290" s="17">
        <f t="shared" si="53"/>
        <v>0.73381294964028776</v>
      </c>
      <c r="W290" s="13">
        <f t="shared" si="54"/>
        <v>22.352175402535117</v>
      </c>
      <c r="X290" s="11">
        <v>289</v>
      </c>
    </row>
    <row r="291" spans="1:24" x14ac:dyDescent="0.25">
      <c r="A291" s="1" t="s">
        <v>376</v>
      </c>
      <c r="B291" s="1" t="s">
        <v>211</v>
      </c>
      <c r="C291" s="1" t="s">
        <v>197</v>
      </c>
      <c r="D291" s="5">
        <v>1.1000000000000001</v>
      </c>
      <c r="E291" s="6">
        <f t="shared" si="44"/>
        <v>2.7586206896551726</v>
      </c>
      <c r="F291" s="5">
        <v>2.1</v>
      </c>
      <c r="G291" s="15">
        <f t="shared" si="45"/>
        <v>1.2222222222222223</v>
      </c>
      <c r="H291" s="5">
        <v>0.6</v>
      </c>
      <c r="I291" s="6">
        <f t="shared" si="46"/>
        <v>2.8571428571428563</v>
      </c>
      <c r="J291" s="5">
        <v>0.1</v>
      </c>
      <c r="K291" s="6">
        <f t="shared" si="47"/>
        <v>1</v>
      </c>
      <c r="L291" s="5">
        <v>0.7</v>
      </c>
      <c r="M291" s="6">
        <f t="shared" si="48"/>
        <v>9.4285714285714288</v>
      </c>
      <c r="N291" s="5">
        <v>5.2</v>
      </c>
      <c r="O291" s="6">
        <f t="shared" si="49"/>
        <v>1</v>
      </c>
      <c r="P291" s="5">
        <v>0.40400000000000003</v>
      </c>
      <c r="Q291" s="6">
        <f t="shared" si="50"/>
        <v>2.6153846153846176</v>
      </c>
      <c r="R291" s="5">
        <v>0.67700000000000005</v>
      </c>
      <c r="S291" s="6">
        <f t="shared" si="51"/>
        <v>1</v>
      </c>
      <c r="T291" s="13">
        <f t="shared" si="52"/>
        <v>21.881941812976297</v>
      </c>
      <c r="U291" s="22">
        <v>71</v>
      </c>
      <c r="V291" s="17">
        <f t="shared" si="53"/>
        <v>1</v>
      </c>
      <c r="W291" s="13">
        <f t="shared" si="54"/>
        <v>21.881941812976297</v>
      </c>
      <c r="X291" s="11">
        <v>290</v>
      </c>
    </row>
    <row r="292" spans="1:24" x14ac:dyDescent="0.25">
      <c r="A292" s="1" t="s">
        <v>358</v>
      </c>
      <c r="B292" s="1" t="s">
        <v>217</v>
      </c>
      <c r="C292" s="1" t="s">
        <v>208</v>
      </c>
      <c r="D292" s="5">
        <v>0.9</v>
      </c>
      <c r="E292" s="6">
        <f t="shared" si="44"/>
        <v>2.0689655172413794</v>
      </c>
      <c r="F292" s="5">
        <v>2.2000000000000002</v>
      </c>
      <c r="G292" s="15">
        <f t="shared" si="45"/>
        <v>1.3333333333333335</v>
      </c>
      <c r="H292" s="5">
        <v>0.6</v>
      </c>
      <c r="I292" s="6">
        <f t="shared" si="46"/>
        <v>2.8571428571428563</v>
      </c>
      <c r="J292" s="5">
        <v>0.3</v>
      </c>
      <c r="K292" s="6">
        <f t="shared" si="47"/>
        <v>1</v>
      </c>
      <c r="L292" s="5">
        <v>0.8</v>
      </c>
      <c r="M292" s="6">
        <f t="shared" si="48"/>
        <v>9.1428571428571441</v>
      </c>
      <c r="N292" s="5">
        <v>6.4</v>
      </c>
      <c r="O292" s="6">
        <f t="shared" si="49"/>
        <v>1</v>
      </c>
      <c r="P292" s="5">
        <v>0.38</v>
      </c>
      <c r="Q292" s="6">
        <f t="shared" si="50"/>
        <v>1</v>
      </c>
      <c r="R292" s="5">
        <v>0.88400000000000001</v>
      </c>
      <c r="S292" s="6">
        <f t="shared" si="51"/>
        <v>9.1999999999999993</v>
      </c>
      <c r="T292" s="13">
        <f t="shared" si="52"/>
        <v>27.602298850574712</v>
      </c>
      <c r="U292" s="22">
        <v>54</v>
      </c>
      <c r="V292" s="17">
        <f t="shared" si="53"/>
        <v>0.7769784172661871</v>
      </c>
      <c r="W292" s="13">
        <f t="shared" si="54"/>
        <v>21.446390473827837</v>
      </c>
      <c r="X292" s="11">
        <v>291</v>
      </c>
    </row>
    <row r="293" spans="1:24" x14ac:dyDescent="0.25">
      <c r="A293" s="1" t="s">
        <v>357</v>
      </c>
      <c r="B293" s="1" t="s">
        <v>198</v>
      </c>
      <c r="C293" s="1" t="s">
        <v>215</v>
      </c>
      <c r="D293" s="5">
        <v>0.6</v>
      </c>
      <c r="E293" s="6">
        <f t="shared" si="44"/>
        <v>1.0344827586206895</v>
      </c>
      <c r="F293" s="5">
        <v>2.4</v>
      </c>
      <c r="G293" s="15">
        <f t="shared" si="45"/>
        <v>1.5555555555555556</v>
      </c>
      <c r="H293" s="5">
        <v>0.6</v>
      </c>
      <c r="I293" s="6">
        <f t="shared" si="46"/>
        <v>2.8571428571428563</v>
      </c>
      <c r="J293" s="5">
        <v>0.3</v>
      </c>
      <c r="K293" s="6">
        <f t="shared" si="47"/>
        <v>1</v>
      </c>
      <c r="L293" s="5">
        <v>0.8</v>
      </c>
      <c r="M293" s="6">
        <f t="shared" si="48"/>
        <v>9.1428571428571441</v>
      </c>
      <c r="N293" s="5">
        <v>6.5</v>
      </c>
      <c r="O293" s="6">
        <f t="shared" si="49"/>
        <v>1</v>
      </c>
      <c r="P293" s="5">
        <v>0.439</v>
      </c>
      <c r="Q293" s="6">
        <f t="shared" si="50"/>
        <v>5.3076923076923075</v>
      </c>
      <c r="R293" s="5">
        <v>0.73799999999999999</v>
      </c>
      <c r="S293" s="6">
        <f t="shared" si="51"/>
        <v>1.9000000000000012</v>
      </c>
      <c r="T293" s="13">
        <f t="shared" si="52"/>
        <v>23.797730621868556</v>
      </c>
      <c r="U293" s="22">
        <v>62</v>
      </c>
      <c r="V293" s="17">
        <f t="shared" si="53"/>
        <v>0.8920863309352518</v>
      </c>
      <c r="W293" s="13">
        <f t="shared" si="54"/>
        <v>21.229630195048209</v>
      </c>
      <c r="X293" s="11">
        <v>292</v>
      </c>
    </row>
    <row r="294" spans="1:24" x14ac:dyDescent="0.25">
      <c r="A294" s="1" t="s">
        <v>303</v>
      </c>
      <c r="B294" s="1" t="s">
        <v>228</v>
      </c>
      <c r="C294" s="1" t="s">
        <v>263</v>
      </c>
      <c r="D294" s="5">
        <v>1.6</v>
      </c>
      <c r="E294" s="6">
        <f t="shared" si="44"/>
        <v>4.4827586206896548</v>
      </c>
      <c r="F294" s="7">
        <v>2.7</v>
      </c>
      <c r="G294" s="15">
        <f t="shared" si="45"/>
        <v>1.8888888888888891</v>
      </c>
      <c r="H294" s="5">
        <v>0.8</v>
      </c>
      <c r="I294" s="6">
        <f t="shared" si="46"/>
        <v>4.2857142857142865</v>
      </c>
      <c r="J294" s="5">
        <v>0.4</v>
      </c>
      <c r="K294" s="6">
        <f t="shared" si="47"/>
        <v>1.3333333333333333</v>
      </c>
      <c r="L294" s="5">
        <v>1.3</v>
      </c>
      <c r="M294" s="6">
        <f t="shared" si="48"/>
        <v>7.7142857142857144</v>
      </c>
      <c r="N294" s="5">
        <v>9.8000000000000007</v>
      </c>
      <c r="O294" s="6">
        <f t="shared" si="49"/>
        <v>2.1818181818181821</v>
      </c>
      <c r="P294" s="5">
        <v>0.38500000000000001</v>
      </c>
      <c r="Q294" s="6">
        <f t="shared" si="50"/>
        <v>1.1538461538461549</v>
      </c>
      <c r="R294" s="5">
        <v>0.73599999999999999</v>
      </c>
      <c r="S294" s="6">
        <f t="shared" si="51"/>
        <v>1.8000000000000012</v>
      </c>
      <c r="T294" s="13">
        <f t="shared" si="52"/>
        <v>24.840645178576217</v>
      </c>
      <c r="U294" s="20">
        <v>59</v>
      </c>
      <c r="V294" s="17">
        <f t="shared" si="53"/>
        <v>0.84892086330935257</v>
      </c>
      <c r="W294" s="13">
        <f t="shared" si="54"/>
        <v>21.087741950158229</v>
      </c>
      <c r="X294" s="11">
        <v>293</v>
      </c>
    </row>
    <row r="295" spans="1:24" x14ac:dyDescent="0.25">
      <c r="A295" s="1" t="s">
        <v>335</v>
      </c>
      <c r="B295" s="1" t="s">
        <v>184</v>
      </c>
      <c r="C295" s="1" t="s">
        <v>197</v>
      </c>
      <c r="D295" s="5">
        <v>1</v>
      </c>
      <c r="E295" s="6">
        <f t="shared" si="44"/>
        <v>2.4137931034482754</v>
      </c>
      <c r="F295" s="5">
        <v>2.6</v>
      </c>
      <c r="G295" s="15">
        <f t="shared" si="45"/>
        <v>1.7777777777777779</v>
      </c>
      <c r="H295" s="5">
        <v>0.5</v>
      </c>
      <c r="I295" s="6">
        <f t="shared" si="46"/>
        <v>2.1428571428571423</v>
      </c>
      <c r="J295" s="5">
        <v>0.2</v>
      </c>
      <c r="K295" s="6">
        <f t="shared" si="47"/>
        <v>1</v>
      </c>
      <c r="L295" s="5">
        <v>1</v>
      </c>
      <c r="M295" s="6">
        <f t="shared" si="48"/>
        <v>8.5714285714285712</v>
      </c>
      <c r="N295" s="5">
        <v>8</v>
      </c>
      <c r="O295" s="6">
        <f t="shared" si="49"/>
        <v>1.3636363636363635</v>
      </c>
      <c r="P295" s="5">
        <v>0.42299999999999999</v>
      </c>
      <c r="Q295" s="6">
        <f t="shared" si="50"/>
        <v>4.0769230769230766</v>
      </c>
      <c r="R295" s="5">
        <v>0.83599999999999997</v>
      </c>
      <c r="S295" s="6">
        <f t="shared" si="51"/>
        <v>6.799999999999998</v>
      </c>
      <c r="T295" s="13">
        <f t="shared" si="52"/>
        <v>28.146416036071205</v>
      </c>
      <c r="U295" s="22">
        <v>52</v>
      </c>
      <c r="V295" s="17">
        <f t="shared" si="53"/>
        <v>0.74820143884892087</v>
      </c>
      <c r="W295" s="13">
        <f t="shared" si="54"/>
        <v>21.059188976628814</v>
      </c>
      <c r="X295" s="11">
        <v>294</v>
      </c>
    </row>
    <row r="296" spans="1:24" x14ac:dyDescent="0.25">
      <c r="A296" s="1" t="s">
        <v>366</v>
      </c>
      <c r="B296" s="1" t="s">
        <v>214</v>
      </c>
      <c r="C296" s="1" t="s">
        <v>208</v>
      </c>
      <c r="D296" s="5">
        <v>0.5</v>
      </c>
      <c r="E296" s="6">
        <f t="shared" si="44"/>
        <v>1</v>
      </c>
      <c r="F296" s="5">
        <v>3.3</v>
      </c>
      <c r="G296" s="15">
        <f t="shared" si="45"/>
        <v>2.5555555555555554</v>
      </c>
      <c r="H296" s="5">
        <v>0.7</v>
      </c>
      <c r="I296" s="6">
        <f t="shared" si="46"/>
        <v>3.5714285714285712</v>
      </c>
      <c r="J296" s="5">
        <v>0.5</v>
      </c>
      <c r="K296" s="6">
        <f t="shared" si="47"/>
        <v>1.9999999999999998</v>
      </c>
      <c r="L296" s="5">
        <v>0.6</v>
      </c>
      <c r="M296" s="6">
        <f t="shared" si="48"/>
        <v>9.7142857142857135</v>
      </c>
      <c r="N296" s="5">
        <v>5.8</v>
      </c>
      <c r="O296" s="6">
        <f t="shared" si="49"/>
        <v>1</v>
      </c>
      <c r="P296" s="5">
        <v>0.46600000000000003</v>
      </c>
      <c r="Q296" s="6">
        <f t="shared" si="50"/>
        <v>7.3846153846153859</v>
      </c>
      <c r="R296" s="5">
        <v>0.69399999999999995</v>
      </c>
      <c r="S296" s="6">
        <f t="shared" si="51"/>
        <v>1</v>
      </c>
      <c r="T296" s="13">
        <f t="shared" si="52"/>
        <v>28.225885225885229</v>
      </c>
      <c r="U296" s="22">
        <v>51</v>
      </c>
      <c r="V296" s="17">
        <f t="shared" si="53"/>
        <v>0.73381294964028776</v>
      </c>
      <c r="W296" s="13">
        <f t="shared" si="54"/>
        <v>20.712520093815058</v>
      </c>
      <c r="X296" s="11">
        <v>295</v>
      </c>
    </row>
    <row r="297" spans="1:24" x14ac:dyDescent="0.25">
      <c r="A297" s="1" t="s">
        <v>348</v>
      </c>
      <c r="B297" s="1" t="s">
        <v>184</v>
      </c>
      <c r="C297" s="1" t="s">
        <v>208</v>
      </c>
      <c r="D297" s="5">
        <v>1.2</v>
      </c>
      <c r="E297" s="6">
        <f t="shared" si="44"/>
        <v>3.1034482758620685</v>
      </c>
      <c r="F297" s="5">
        <v>2.4</v>
      </c>
      <c r="G297" s="15">
        <f t="shared" si="45"/>
        <v>1.5555555555555556</v>
      </c>
      <c r="H297" s="5">
        <v>0.5</v>
      </c>
      <c r="I297" s="6">
        <f t="shared" si="46"/>
        <v>2.1428571428571423</v>
      </c>
      <c r="J297" s="5">
        <v>0.2</v>
      </c>
      <c r="K297" s="6">
        <f t="shared" si="47"/>
        <v>1</v>
      </c>
      <c r="L297" s="5">
        <v>0.7</v>
      </c>
      <c r="M297" s="6">
        <f t="shared" si="48"/>
        <v>9.4285714285714288</v>
      </c>
      <c r="N297" s="5">
        <v>7.1</v>
      </c>
      <c r="O297" s="6">
        <f t="shared" si="49"/>
        <v>1</v>
      </c>
      <c r="P297" s="5">
        <v>0.39200000000000002</v>
      </c>
      <c r="Q297" s="6">
        <f t="shared" si="50"/>
        <v>1.6923076923076938</v>
      </c>
      <c r="R297" s="5">
        <v>0.79500000000000004</v>
      </c>
      <c r="S297" s="6">
        <f t="shared" si="51"/>
        <v>4.7500000000000027</v>
      </c>
      <c r="T297" s="13">
        <f t="shared" si="52"/>
        <v>24.672740095153891</v>
      </c>
      <c r="U297" s="22">
        <v>58</v>
      </c>
      <c r="V297" s="17">
        <f t="shared" si="53"/>
        <v>0.83453237410071945</v>
      </c>
      <c r="W297" s="13">
        <f t="shared" si="54"/>
        <v>20.590200367178788</v>
      </c>
      <c r="X297" s="11">
        <v>296</v>
      </c>
    </row>
    <row r="298" spans="1:24" x14ac:dyDescent="0.25">
      <c r="A298" s="1" t="s">
        <v>377</v>
      </c>
      <c r="B298" s="1" t="s">
        <v>218</v>
      </c>
      <c r="C298" s="1" t="s">
        <v>220</v>
      </c>
      <c r="D298" s="5">
        <v>0.8</v>
      </c>
      <c r="E298" s="6">
        <f t="shared" si="44"/>
        <v>1.7241379310344827</v>
      </c>
      <c r="F298" s="5">
        <v>5.7</v>
      </c>
      <c r="G298" s="15">
        <f t="shared" si="45"/>
        <v>5.2222222222222223</v>
      </c>
      <c r="H298" s="5">
        <v>0.4</v>
      </c>
      <c r="I298" s="6">
        <f t="shared" si="46"/>
        <v>1.4285714285714284</v>
      </c>
      <c r="J298" s="5">
        <v>0.5</v>
      </c>
      <c r="K298" s="6">
        <f t="shared" si="47"/>
        <v>1.9999999999999998</v>
      </c>
      <c r="L298" s="5">
        <v>0.7</v>
      </c>
      <c r="M298" s="6">
        <f t="shared" si="48"/>
        <v>9.4285714285714288</v>
      </c>
      <c r="N298" s="5">
        <v>5.0999999999999996</v>
      </c>
      <c r="O298" s="6">
        <f t="shared" si="49"/>
        <v>1</v>
      </c>
      <c r="P298" s="5">
        <v>0.46800000000000003</v>
      </c>
      <c r="Q298" s="6">
        <f t="shared" si="50"/>
        <v>7.5384615384615401</v>
      </c>
      <c r="R298" s="5">
        <v>0.78400000000000003</v>
      </c>
      <c r="S298" s="6">
        <f t="shared" si="51"/>
        <v>4.200000000000002</v>
      </c>
      <c r="T298" s="13">
        <f t="shared" si="52"/>
        <v>32.541964548861102</v>
      </c>
      <c r="U298" s="22">
        <v>43</v>
      </c>
      <c r="V298" s="17">
        <f t="shared" si="53"/>
        <v>0.61870503597122306</v>
      </c>
      <c r="W298" s="13">
        <f t="shared" si="54"/>
        <v>20.133877346777375</v>
      </c>
      <c r="X298" s="11">
        <v>297</v>
      </c>
    </row>
    <row r="299" spans="1:24" x14ac:dyDescent="0.25">
      <c r="A299" s="1" t="s">
        <v>342</v>
      </c>
      <c r="B299" s="1" t="s">
        <v>222</v>
      </c>
      <c r="C299" s="1" t="s">
        <v>194</v>
      </c>
      <c r="D299" s="5">
        <v>1.4</v>
      </c>
      <c r="E299" s="6">
        <f t="shared" si="44"/>
        <v>3.7931034482758612</v>
      </c>
      <c r="F299" s="5">
        <v>2</v>
      </c>
      <c r="G299" s="15">
        <f t="shared" si="45"/>
        <v>1.1111111111111112</v>
      </c>
      <c r="H299" s="5">
        <v>0.6</v>
      </c>
      <c r="I299" s="6">
        <f t="shared" si="46"/>
        <v>2.8571428571428563</v>
      </c>
      <c r="J299" s="5">
        <v>0.1</v>
      </c>
      <c r="K299" s="6">
        <f t="shared" si="47"/>
        <v>1</v>
      </c>
      <c r="L299" s="5">
        <v>0.8</v>
      </c>
      <c r="M299" s="6">
        <f t="shared" si="48"/>
        <v>9.1428571428571441</v>
      </c>
      <c r="N299" s="5">
        <v>7.4</v>
      </c>
      <c r="O299" s="6">
        <f t="shared" si="49"/>
        <v>1.0909090909090911</v>
      </c>
      <c r="P299" s="5">
        <v>0.42299999999999999</v>
      </c>
      <c r="Q299" s="6">
        <f t="shared" si="50"/>
        <v>4.0769230769230766</v>
      </c>
      <c r="R299" s="5">
        <v>0.67</v>
      </c>
      <c r="S299" s="6">
        <f t="shared" si="51"/>
        <v>1</v>
      </c>
      <c r="T299" s="13">
        <f t="shared" si="52"/>
        <v>24.072046727219139</v>
      </c>
      <c r="U299" s="22">
        <v>58</v>
      </c>
      <c r="V299" s="17">
        <f t="shared" si="53"/>
        <v>0.83453237410071945</v>
      </c>
      <c r="W299" s="13">
        <f t="shared" si="54"/>
        <v>20.08890230472964</v>
      </c>
      <c r="X299" s="11">
        <v>298</v>
      </c>
    </row>
    <row r="300" spans="1:24" x14ac:dyDescent="0.25">
      <c r="A300" s="1" t="s">
        <v>284</v>
      </c>
      <c r="B300" s="1" t="s">
        <v>272</v>
      </c>
      <c r="C300" s="1" t="s">
        <v>273</v>
      </c>
      <c r="D300" s="5">
        <v>2.1</v>
      </c>
      <c r="E300" s="6">
        <f t="shared" si="44"/>
        <v>6.206896551724137</v>
      </c>
      <c r="F300" s="7">
        <v>2.8</v>
      </c>
      <c r="G300" s="15">
        <f t="shared" si="45"/>
        <v>1.9999999999999998</v>
      </c>
      <c r="H300" s="5">
        <v>0.7</v>
      </c>
      <c r="I300" s="6">
        <f t="shared" si="46"/>
        <v>3.5714285714285712</v>
      </c>
      <c r="J300" s="5">
        <v>0.2</v>
      </c>
      <c r="K300" s="6">
        <f t="shared" si="47"/>
        <v>1</v>
      </c>
      <c r="L300" s="5">
        <v>1.4</v>
      </c>
      <c r="M300" s="6">
        <f t="shared" si="48"/>
        <v>7.4285714285714288</v>
      </c>
      <c r="N300" s="5">
        <v>12.1</v>
      </c>
      <c r="O300" s="6">
        <f t="shared" si="49"/>
        <v>3.2272727272727271</v>
      </c>
      <c r="P300" s="5">
        <v>0.41199999999999998</v>
      </c>
      <c r="Q300" s="6">
        <f t="shared" si="50"/>
        <v>3.2307692307692291</v>
      </c>
      <c r="R300" s="5">
        <v>0.85899999999999999</v>
      </c>
      <c r="S300" s="6">
        <f t="shared" si="51"/>
        <v>7.9499999999999993</v>
      </c>
      <c r="T300" s="13">
        <f t="shared" si="52"/>
        <v>34.614938509766091</v>
      </c>
      <c r="U300" s="20">
        <v>40</v>
      </c>
      <c r="V300" s="17">
        <f t="shared" si="53"/>
        <v>0.57553956834532372</v>
      </c>
      <c r="W300" s="13">
        <f t="shared" si="54"/>
        <v>19.922266768210697</v>
      </c>
      <c r="X300" s="11">
        <v>299</v>
      </c>
    </row>
    <row r="301" spans="1:24" x14ac:dyDescent="0.25">
      <c r="A301" s="1" t="s">
        <v>276</v>
      </c>
      <c r="B301" s="1" t="s">
        <v>210</v>
      </c>
      <c r="C301" s="1" t="s">
        <v>186</v>
      </c>
      <c r="D301" s="5">
        <v>1.4</v>
      </c>
      <c r="E301" s="6">
        <f t="shared" si="44"/>
        <v>3.7931034482758612</v>
      </c>
      <c r="F301" s="7">
        <v>2.2000000000000002</v>
      </c>
      <c r="G301" s="15">
        <f t="shared" si="45"/>
        <v>1.3333333333333335</v>
      </c>
      <c r="H301" s="5">
        <v>1.1000000000000001</v>
      </c>
      <c r="I301" s="6">
        <f t="shared" si="46"/>
        <v>6.4285714285714288</v>
      </c>
      <c r="J301" s="5">
        <v>0.4</v>
      </c>
      <c r="K301" s="6">
        <f t="shared" si="47"/>
        <v>1.3333333333333333</v>
      </c>
      <c r="L301" s="5">
        <v>3.2</v>
      </c>
      <c r="M301" s="6">
        <f t="shared" si="48"/>
        <v>2.2857142857142851</v>
      </c>
      <c r="N301" s="5">
        <v>13.5</v>
      </c>
      <c r="O301" s="6">
        <f t="shared" si="49"/>
        <v>3.8636363636363633</v>
      </c>
      <c r="P301" s="5">
        <v>0.40699999999999997</v>
      </c>
      <c r="Q301" s="6">
        <f t="shared" si="50"/>
        <v>2.8461538461538445</v>
      </c>
      <c r="R301" s="5">
        <v>0.73699999999999999</v>
      </c>
      <c r="S301" s="6">
        <f t="shared" si="51"/>
        <v>1.850000000000001</v>
      </c>
      <c r="T301" s="13">
        <f t="shared" si="52"/>
        <v>23.733846039018449</v>
      </c>
      <c r="U301" s="20">
        <v>58</v>
      </c>
      <c r="V301" s="17">
        <f t="shared" si="53"/>
        <v>0.83453237410071945</v>
      </c>
      <c r="W301" s="13">
        <f t="shared" si="54"/>
        <v>19.806662881483021</v>
      </c>
      <c r="X301" s="11">
        <v>300</v>
      </c>
    </row>
  </sheetData>
  <sortState xmlns:xlrd2="http://schemas.microsoft.com/office/spreadsheetml/2017/richdata2" ref="A2:X301">
    <sortCondition descending="1" ref="W1:W301"/>
  </sortState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40D23-DDDE-4D09-B629-BBB38B2969CF}">
  <sheetPr codeName="Sheet5"/>
  <dimension ref="A1:Z301"/>
  <sheetViews>
    <sheetView topLeftCell="A273" zoomScale="120" zoomScaleNormal="120" workbookViewId="0">
      <selection activeCell="A273" sqref="A1:XFD1048576"/>
    </sheetView>
  </sheetViews>
  <sheetFormatPr defaultRowHeight="15" x14ac:dyDescent="0.25"/>
  <cols>
    <col min="1" max="1" width="24.7109375" bestFit="1" customWidth="1"/>
    <col min="2" max="2" width="6.28515625" bestFit="1" customWidth="1"/>
    <col min="3" max="3" width="12.85546875" bestFit="1" customWidth="1"/>
    <col min="4" max="19" width="6.28515625" style="8" customWidth="1"/>
    <col min="20" max="20" width="7.7109375" style="14" customWidth="1"/>
    <col min="21" max="21" width="7.7109375" style="21" customWidth="1"/>
    <col min="22" max="22" width="7" style="18" customWidth="1"/>
    <col min="23" max="23" width="7.5703125" style="14" customWidth="1"/>
    <col min="24" max="24" width="7.7109375" style="9" customWidth="1"/>
  </cols>
  <sheetData>
    <row r="1" spans="1:26" s="3" customFormat="1" ht="35.25" customHeight="1" x14ac:dyDescent="0.25">
      <c r="A1" s="2" t="s">
        <v>2</v>
      </c>
      <c r="B1" s="2" t="s">
        <v>182</v>
      </c>
      <c r="C1" s="2" t="s">
        <v>183</v>
      </c>
      <c r="D1" s="4" t="s">
        <v>179</v>
      </c>
      <c r="E1" s="4" t="s">
        <v>252</v>
      </c>
      <c r="F1" s="4" t="s">
        <v>181</v>
      </c>
      <c r="G1" s="4" t="s">
        <v>253</v>
      </c>
      <c r="H1" s="4" t="s">
        <v>3</v>
      </c>
      <c r="I1" s="4" t="s">
        <v>254</v>
      </c>
      <c r="J1" s="4" t="s">
        <v>5</v>
      </c>
      <c r="K1" s="4" t="s">
        <v>256</v>
      </c>
      <c r="L1" s="4" t="s">
        <v>180</v>
      </c>
      <c r="M1" s="4" t="s">
        <v>257</v>
      </c>
      <c r="N1" s="4" t="s">
        <v>6</v>
      </c>
      <c r="O1" s="4" t="s">
        <v>258</v>
      </c>
      <c r="P1" s="4" t="s">
        <v>7</v>
      </c>
      <c r="Q1" s="4" t="s">
        <v>259</v>
      </c>
      <c r="R1" s="4" t="s">
        <v>8</v>
      </c>
      <c r="S1" s="4" t="s">
        <v>260</v>
      </c>
      <c r="T1" s="12" t="s">
        <v>261</v>
      </c>
      <c r="U1" s="19" t="s">
        <v>266</v>
      </c>
      <c r="V1" s="16" t="s">
        <v>1</v>
      </c>
      <c r="W1" s="12" t="s">
        <v>265</v>
      </c>
      <c r="X1" s="10" t="s">
        <v>251</v>
      </c>
    </row>
    <row r="2" spans="1:26" x14ac:dyDescent="0.25">
      <c r="A2" s="1" t="s">
        <v>62</v>
      </c>
      <c r="B2" s="1" t="s">
        <v>193</v>
      </c>
      <c r="C2" s="1" t="s">
        <v>194</v>
      </c>
      <c r="D2" s="5">
        <v>2.2000000000000002</v>
      </c>
      <c r="E2" s="6">
        <f t="shared" ref="E2:E65" si="0">MAX(1,(MIN(10,(((D2-0.3)/(3.2-0.3))*10))))</f>
        <v>6.5517241379310338</v>
      </c>
      <c r="F2" s="7">
        <v>7.1</v>
      </c>
      <c r="G2" s="15">
        <f t="shared" ref="G2:G65" si="1">MAX(1,(MIN(10,(((F2-1)/(10-1))*10))))</f>
        <v>6.7777777777777768</v>
      </c>
      <c r="H2" s="5">
        <v>6</v>
      </c>
      <c r="I2" s="6">
        <f t="shared" ref="I2:I65" si="2">MAX(1,(MIN(10,(((H2-1)/(7.2-1))*10))))</f>
        <v>8.064516129032258</v>
      </c>
      <c r="J2" s="5">
        <v>0.9</v>
      </c>
      <c r="K2" s="6">
        <f t="shared" ref="K2:K65" si="3">MAX(1,(MIN(10,(((J2-0.2)/(1.7-0.2))*10))))</f>
        <v>4.6666666666666661</v>
      </c>
      <c r="L2" s="5">
        <v>3.4</v>
      </c>
      <c r="M2" s="6">
        <f t="shared" ref="M2:M65" si="4">(MAX(1,(MIN(10,(((L2-4)/(0.5-4))*10)))))</f>
        <v>1.7142857142857146</v>
      </c>
      <c r="N2" s="5">
        <v>29</v>
      </c>
      <c r="O2" s="6">
        <f t="shared" ref="O2:O65" si="5">MAX(1,(MIN(10,(((N2-5)/(27-5))*10))))</f>
        <v>10</v>
      </c>
      <c r="P2" s="5">
        <v>0.51100000000000001</v>
      </c>
      <c r="Q2" s="6">
        <f t="shared" ref="Q2:Q65" si="6">MAX(1,(MIN(10,(((P2-0.37)/(0.5-0.37))*10))))</f>
        <v>10</v>
      </c>
      <c r="R2" s="5">
        <v>0.90200000000000002</v>
      </c>
      <c r="S2" s="6">
        <f t="shared" ref="S2:S65" si="7">MAX(1,(MIN(10,(((R2-0.7)/(0.9-0.7))*10))))</f>
        <v>10</v>
      </c>
      <c r="T2" s="13">
        <f t="shared" ref="T2:T65" si="8">E2+G2+I2+K2+M2+O2+Q2+S2</f>
        <v>57.774970425693446</v>
      </c>
      <c r="U2" s="20">
        <v>68</v>
      </c>
      <c r="V2" s="17">
        <f t="shared" ref="V2:V65" si="9">IF((U2/$Z$4)&gt;1,1,U2/$Z$4)</f>
        <v>0.97841726618705038</v>
      </c>
      <c r="W2" s="13">
        <f t="shared" ref="W2:W65" si="10">T2*V2</f>
        <v>56.52802861794467</v>
      </c>
      <c r="X2" s="11">
        <v>1</v>
      </c>
    </row>
    <row r="3" spans="1:26" x14ac:dyDescent="0.25">
      <c r="A3" s="1" t="s">
        <v>203</v>
      </c>
      <c r="B3" s="1" t="s">
        <v>204</v>
      </c>
      <c r="C3" s="1" t="s">
        <v>220</v>
      </c>
      <c r="D3" s="5">
        <v>1.3</v>
      </c>
      <c r="E3" s="6">
        <f t="shared" si="0"/>
        <v>3.4482758620689653</v>
      </c>
      <c r="F3" s="7">
        <v>12.5</v>
      </c>
      <c r="G3" s="15">
        <f t="shared" si="1"/>
        <v>10</v>
      </c>
      <c r="H3" s="5">
        <v>8.1</v>
      </c>
      <c r="I3" s="6">
        <f t="shared" si="2"/>
        <v>10</v>
      </c>
      <c r="J3" s="5">
        <v>0.8</v>
      </c>
      <c r="K3" s="6">
        <f t="shared" si="3"/>
        <v>4.0000000000000009</v>
      </c>
      <c r="L3" s="5">
        <v>3.6</v>
      </c>
      <c r="M3" s="6">
        <f t="shared" si="4"/>
        <v>1.1428571428571426</v>
      </c>
      <c r="N3" s="5">
        <v>26.2</v>
      </c>
      <c r="O3" s="6">
        <f t="shared" si="5"/>
        <v>9.6363636363636367</v>
      </c>
      <c r="P3" s="5">
        <v>0.56499999999999995</v>
      </c>
      <c r="Q3" s="6">
        <f t="shared" si="6"/>
        <v>10</v>
      </c>
      <c r="R3" s="5">
        <v>0.82599999999999996</v>
      </c>
      <c r="S3" s="6">
        <f t="shared" si="7"/>
        <v>6.299999999999998</v>
      </c>
      <c r="T3" s="13">
        <f t="shared" si="8"/>
        <v>54.527496641289744</v>
      </c>
      <c r="U3" s="20">
        <v>76</v>
      </c>
      <c r="V3" s="17">
        <f t="shared" si="9"/>
        <v>1</v>
      </c>
      <c r="W3" s="13">
        <f t="shared" si="10"/>
        <v>54.527496641289744</v>
      </c>
      <c r="X3" s="11">
        <v>2</v>
      </c>
    </row>
    <row r="4" spans="1:26" x14ac:dyDescent="0.25">
      <c r="A4" s="1" t="s">
        <v>159</v>
      </c>
      <c r="B4" s="1" t="s">
        <v>200</v>
      </c>
      <c r="C4" s="1" t="s">
        <v>194</v>
      </c>
      <c r="D4" s="5">
        <v>3.1</v>
      </c>
      <c r="E4" s="6">
        <f t="shared" si="0"/>
        <v>9.6551724137931032</v>
      </c>
      <c r="F4" s="7">
        <v>7.8</v>
      </c>
      <c r="G4" s="15">
        <f t="shared" si="1"/>
        <v>7.5555555555555554</v>
      </c>
      <c r="H4" s="5">
        <v>4.5999999999999996</v>
      </c>
      <c r="I4" s="6">
        <f t="shared" si="2"/>
        <v>5.8064516129032251</v>
      </c>
      <c r="J4" s="5">
        <v>0.6</v>
      </c>
      <c r="K4" s="6">
        <f t="shared" si="3"/>
        <v>2.6666666666666665</v>
      </c>
      <c r="L4" s="5">
        <v>2.9</v>
      </c>
      <c r="M4" s="6">
        <f t="shared" si="4"/>
        <v>3.1428571428571432</v>
      </c>
      <c r="N4" s="5">
        <v>27.4</v>
      </c>
      <c r="O4" s="6">
        <f t="shared" si="5"/>
        <v>10</v>
      </c>
      <c r="P4" s="5">
        <v>0.45900000000000002</v>
      </c>
      <c r="Q4" s="6">
        <f t="shared" si="6"/>
        <v>6.8461538461538476</v>
      </c>
      <c r="R4" s="5">
        <v>0.85599999999999998</v>
      </c>
      <c r="S4" s="6">
        <f t="shared" si="7"/>
        <v>7.7999999999999989</v>
      </c>
      <c r="T4" s="13">
        <f t="shared" si="8"/>
        <v>53.472857237929539</v>
      </c>
      <c r="U4" s="20">
        <v>76</v>
      </c>
      <c r="V4" s="17">
        <f t="shared" si="9"/>
        <v>1</v>
      </c>
      <c r="W4" s="13">
        <f t="shared" si="10"/>
        <v>53.472857237929539</v>
      </c>
      <c r="X4" s="11">
        <v>3</v>
      </c>
      <c r="Z4" s="23">
        <v>69.5</v>
      </c>
    </row>
    <row r="5" spans="1:26" x14ac:dyDescent="0.25">
      <c r="A5" s="1" t="s">
        <v>64</v>
      </c>
      <c r="B5" s="1" t="s">
        <v>184</v>
      </c>
      <c r="C5" s="1" t="s">
        <v>267</v>
      </c>
      <c r="D5" s="5">
        <v>1.3</v>
      </c>
      <c r="E5" s="6">
        <f t="shared" si="0"/>
        <v>3.4482758620689653</v>
      </c>
      <c r="F5" s="7">
        <v>11.8</v>
      </c>
      <c r="G5" s="15">
        <f t="shared" si="1"/>
        <v>10</v>
      </c>
      <c r="H5" s="5">
        <v>3.9</v>
      </c>
      <c r="I5" s="6">
        <f t="shared" si="2"/>
        <v>4.6774193548387091</v>
      </c>
      <c r="J5" s="5">
        <v>1.5</v>
      </c>
      <c r="K5" s="6">
        <f t="shared" si="3"/>
        <v>8.6666666666666679</v>
      </c>
      <c r="L5" s="5">
        <v>3.2</v>
      </c>
      <c r="M5" s="6">
        <f t="shared" si="4"/>
        <v>2.2857142857142851</v>
      </c>
      <c r="N5" s="5">
        <v>30.4</v>
      </c>
      <c r="O5" s="6">
        <f t="shared" si="5"/>
        <v>10</v>
      </c>
      <c r="P5" s="5">
        <v>0.498</v>
      </c>
      <c r="Q5" s="6">
        <f t="shared" si="6"/>
        <v>9.8461538461538449</v>
      </c>
      <c r="R5" s="5">
        <v>0.82599999999999996</v>
      </c>
      <c r="S5" s="6">
        <f t="shared" si="7"/>
        <v>6.299999999999998</v>
      </c>
      <c r="T5" s="13">
        <f t="shared" si="8"/>
        <v>55.224230015442465</v>
      </c>
      <c r="U5" s="20">
        <v>67</v>
      </c>
      <c r="V5" s="17">
        <f t="shared" si="9"/>
        <v>0.96402877697841727</v>
      </c>
      <c r="W5" s="13">
        <f t="shared" si="10"/>
        <v>53.237746921361804</v>
      </c>
      <c r="X5" s="11">
        <v>4</v>
      </c>
    </row>
    <row r="6" spans="1:26" x14ac:dyDescent="0.25">
      <c r="A6" s="1" t="s">
        <v>195</v>
      </c>
      <c r="B6" s="1" t="s">
        <v>196</v>
      </c>
      <c r="C6" s="1" t="s">
        <v>197</v>
      </c>
      <c r="D6" s="5">
        <v>3.2</v>
      </c>
      <c r="E6" s="6">
        <f t="shared" si="0"/>
        <v>10</v>
      </c>
      <c r="F6" s="7">
        <v>9.5</v>
      </c>
      <c r="G6" s="15">
        <f t="shared" si="1"/>
        <v>9.4444444444444446</v>
      </c>
      <c r="H6" s="5">
        <v>8.9</v>
      </c>
      <c r="I6" s="6">
        <f t="shared" si="2"/>
        <v>10</v>
      </c>
      <c r="J6" s="5">
        <v>0.6</v>
      </c>
      <c r="K6" s="6">
        <f t="shared" si="3"/>
        <v>2.6666666666666665</v>
      </c>
      <c r="L6" s="5">
        <v>4.4000000000000004</v>
      </c>
      <c r="M6" s="6">
        <f t="shared" si="4"/>
        <v>1</v>
      </c>
      <c r="N6" s="5">
        <v>29.2</v>
      </c>
      <c r="O6" s="6">
        <f t="shared" si="5"/>
        <v>10</v>
      </c>
      <c r="P6" s="5">
        <v>0.46200000000000002</v>
      </c>
      <c r="Q6" s="6">
        <f t="shared" si="6"/>
        <v>7.0769230769230784</v>
      </c>
      <c r="R6" s="5">
        <v>0.753</v>
      </c>
      <c r="S6" s="6">
        <f t="shared" si="7"/>
        <v>2.6500000000000012</v>
      </c>
      <c r="T6" s="13">
        <f t="shared" si="8"/>
        <v>52.838034188034186</v>
      </c>
      <c r="U6" s="20">
        <v>73</v>
      </c>
      <c r="V6" s="17">
        <f t="shared" si="9"/>
        <v>1</v>
      </c>
      <c r="W6" s="13">
        <f t="shared" si="10"/>
        <v>52.838034188034186</v>
      </c>
      <c r="X6" s="11">
        <v>5</v>
      </c>
    </row>
    <row r="7" spans="1:26" x14ac:dyDescent="0.25">
      <c r="A7" s="1" t="s">
        <v>14</v>
      </c>
      <c r="B7" s="1" t="s">
        <v>190</v>
      </c>
      <c r="C7" s="1" t="s">
        <v>220</v>
      </c>
      <c r="D7" s="5">
        <v>1.1000000000000001</v>
      </c>
      <c r="E7" s="6">
        <f t="shared" si="0"/>
        <v>2.7586206896551726</v>
      </c>
      <c r="F7" s="7">
        <v>11.7</v>
      </c>
      <c r="G7" s="15">
        <f t="shared" si="1"/>
        <v>10</v>
      </c>
      <c r="H7" s="5">
        <v>5.9</v>
      </c>
      <c r="I7" s="6">
        <f t="shared" si="2"/>
        <v>7.9032258064516139</v>
      </c>
      <c r="J7" s="5">
        <v>1.4</v>
      </c>
      <c r="K7" s="6">
        <f t="shared" si="3"/>
        <v>7.9999999999999991</v>
      </c>
      <c r="L7" s="5">
        <v>3.2</v>
      </c>
      <c r="M7" s="6">
        <f t="shared" si="4"/>
        <v>2.2857142857142851</v>
      </c>
      <c r="N7" s="5">
        <v>30.1</v>
      </c>
      <c r="O7" s="6">
        <f t="shared" si="5"/>
        <v>10</v>
      </c>
      <c r="P7" s="5">
        <v>0.54700000000000004</v>
      </c>
      <c r="Q7" s="6">
        <f t="shared" si="6"/>
        <v>10</v>
      </c>
      <c r="R7" s="5">
        <v>0.72099999999999997</v>
      </c>
      <c r="S7" s="6">
        <f t="shared" si="7"/>
        <v>1.0500000000000005</v>
      </c>
      <c r="T7" s="13">
        <f t="shared" si="8"/>
        <v>51.997560781821065</v>
      </c>
      <c r="U7" s="20">
        <v>72</v>
      </c>
      <c r="V7" s="17">
        <f t="shared" si="9"/>
        <v>1</v>
      </c>
      <c r="W7" s="13">
        <f t="shared" si="10"/>
        <v>51.997560781821065</v>
      </c>
      <c r="X7" s="11">
        <v>6</v>
      </c>
    </row>
    <row r="8" spans="1:26" x14ac:dyDescent="0.25">
      <c r="A8" s="1" t="s">
        <v>109</v>
      </c>
      <c r="B8" s="1" t="s">
        <v>198</v>
      </c>
      <c r="C8" s="1" t="s">
        <v>186</v>
      </c>
      <c r="D8" s="5">
        <v>3.7</v>
      </c>
      <c r="E8" s="6">
        <f t="shared" si="0"/>
        <v>10</v>
      </c>
      <c r="F8" s="7">
        <v>3.9</v>
      </c>
      <c r="G8" s="15">
        <f t="shared" si="1"/>
        <v>3.2222222222222219</v>
      </c>
      <c r="H8" s="5">
        <v>7.4</v>
      </c>
      <c r="I8" s="6">
        <f t="shared" si="2"/>
        <v>10</v>
      </c>
      <c r="J8" s="5">
        <v>0.3</v>
      </c>
      <c r="K8" s="6">
        <f t="shared" si="3"/>
        <v>1</v>
      </c>
      <c r="L8" s="5">
        <v>2.9</v>
      </c>
      <c r="M8" s="6">
        <f t="shared" si="4"/>
        <v>3.1428571428571432</v>
      </c>
      <c r="N8" s="5">
        <v>26.8</v>
      </c>
      <c r="O8" s="6">
        <f t="shared" si="5"/>
        <v>9.9090909090909101</v>
      </c>
      <c r="P8" s="5">
        <v>0.44400000000000001</v>
      </c>
      <c r="Q8" s="6">
        <f t="shared" si="6"/>
        <v>5.6923076923076934</v>
      </c>
      <c r="R8" s="5">
        <v>0.88</v>
      </c>
      <c r="S8" s="6">
        <f t="shared" si="7"/>
        <v>9</v>
      </c>
      <c r="T8" s="13">
        <f t="shared" si="8"/>
        <v>51.966477966477967</v>
      </c>
      <c r="U8" s="20">
        <v>71</v>
      </c>
      <c r="V8" s="17">
        <f t="shared" si="9"/>
        <v>1</v>
      </c>
      <c r="W8" s="13">
        <f t="shared" si="10"/>
        <v>51.966477966477967</v>
      </c>
      <c r="X8" s="11">
        <v>7</v>
      </c>
    </row>
    <row r="9" spans="1:26" x14ac:dyDescent="0.25">
      <c r="A9" s="1" t="s">
        <v>100</v>
      </c>
      <c r="B9" s="1" t="s">
        <v>191</v>
      </c>
      <c r="C9" s="1" t="s">
        <v>192</v>
      </c>
      <c r="D9" s="5">
        <v>2.8</v>
      </c>
      <c r="E9" s="6">
        <f t="shared" si="0"/>
        <v>8.6206896551724128</v>
      </c>
      <c r="F9" s="7">
        <v>7.5</v>
      </c>
      <c r="G9" s="15">
        <f t="shared" si="1"/>
        <v>7.2222222222222223</v>
      </c>
      <c r="H9" s="5">
        <v>6.2</v>
      </c>
      <c r="I9" s="6">
        <f t="shared" si="2"/>
        <v>8.387096774193548</v>
      </c>
      <c r="J9" s="5">
        <v>0.9</v>
      </c>
      <c r="K9" s="6">
        <f t="shared" si="3"/>
        <v>4.6666666666666661</v>
      </c>
      <c r="L9" s="5">
        <v>3.2</v>
      </c>
      <c r="M9" s="6">
        <f t="shared" si="4"/>
        <v>2.2857142857142851</v>
      </c>
      <c r="N9" s="5">
        <v>28.7</v>
      </c>
      <c r="O9" s="6">
        <f t="shared" si="5"/>
        <v>10</v>
      </c>
      <c r="P9" s="5">
        <v>0.52200000000000002</v>
      </c>
      <c r="Q9" s="6">
        <f t="shared" si="6"/>
        <v>10</v>
      </c>
      <c r="R9" s="5">
        <v>0.73799999999999999</v>
      </c>
      <c r="S9" s="6">
        <f t="shared" si="7"/>
        <v>1.9000000000000012</v>
      </c>
      <c r="T9" s="13">
        <f t="shared" si="8"/>
        <v>53.082389603969133</v>
      </c>
      <c r="U9" s="20">
        <v>68</v>
      </c>
      <c r="V9" s="17">
        <f t="shared" si="9"/>
        <v>0.97841726618705038</v>
      </c>
      <c r="W9" s="13">
        <f t="shared" si="10"/>
        <v>51.936726518991385</v>
      </c>
      <c r="X9" s="11">
        <v>8</v>
      </c>
    </row>
    <row r="10" spans="1:26" x14ac:dyDescent="0.25">
      <c r="A10" s="1" t="s">
        <v>163</v>
      </c>
      <c r="B10" s="1" t="s">
        <v>211</v>
      </c>
      <c r="C10" s="1" t="s">
        <v>212</v>
      </c>
      <c r="D10" s="5">
        <v>2.2000000000000002</v>
      </c>
      <c r="E10" s="6">
        <f t="shared" si="0"/>
        <v>6.5517241379310338</v>
      </c>
      <c r="F10" s="7">
        <v>9.4</v>
      </c>
      <c r="G10" s="15">
        <f t="shared" si="1"/>
        <v>9.3333333333333339</v>
      </c>
      <c r="H10" s="5">
        <v>3.5</v>
      </c>
      <c r="I10" s="6">
        <f t="shared" si="2"/>
        <v>4.032258064516129</v>
      </c>
      <c r="J10" s="5">
        <v>1.1000000000000001</v>
      </c>
      <c r="K10" s="6">
        <f t="shared" si="3"/>
        <v>6.0000000000000009</v>
      </c>
      <c r="L10" s="5">
        <v>3.1</v>
      </c>
      <c r="M10" s="6">
        <f t="shared" si="4"/>
        <v>2.5714285714285712</v>
      </c>
      <c r="N10" s="5">
        <v>23.8</v>
      </c>
      <c r="O10" s="6">
        <f t="shared" si="5"/>
        <v>8.5454545454545467</v>
      </c>
      <c r="P10" s="5">
        <v>0.51800000000000002</v>
      </c>
      <c r="Q10" s="6">
        <f t="shared" si="6"/>
        <v>10</v>
      </c>
      <c r="R10" s="5">
        <v>0.78900000000000003</v>
      </c>
      <c r="S10" s="6">
        <f t="shared" si="7"/>
        <v>4.450000000000002</v>
      </c>
      <c r="T10" s="13">
        <f t="shared" si="8"/>
        <v>51.484198652663615</v>
      </c>
      <c r="U10" s="20">
        <v>75</v>
      </c>
      <c r="V10" s="17">
        <f t="shared" si="9"/>
        <v>1</v>
      </c>
      <c r="W10" s="13">
        <f t="shared" si="10"/>
        <v>51.484198652663615</v>
      </c>
      <c r="X10" s="11">
        <v>9</v>
      </c>
    </row>
    <row r="11" spans="1:26" x14ac:dyDescent="0.25">
      <c r="A11" s="1" t="s">
        <v>177</v>
      </c>
      <c r="B11" s="1" t="s">
        <v>199</v>
      </c>
      <c r="C11" s="1" t="s">
        <v>186</v>
      </c>
      <c r="D11" s="5">
        <v>3.1</v>
      </c>
      <c r="E11" s="6">
        <f t="shared" si="0"/>
        <v>9.6551724137931032</v>
      </c>
      <c r="F11" s="7">
        <v>3.8</v>
      </c>
      <c r="G11" s="15">
        <f t="shared" si="1"/>
        <v>3.1111111111111112</v>
      </c>
      <c r="H11" s="5">
        <v>8.9</v>
      </c>
      <c r="I11" s="6">
        <f t="shared" si="2"/>
        <v>10</v>
      </c>
      <c r="J11" s="5">
        <v>0.1</v>
      </c>
      <c r="K11" s="6">
        <f t="shared" si="3"/>
        <v>1</v>
      </c>
      <c r="L11" s="5">
        <v>3.9</v>
      </c>
      <c r="M11" s="6">
        <f t="shared" si="4"/>
        <v>1</v>
      </c>
      <c r="N11" s="5">
        <v>26.9</v>
      </c>
      <c r="O11" s="6">
        <f t="shared" si="5"/>
        <v>9.9545454545454533</v>
      </c>
      <c r="P11" s="5">
        <v>0.45600000000000002</v>
      </c>
      <c r="Q11" s="6">
        <f t="shared" si="6"/>
        <v>6.6153846153846168</v>
      </c>
      <c r="R11" s="5">
        <v>0.9</v>
      </c>
      <c r="S11" s="6">
        <f t="shared" si="7"/>
        <v>10</v>
      </c>
      <c r="T11" s="13">
        <f t="shared" si="8"/>
        <v>51.336213594834277</v>
      </c>
      <c r="U11" s="20">
        <v>76</v>
      </c>
      <c r="V11" s="17">
        <f t="shared" si="9"/>
        <v>1</v>
      </c>
      <c r="W11" s="13">
        <f t="shared" si="10"/>
        <v>51.336213594834277</v>
      </c>
      <c r="X11" s="11">
        <v>10</v>
      </c>
    </row>
    <row r="12" spans="1:26" x14ac:dyDescent="0.25">
      <c r="A12" s="1" t="s">
        <v>20</v>
      </c>
      <c r="B12" s="1" t="s">
        <v>216</v>
      </c>
      <c r="C12" s="1" t="s">
        <v>197</v>
      </c>
      <c r="D12" s="5">
        <v>3.3</v>
      </c>
      <c r="E12" s="6">
        <f t="shared" si="0"/>
        <v>10</v>
      </c>
      <c r="F12" s="7">
        <v>6.8</v>
      </c>
      <c r="G12" s="15">
        <f t="shared" si="1"/>
        <v>6.4444444444444438</v>
      </c>
      <c r="H12" s="5">
        <v>8.4</v>
      </c>
      <c r="I12" s="6">
        <f t="shared" si="2"/>
        <v>10</v>
      </c>
      <c r="J12" s="5">
        <v>0.4</v>
      </c>
      <c r="K12" s="6">
        <f t="shared" si="3"/>
        <v>1.3333333333333333</v>
      </c>
      <c r="L12" s="5">
        <v>3.5</v>
      </c>
      <c r="M12" s="6">
        <f t="shared" si="4"/>
        <v>1.4285714285714284</v>
      </c>
      <c r="N12" s="5">
        <v>22.7</v>
      </c>
      <c r="O12" s="6">
        <f t="shared" si="5"/>
        <v>8.045454545454545</v>
      </c>
      <c r="P12" s="5">
        <v>0.435</v>
      </c>
      <c r="Q12" s="6">
        <f t="shared" si="6"/>
        <v>5</v>
      </c>
      <c r="R12" s="5">
        <v>0.86699999999999999</v>
      </c>
      <c r="S12" s="6">
        <f t="shared" si="7"/>
        <v>8.3499999999999979</v>
      </c>
      <c r="T12" s="13">
        <f t="shared" si="8"/>
        <v>50.601803751803743</v>
      </c>
      <c r="U12" s="20">
        <v>76</v>
      </c>
      <c r="V12" s="17">
        <f t="shared" si="9"/>
        <v>1</v>
      </c>
      <c r="W12" s="13">
        <f t="shared" si="10"/>
        <v>50.601803751803743</v>
      </c>
      <c r="X12" s="11">
        <v>11</v>
      </c>
    </row>
    <row r="13" spans="1:26" x14ac:dyDescent="0.25">
      <c r="A13" s="1" t="s">
        <v>32</v>
      </c>
      <c r="B13" s="1" t="s">
        <v>201</v>
      </c>
      <c r="C13" s="1" t="s">
        <v>263</v>
      </c>
      <c r="D13" s="5">
        <v>2.7</v>
      </c>
      <c r="E13" s="6">
        <f t="shared" si="0"/>
        <v>8.2758620689655178</v>
      </c>
      <c r="F13" s="7">
        <v>5.0999999999999996</v>
      </c>
      <c r="G13" s="15">
        <f t="shared" si="1"/>
        <v>4.5555555555555554</v>
      </c>
      <c r="H13" s="5">
        <v>4.9000000000000004</v>
      </c>
      <c r="I13" s="6">
        <f t="shared" si="2"/>
        <v>6.290322580645161</v>
      </c>
      <c r="J13" s="5">
        <v>0.4</v>
      </c>
      <c r="K13" s="6">
        <f t="shared" si="3"/>
        <v>1.3333333333333333</v>
      </c>
      <c r="L13" s="5">
        <v>2.6</v>
      </c>
      <c r="M13" s="6">
        <f t="shared" si="4"/>
        <v>3.9999999999999996</v>
      </c>
      <c r="N13" s="5">
        <v>27</v>
      </c>
      <c r="O13" s="6">
        <f t="shared" si="5"/>
        <v>10</v>
      </c>
      <c r="P13" s="5">
        <v>0.46500000000000002</v>
      </c>
      <c r="Q13" s="6">
        <f t="shared" si="6"/>
        <v>7.3076923076923093</v>
      </c>
      <c r="R13" s="5">
        <v>0.86899999999999999</v>
      </c>
      <c r="S13" s="6">
        <f t="shared" si="7"/>
        <v>8.4499999999999993</v>
      </c>
      <c r="T13" s="13">
        <f t="shared" si="8"/>
        <v>50.212765846191871</v>
      </c>
      <c r="U13" s="20">
        <v>73</v>
      </c>
      <c r="V13" s="17">
        <f t="shared" si="9"/>
        <v>1</v>
      </c>
      <c r="W13" s="13">
        <f t="shared" si="10"/>
        <v>50.212765846191871</v>
      </c>
      <c r="X13" s="11">
        <v>12</v>
      </c>
    </row>
    <row r="14" spans="1:26" x14ac:dyDescent="0.25">
      <c r="A14" s="1" t="s">
        <v>96</v>
      </c>
      <c r="B14" s="1" t="s">
        <v>193</v>
      </c>
      <c r="C14" s="1" t="s">
        <v>197</v>
      </c>
      <c r="D14" s="5">
        <v>3.2</v>
      </c>
      <c r="E14" s="6">
        <f t="shared" si="0"/>
        <v>10</v>
      </c>
      <c r="F14" s="7">
        <v>4.4000000000000004</v>
      </c>
      <c r="G14" s="15">
        <f t="shared" si="1"/>
        <v>3.7777777777777781</v>
      </c>
      <c r="H14" s="5">
        <v>5.7</v>
      </c>
      <c r="I14" s="6">
        <f t="shared" si="2"/>
        <v>7.5806451612903221</v>
      </c>
      <c r="J14" s="5">
        <v>0.6</v>
      </c>
      <c r="K14" s="6">
        <f t="shared" si="3"/>
        <v>2.6666666666666665</v>
      </c>
      <c r="L14" s="5">
        <v>2.5</v>
      </c>
      <c r="M14" s="6">
        <f t="shared" si="4"/>
        <v>4.2857142857142856</v>
      </c>
      <c r="N14" s="5">
        <v>26.9</v>
      </c>
      <c r="O14" s="6">
        <f t="shared" si="5"/>
        <v>9.9545454545454533</v>
      </c>
      <c r="P14" s="5">
        <v>0.47199999999999998</v>
      </c>
      <c r="Q14" s="6">
        <f t="shared" si="6"/>
        <v>7.846153846153844</v>
      </c>
      <c r="R14" s="5">
        <v>0.91800000000000004</v>
      </c>
      <c r="S14" s="6">
        <f t="shared" si="7"/>
        <v>10</v>
      </c>
      <c r="T14" s="13">
        <f t="shared" si="8"/>
        <v>56.111503192148355</v>
      </c>
      <c r="U14" s="20">
        <v>62</v>
      </c>
      <c r="V14" s="17">
        <f t="shared" si="9"/>
        <v>0.8920863309352518</v>
      </c>
      <c r="W14" s="13">
        <f t="shared" si="10"/>
        <v>50.056305005945298</v>
      </c>
      <c r="X14" s="11">
        <v>13</v>
      </c>
    </row>
    <row r="15" spans="1:26" x14ac:dyDescent="0.25">
      <c r="A15" s="1" t="s">
        <v>55</v>
      </c>
      <c r="B15" s="1" t="s">
        <v>205</v>
      </c>
      <c r="C15" s="1" t="s">
        <v>197</v>
      </c>
      <c r="D15" s="5">
        <v>4.4000000000000004</v>
      </c>
      <c r="E15" s="6">
        <f t="shared" si="0"/>
        <v>10</v>
      </c>
      <c r="F15" s="7">
        <v>5.0999999999999996</v>
      </c>
      <c r="G15" s="15">
        <f t="shared" si="1"/>
        <v>4.5555555555555554</v>
      </c>
      <c r="H15" s="5">
        <v>6.3</v>
      </c>
      <c r="I15" s="6">
        <f t="shared" si="2"/>
        <v>8.5483870967741922</v>
      </c>
      <c r="J15" s="5">
        <v>0.3</v>
      </c>
      <c r="K15" s="6">
        <f t="shared" si="3"/>
        <v>1</v>
      </c>
      <c r="L15" s="5">
        <v>3.2</v>
      </c>
      <c r="M15" s="6">
        <f t="shared" si="4"/>
        <v>2.2857142857142851</v>
      </c>
      <c r="N15" s="5">
        <v>25.2</v>
      </c>
      <c r="O15" s="6">
        <f t="shared" si="5"/>
        <v>9.1818181818181817</v>
      </c>
      <c r="P15" s="5">
        <v>0.44800000000000001</v>
      </c>
      <c r="Q15" s="6">
        <f t="shared" si="6"/>
        <v>6.0000000000000009</v>
      </c>
      <c r="R15" s="5">
        <v>0.91900000000000004</v>
      </c>
      <c r="S15" s="6">
        <f t="shared" si="7"/>
        <v>10</v>
      </c>
      <c r="T15" s="13">
        <f t="shared" si="8"/>
        <v>51.571475119862214</v>
      </c>
      <c r="U15" s="20">
        <v>67</v>
      </c>
      <c r="V15" s="17">
        <f t="shared" si="9"/>
        <v>0.96402877697841727</v>
      </c>
      <c r="W15" s="13">
        <f t="shared" si="10"/>
        <v>49.716386086773646</v>
      </c>
      <c r="X15" s="11">
        <v>14</v>
      </c>
    </row>
    <row r="16" spans="1:26" x14ac:dyDescent="0.25">
      <c r="A16" s="1" t="s">
        <v>23</v>
      </c>
      <c r="B16" s="1" t="s">
        <v>185</v>
      </c>
      <c r="C16" s="1" t="s">
        <v>245</v>
      </c>
      <c r="D16" s="5">
        <v>3.1</v>
      </c>
      <c r="E16" s="6">
        <f t="shared" si="0"/>
        <v>9.6551724137931032</v>
      </c>
      <c r="F16" s="7">
        <v>4.5</v>
      </c>
      <c r="G16" s="15">
        <f t="shared" si="1"/>
        <v>3.8888888888888888</v>
      </c>
      <c r="H16" s="5">
        <v>3.1</v>
      </c>
      <c r="I16" s="6">
        <f t="shared" si="2"/>
        <v>3.3870967741935489</v>
      </c>
      <c r="J16" s="5">
        <v>0.4</v>
      </c>
      <c r="K16" s="6">
        <f t="shared" si="3"/>
        <v>1.3333333333333333</v>
      </c>
      <c r="L16" s="5">
        <v>1.6</v>
      </c>
      <c r="M16" s="6">
        <f t="shared" si="4"/>
        <v>6.8571428571428577</v>
      </c>
      <c r="N16" s="5">
        <v>19.2</v>
      </c>
      <c r="O16" s="6">
        <f t="shared" si="5"/>
        <v>6.4545454545454541</v>
      </c>
      <c r="P16" s="5">
        <v>0.46200000000000002</v>
      </c>
      <c r="Q16" s="6">
        <f t="shared" si="6"/>
        <v>7.0769230769230784</v>
      </c>
      <c r="R16" s="5">
        <v>0.90300000000000002</v>
      </c>
      <c r="S16" s="6">
        <f t="shared" si="7"/>
        <v>10</v>
      </c>
      <c r="T16" s="13">
        <f t="shared" si="8"/>
        <v>48.653102798820264</v>
      </c>
      <c r="U16" s="20">
        <v>76</v>
      </c>
      <c r="V16" s="17">
        <f t="shared" si="9"/>
        <v>1</v>
      </c>
      <c r="W16" s="13">
        <f t="shared" si="10"/>
        <v>48.653102798820264</v>
      </c>
      <c r="X16" s="11">
        <v>15</v>
      </c>
    </row>
    <row r="17" spans="1:24" x14ac:dyDescent="0.25">
      <c r="A17" s="1" t="s">
        <v>78</v>
      </c>
      <c r="B17" s="1" t="s">
        <v>225</v>
      </c>
      <c r="C17" s="1" t="s">
        <v>197</v>
      </c>
      <c r="D17" s="5">
        <v>2.2999999999999998</v>
      </c>
      <c r="E17" s="6">
        <f t="shared" si="0"/>
        <v>6.8965517241379288</v>
      </c>
      <c r="F17" s="7">
        <v>4</v>
      </c>
      <c r="G17" s="15">
        <f t="shared" si="1"/>
        <v>3.333333333333333</v>
      </c>
      <c r="H17" s="5">
        <v>9.1999999999999993</v>
      </c>
      <c r="I17" s="6">
        <f t="shared" si="2"/>
        <v>10</v>
      </c>
      <c r="J17" s="5">
        <v>0.6</v>
      </c>
      <c r="K17" s="6">
        <f t="shared" si="3"/>
        <v>2.6666666666666665</v>
      </c>
      <c r="L17" s="5">
        <v>2.7</v>
      </c>
      <c r="M17" s="6">
        <f t="shared" si="4"/>
        <v>3.714285714285714</v>
      </c>
      <c r="N17" s="5">
        <v>18.600000000000001</v>
      </c>
      <c r="O17" s="6">
        <f t="shared" si="5"/>
        <v>6.1818181818181825</v>
      </c>
      <c r="P17" s="5">
        <v>0.47399999999999998</v>
      </c>
      <c r="Q17" s="6">
        <f t="shared" si="6"/>
        <v>7.9999999999999982</v>
      </c>
      <c r="R17" s="5">
        <v>0.85</v>
      </c>
      <c r="S17" s="6">
        <f t="shared" si="7"/>
        <v>7.4999999999999991</v>
      </c>
      <c r="T17" s="13">
        <f t="shared" si="8"/>
        <v>48.292655620241824</v>
      </c>
      <c r="U17" s="20">
        <v>77</v>
      </c>
      <c r="V17" s="17">
        <f t="shared" si="9"/>
        <v>1</v>
      </c>
      <c r="W17" s="13">
        <f t="shared" si="10"/>
        <v>48.292655620241824</v>
      </c>
      <c r="X17" s="11">
        <v>16</v>
      </c>
    </row>
    <row r="18" spans="1:24" x14ac:dyDescent="0.25">
      <c r="A18" s="1" t="s">
        <v>108</v>
      </c>
      <c r="B18" s="1" t="s">
        <v>206</v>
      </c>
      <c r="C18" s="1" t="s">
        <v>208</v>
      </c>
      <c r="D18" s="5">
        <v>2.8</v>
      </c>
      <c r="E18" s="6">
        <f t="shared" si="0"/>
        <v>8.6206896551724128</v>
      </c>
      <c r="F18" s="7">
        <v>4.5999999999999996</v>
      </c>
      <c r="G18" s="15">
        <f t="shared" si="1"/>
        <v>3.9999999999999996</v>
      </c>
      <c r="H18" s="5">
        <v>4.5</v>
      </c>
      <c r="I18" s="6">
        <f t="shared" si="2"/>
        <v>5.6451612903225801</v>
      </c>
      <c r="J18" s="5">
        <v>0.3</v>
      </c>
      <c r="K18" s="6">
        <f t="shared" si="3"/>
        <v>1</v>
      </c>
      <c r="L18" s="5">
        <v>2.5</v>
      </c>
      <c r="M18" s="6">
        <f t="shared" si="4"/>
        <v>4.2857142857142856</v>
      </c>
      <c r="N18" s="5">
        <v>24.6</v>
      </c>
      <c r="O18" s="6">
        <f t="shared" si="5"/>
        <v>8.9090909090909101</v>
      </c>
      <c r="P18" s="5">
        <v>0.47899999999999998</v>
      </c>
      <c r="Q18" s="6">
        <f t="shared" si="6"/>
        <v>8.3846153846153832</v>
      </c>
      <c r="R18" s="5">
        <v>0.84699999999999998</v>
      </c>
      <c r="S18" s="6">
        <f t="shared" si="7"/>
        <v>7.3499999999999988</v>
      </c>
      <c r="T18" s="13">
        <f t="shared" si="8"/>
        <v>48.195271524915576</v>
      </c>
      <c r="U18" s="20">
        <v>71</v>
      </c>
      <c r="V18" s="17">
        <f t="shared" si="9"/>
        <v>1</v>
      </c>
      <c r="W18" s="13">
        <f t="shared" si="10"/>
        <v>48.195271524915576</v>
      </c>
      <c r="X18" s="11">
        <v>17</v>
      </c>
    </row>
    <row r="19" spans="1:24" x14ac:dyDescent="0.25">
      <c r="A19" s="1" t="s">
        <v>80</v>
      </c>
      <c r="B19" s="1" t="s">
        <v>184</v>
      </c>
      <c r="C19" s="1" t="s">
        <v>197</v>
      </c>
      <c r="D19" s="5">
        <v>2.4</v>
      </c>
      <c r="E19" s="6">
        <f t="shared" si="0"/>
        <v>7.2413793103448265</v>
      </c>
      <c r="F19" s="7">
        <v>7.3</v>
      </c>
      <c r="G19" s="15">
        <f t="shared" si="1"/>
        <v>7</v>
      </c>
      <c r="H19" s="5">
        <v>9.6999999999999993</v>
      </c>
      <c r="I19" s="6">
        <f t="shared" si="2"/>
        <v>10</v>
      </c>
      <c r="J19" s="5">
        <v>0.5</v>
      </c>
      <c r="K19" s="6">
        <f t="shared" si="3"/>
        <v>1.9999999999999998</v>
      </c>
      <c r="L19" s="5">
        <v>4.0999999999999996</v>
      </c>
      <c r="M19" s="6">
        <f t="shared" si="4"/>
        <v>1</v>
      </c>
      <c r="N19" s="5">
        <v>22.1</v>
      </c>
      <c r="O19" s="6">
        <f t="shared" si="5"/>
        <v>7.7727272727272734</v>
      </c>
      <c r="P19" s="5">
        <v>0.43</v>
      </c>
      <c r="Q19" s="6">
        <f t="shared" si="6"/>
        <v>4.615384615384615</v>
      </c>
      <c r="R19" s="5">
        <v>0.871</v>
      </c>
      <c r="S19" s="6">
        <f t="shared" si="7"/>
        <v>8.5499999999999989</v>
      </c>
      <c r="T19" s="13">
        <f t="shared" si="8"/>
        <v>48.179491198456709</v>
      </c>
      <c r="U19" s="20">
        <v>72</v>
      </c>
      <c r="V19" s="17">
        <f t="shared" si="9"/>
        <v>1</v>
      </c>
      <c r="W19" s="13">
        <f t="shared" si="10"/>
        <v>48.179491198456709</v>
      </c>
      <c r="X19" s="11">
        <v>18</v>
      </c>
    </row>
    <row r="20" spans="1:24" x14ac:dyDescent="0.25">
      <c r="A20" s="1" t="s">
        <v>69</v>
      </c>
      <c r="B20" s="1" t="s">
        <v>222</v>
      </c>
      <c r="C20" s="1" t="s">
        <v>197</v>
      </c>
      <c r="D20" s="5">
        <v>2.4</v>
      </c>
      <c r="E20" s="6">
        <f t="shared" si="0"/>
        <v>7.2413793103448265</v>
      </c>
      <c r="F20" s="7">
        <v>3.2</v>
      </c>
      <c r="G20" s="15">
        <f t="shared" si="1"/>
        <v>2.4444444444444446</v>
      </c>
      <c r="H20" s="5">
        <v>8.3000000000000007</v>
      </c>
      <c r="I20" s="6">
        <f t="shared" si="2"/>
        <v>10</v>
      </c>
      <c r="J20" s="5">
        <v>0.1</v>
      </c>
      <c r="K20" s="6">
        <f t="shared" si="3"/>
        <v>1</v>
      </c>
      <c r="L20" s="5">
        <v>3</v>
      </c>
      <c r="M20" s="6">
        <f t="shared" si="4"/>
        <v>2.8571428571428568</v>
      </c>
      <c r="N20" s="5">
        <v>20.399999999999999</v>
      </c>
      <c r="O20" s="6">
        <f t="shared" si="5"/>
        <v>7</v>
      </c>
      <c r="P20" s="5">
        <v>0.46400000000000002</v>
      </c>
      <c r="Q20" s="6">
        <f t="shared" si="6"/>
        <v>7.2307692307692326</v>
      </c>
      <c r="R20" s="5">
        <v>0.89500000000000002</v>
      </c>
      <c r="S20" s="6">
        <f t="shared" si="7"/>
        <v>9.75</v>
      </c>
      <c r="T20" s="13">
        <f t="shared" si="8"/>
        <v>47.523735842701363</v>
      </c>
      <c r="U20" s="20">
        <v>73</v>
      </c>
      <c r="V20" s="17">
        <f t="shared" si="9"/>
        <v>1</v>
      </c>
      <c r="W20" s="13">
        <f t="shared" si="10"/>
        <v>47.523735842701363</v>
      </c>
      <c r="X20" s="11">
        <v>19</v>
      </c>
    </row>
    <row r="21" spans="1:24" x14ac:dyDescent="0.25">
      <c r="A21" s="1" t="s">
        <v>148</v>
      </c>
      <c r="B21" s="1" t="s">
        <v>216</v>
      </c>
      <c r="C21" s="1" t="s">
        <v>197</v>
      </c>
      <c r="D21" s="5">
        <v>3.1</v>
      </c>
      <c r="E21" s="6">
        <f t="shared" si="0"/>
        <v>9.6551724137931032</v>
      </c>
      <c r="F21" s="7">
        <v>4.3</v>
      </c>
      <c r="G21" s="15">
        <f t="shared" si="1"/>
        <v>3.6666666666666665</v>
      </c>
      <c r="H21" s="5">
        <v>4.5</v>
      </c>
      <c r="I21" s="6">
        <f t="shared" si="2"/>
        <v>5.6451612903225801</v>
      </c>
      <c r="J21" s="5">
        <v>0.3</v>
      </c>
      <c r="K21" s="6">
        <f t="shared" si="3"/>
        <v>1</v>
      </c>
      <c r="L21" s="5">
        <v>1.5</v>
      </c>
      <c r="M21" s="6">
        <f t="shared" si="4"/>
        <v>7.1428571428571432</v>
      </c>
      <c r="N21" s="5">
        <v>20.5</v>
      </c>
      <c r="O21" s="6">
        <f t="shared" si="5"/>
        <v>7.0454545454545459</v>
      </c>
      <c r="P21" s="5">
        <v>0.44500000000000001</v>
      </c>
      <c r="Q21" s="6">
        <f t="shared" si="6"/>
        <v>5.7692307692307701</v>
      </c>
      <c r="R21" s="5">
        <v>0.84499999999999997</v>
      </c>
      <c r="S21" s="6">
        <f t="shared" si="7"/>
        <v>7.2499999999999982</v>
      </c>
      <c r="T21" s="13">
        <f t="shared" si="8"/>
        <v>47.174542828324803</v>
      </c>
      <c r="U21" s="20">
        <v>74</v>
      </c>
      <c r="V21" s="17">
        <f t="shared" si="9"/>
        <v>1</v>
      </c>
      <c r="W21" s="13">
        <f t="shared" si="10"/>
        <v>47.174542828324803</v>
      </c>
      <c r="X21" s="11">
        <v>20</v>
      </c>
    </row>
    <row r="22" spans="1:24" x14ac:dyDescent="0.25">
      <c r="A22" s="1" t="s">
        <v>122</v>
      </c>
      <c r="B22" s="1" t="s">
        <v>190</v>
      </c>
      <c r="C22" s="1" t="s">
        <v>262</v>
      </c>
      <c r="D22" s="5">
        <v>2.5</v>
      </c>
      <c r="E22" s="6">
        <f t="shared" si="0"/>
        <v>7.5862068965517242</v>
      </c>
      <c r="F22" s="7">
        <v>5.5</v>
      </c>
      <c r="G22" s="15">
        <f t="shared" si="1"/>
        <v>5</v>
      </c>
      <c r="H22" s="5">
        <v>5.5</v>
      </c>
      <c r="I22" s="6">
        <f t="shared" si="2"/>
        <v>7.258064516129032</v>
      </c>
      <c r="J22" s="5">
        <v>0.2</v>
      </c>
      <c r="K22" s="6">
        <f t="shared" si="3"/>
        <v>1</v>
      </c>
      <c r="L22" s="5">
        <v>2.9</v>
      </c>
      <c r="M22" s="6">
        <f t="shared" si="4"/>
        <v>3.1428571428571432</v>
      </c>
      <c r="N22" s="5">
        <v>20.7</v>
      </c>
      <c r="O22" s="6">
        <f t="shared" si="5"/>
        <v>7.1363636363636367</v>
      </c>
      <c r="P22" s="5">
        <v>0.46100000000000002</v>
      </c>
      <c r="Q22" s="6">
        <f t="shared" si="6"/>
        <v>7.0000000000000018</v>
      </c>
      <c r="R22" s="5">
        <v>0.90200000000000002</v>
      </c>
      <c r="S22" s="6">
        <f t="shared" si="7"/>
        <v>10</v>
      </c>
      <c r="T22" s="13">
        <f t="shared" si="8"/>
        <v>48.123492191901533</v>
      </c>
      <c r="U22" s="20">
        <v>68</v>
      </c>
      <c r="V22" s="17">
        <f t="shared" si="9"/>
        <v>0.97841726618705038</v>
      </c>
      <c r="W22" s="13">
        <f t="shared" si="10"/>
        <v>47.084855669774164</v>
      </c>
      <c r="X22" s="11">
        <v>21</v>
      </c>
    </row>
    <row r="23" spans="1:24" x14ac:dyDescent="0.25">
      <c r="A23" s="1" t="s">
        <v>224</v>
      </c>
      <c r="B23" s="1" t="s">
        <v>213</v>
      </c>
      <c r="C23" s="1" t="s">
        <v>220</v>
      </c>
      <c r="D23" s="5">
        <v>1.6</v>
      </c>
      <c r="E23" s="6">
        <f t="shared" si="0"/>
        <v>4.4827586206896548</v>
      </c>
      <c r="F23" s="7">
        <v>8.8000000000000007</v>
      </c>
      <c r="G23" s="15">
        <f t="shared" si="1"/>
        <v>8.6666666666666679</v>
      </c>
      <c r="H23" s="5">
        <v>2.2000000000000002</v>
      </c>
      <c r="I23" s="6">
        <f t="shared" si="2"/>
        <v>1.9354838709677422</v>
      </c>
      <c r="J23" s="5">
        <v>1.6</v>
      </c>
      <c r="K23" s="6">
        <f t="shared" si="3"/>
        <v>9.3333333333333339</v>
      </c>
      <c r="L23" s="5">
        <v>1.8</v>
      </c>
      <c r="M23" s="6">
        <f t="shared" si="4"/>
        <v>6.2857142857142865</v>
      </c>
      <c r="N23" s="5">
        <v>21</v>
      </c>
      <c r="O23" s="6">
        <f t="shared" si="5"/>
        <v>7.2727272727272734</v>
      </c>
      <c r="P23" s="5">
        <v>0.47099999999999997</v>
      </c>
      <c r="Q23" s="6">
        <f t="shared" si="6"/>
        <v>7.7692307692307674</v>
      </c>
      <c r="R23" s="5">
        <v>0.86699999999999999</v>
      </c>
      <c r="S23" s="6">
        <f t="shared" si="7"/>
        <v>8.3499999999999979</v>
      </c>
      <c r="T23" s="13">
        <f t="shared" si="8"/>
        <v>54.095914819329721</v>
      </c>
      <c r="U23" s="20">
        <v>60</v>
      </c>
      <c r="V23" s="17">
        <f t="shared" si="9"/>
        <v>0.86330935251798557</v>
      </c>
      <c r="W23" s="13">
        <f t="shared" si="10"/>
        <v>46.70150919654364</v>
      </c>
      <c r="X23" s="11">
        <v>22</v>
      </c>
    </row>
    <row r="24" spans="1:24" x14ac:dyDescent="0.25">
      <c r="A24" s="1" t="s">
        <v>48</v>
      </c>
      <c r="B24" s="1" t="s">
        <v>199</v>
      </c>
      <c r="C24" s="1" t="s">
        <v>220</v>
      </c>
      <c r="D24" s="5">
        <v>1.2</v>
      </c>
      <c r="E24" s="6">
        <f t="shared" si="0"/>
        <v>3.1034482758620685</v>
      </c>
      <c r="F24" s="7">
        <v>8.1</v>
      </c>
      <c r="G24" s="15">
        <f t="shared" si="1"/>
        <v>7.8888888888888884</v>
      </c>
      <c r="H24" s="5">
        <v>1.7</v>
      </c>
      <c r="I24" s="6">
        <f t="shared" si="2"/>
        <v>1.129032258064516</v>
      </c>
      <c r="J24" s="5">
        <v>1.1000000000000001</v>
      </c>
      <c r="K24" s="6">
        <f t="shared" si="3"/>
        <v>6.0000000000000009</v>
      </c>
      <c r="L24" s="5">
        <v>1.2</v>
      </c>
      <c r="M24" s="6">
        <f t="shared" si="4"/>
        <v>7.9999999999999991</v>
      </c>
      <c r="N24" s="5">
        <v>16.399999999999999</v>
      </c>
      <c r="O24" s="6">
        <f t="shared" si="5"/>
        <v>5.1818181818181808</v>
      </c>
      <c r="P24" s="5">
        <v>0.53100000000000003</v>
      </c>
      <c r="Q24" s="6">
        <f t="shared" si="6"/>
        <v>10</v>
      </c>
      <c r="R24" s="5">
        <v>0.80500000000000005</v>
      </c>
      <c r="S24" s="6">
        <f t="shared" si="7"/>
        <v>5.2500000000000027</v>
      </c>
      <c r="T24" s="13">
        <f t="shared" si="8"/>
        <v>46.553187604633649</v>
      </c>
      <c r="U24" s="20">
        <v>70</v>
      </c>
      <c r="V24" s="17">
        <f t="shared" si="9"/>
        <v>1</v>
      </c>
      <c r="W24" s="13">
        <f t="shared" si="10"/>
        <v>46.553187604633649</v>
      </c>
      <c r="X24" s="11">
        <v>23</v>
      </c>
    </row>
    <row r="25" spans="1:24" x14ac:dyDescent="0.25">
      <c r="A25" s="1" t="s">
        <v>160</v>
      </c>
      <c r="B25" s="1" t="s">
        <v>205</v>
      </c>
      <c r="C25" s="1" t="s">
        <v>208</v>
      </c>
      <c r="D25" s="5">
        <v>3.7</v>
      </c>
      <c r="E25" s="6">
        <f t="shared" si="0"/>
        <v>10</v>
      </c>
      <c r="F25" s="7">
        <v>4.2</v>
      </c>
      <c r="G25" s="15">
        <f t="shared" si="1"/>
        <v>3.5555555555555558</v>
      </c>
      <c r="H25" s="5">
        <v>2.8</v>
      </c>
      <c r="I25" s="6">
        <f t="shared" si="2"/>
        <v>2.9032258064516125</v>
      </c>
      <c r="J25" s="5">
        <v>0.5</v>
      </c>
      <c r="K25" s="6">
        <f t="shared" si="3"/>
        <v>1.9999999999999998</v>
      </c>
      <c r="L25" s="5">
        <v>1.5</v>
      </c>
      <c r="M25" s="6">
        <f t="shared" si="4"/>
        <v>7.1428571428571432</v>
      </c>
      <c r="N25" s="5">
        <v>21.6</v>
      </c>
      <c r="O25" s="6">
        <f t="shared" si="5"/>
        <v>7.5454545454545467</v>
      </c>
      <c r="P25" s="5">
        <v>0.438</v>
      </c>
      <c r="Q25" s="6">
        <f t="shared" si="6"/>
        <v>5.2307692307692308</v>
      </c>
      <c r="R25" s="5">
        <v>0.89200000000000002</v>
      </c>
      <c r="S25" s="6">
        <f t="shared" si="7"/>
        <v>9.6</v>
      </c>
      <c r="T25" s="13">
        <f t="shared" si="8"/>
        <v>47.977862281088093</v>
      </c>
      <c r="U25" s="20">
        <v>67</v>
      </c>
      <c r="V25" s="17">
        <f t="shared" si="9"/>
        <v>0.96402877697841727</v>
      </c>
      <c r="W25" s="13">
        <f t="shared" si="10"/>
        <v>46.25203989687629</v>
      </c>
      <c r="X25" s="11">
        <v>24</v>
      </c>
    </row>
    <row r="26" spans="1:24" x14ac:dyDescent="0.25">
      <c r="A26" s="1" t="s">
        <v>123</v>
      </c>
      <c r="B26" s="1" t="s">
        <v>222</v>
      </c>
      <c r="C26" s="1" t="s">
        <v>197</v>
      </c>
      <c r="D26" s="5">
        <v>2.9</v>
      </c>
      <c r="E26" s="6">
        <f t="shared" si="0"/>
        <v>8.9655172413793096</v>
      </c>
      <c r="F26" s="7">
        <v>4</v>
      </c>
      <c r="G26" s="15">
        <f t="shared" si="1"/>
        <v>3.333333333333333</v>
      </c>
      <c r="H26" s="5">
        <v>5.4</v>
      </c>
      <c r="I26" s="6">
        <f t="shared" si="2"/>
        <v>7.0967741935483879</v>
      </c>
      <c r="J26" s="5">
        <v>0.2</v>
      </c>
      <c r="K26" s="6">
        <f t="shared" si="3"/>
        <v>1</v>
      </c>
      <c r="L26" s="5">
        <v>2.7</v>
      </c>
      <c r="M26" s="6">
        <f t="shared" si="4"/>
        <v>3.714285714285714</v>
      </c>
      <c r="N26" s="5">
        <v>23.1</v>
      </c>
      <c r="O26" s="6">
        <f t="shared" si="5"/>
        <v>8.2272727272727266</v>
      </c>
      <c r="P26" s="5">
        <v>0.45600000000000002</v>
      </c>
      <c r="Q26" s="6">
        <f t="shared" si="6"/>
        <v>6.6153846153846168</v>
      </c>
      <c r="R26" s="5">
        <v>0.84199999999999997</v>
      </c>
      <c r="S26" s="6">
        <f t="shared" si="7"/>
        <v>7.0999999999999988</v>
      </c>
      <c r="T26" s="13">
        <f t="shared" si="8"/>
        <v>46.052567825204086</v>
      </c>
      <c r="U26" s="20">
        <v>73</v>
      </c>
      <c r="V26" s="17">
        <f t="shared" si="9"/>
        <v>1</v>
      </c>
      <c r="W26" s="13">
        <f t="shared" si="10"/>
        <v>46.052567825204086</v>
      </c>
      <c r="X26" s="11">
        <v>25</v>
      </c>
    </row>
    <row r="27" spans="1:24" x14ac:dyDescent="0.25">
      <c r="A27" s="1" t="s">
        <v>70</v>
      </c>
      <c r="B27" s="1" t="s">
        <v>210</v>
      </c>
      <c r="C27" s="1" t="s">
        <v>262</v>
      </c>
      <c r="D27" s="5">
        <v>3.1</v>
      </c>
      <c r="E27" s="6">
        <f t="shared" si="0"/>
        <v>9.6551724137931032</v>
      </c>
      <c r="F27" s="7">
        <v>6.7</v>
      </c>
      <c r="G27" s="15">
        <f t="shared" si="1"/>
        <v>6.333333333333333</v>
      </c>
      <c r="H27" s="5">
        <v>5.0999999999999996</v>
      </c>
      <c r="I27" s="6">
        <f t="shared" si="2"/>
        <v>6.6129032258064511</v>
      </c>
      <c r="J27" s="5">
        <v>0.4</v>
      </c>
      <c r="K27" s="6">
        <f t="shared" si="3"/>
        <v>1.3333333333333333</v>
      </c>
      <c r="L27" s="5">
        <v>3.5</v>
      </c>
      <c r="M27" s="6">
        <f t="shared" si="4"/>
        <v>1.4285714285714284</v>
      </c>
      <c r="N27" s="5">
        <v>23.4</v>
      </c>
      <c r="O27" s="6">
        <f t="shared" si="5"/>
        <v>8.3636363636363633</v>
      </c>
      <c r="P27" s="5">
        <v>0.44900000000000001</v>
      </c>
      <c r="Q27" s="6">
        <f t="shared" si="6"/>
        <v>6.0769230769230775</v>
      </c>
      <c r="R27" s="5">
        <v>0.85899999999999999</v>
      </c>
      <c r="S27" s="6">
        <f t="shared" si="7"/>
        <v>7.9499999999999993</v>
      </c>
      <c r="T27" s="13">
        <f t="shared" si="8"/>
        <v>47.753873175397089</v>
      </c>
      <c r="U27" s="20">
        <v>67</v>
      </c>
      <c r="V27" s="17">
        <f t="shared" si="9"/>
        <v>0.96402877697841727</v>
      </c>
      <c r="W27" s="13">
        <f t="shared" si="10"/>
        <v>46.036107953260505</v>
      </c>
      <c r="X27" s="11">
        <v>26</v>
      </c>
    </row>
    <row r="28" spans="1:24" x14ac:dyDescent="0.25">
      <c r="A28" s="1" t="s">
        <v>167</v>
      </c>
      <c r="B28" s="1" t="s">
        <v>219</v>
      </c>
      <c r="C28" s="1" t="s">
        <v>197</v>
      </c>
      <c r="D28" s="5">
        <v>3.6</v>
      </c>
      <c r="E28" s="6">
        <f t="shared" si="0"/>
        <v>10</v>
      </c>
      <c r="F28" s="7">
        <v>4.2</v>
      </c>
      <c r="G28" s="15">
        <f t="shared" si="1"/>
        <v>3.5555555555555558</v>
      </c>
      <c r="H28" s="5">
        <v>6.6</v>
      </c>
      <c r="I28" s="6">
        <f t="shared" si="2"/>
        <v>9.0322580645161281</v>
      </c>
      <c r="J28" s="5">
        <v>0.5</v>
      </c>
      <c r="K28" s="6">
        <f t="shared" si="3"/>
        <v>1.9999999999999998</v>
      </c>
      <c r="L28" s="5">
        <v>2.5</v>
      </c>
      <c r="M28" s="6">
        <f t="shared" si="4"/>
        <v>4.2857142857142856</v>
      </c>
      <c r="N28" s="5">
        <v>20</v>
      </c>
      <c r="O28" s="6">
        <f t="shared" si="5"/>
        <v>6.8181818181818175</v>
      </c>
      <c r="P28" s="5">
        <v>0.40400000000000003</v>
      </c>
      <c r="Q28" s="6">
        <f t="shared" si="6"/>
        <v>2.6153846153846176</v>
      </c>
      <c r="R28" s="5">
        <v>0.873</v>
      </c>
      <c r="S28" s="6">
        <f t="shared" si="7"/>
        <v>8.6499999999999986</v>
      </c>
      <c r="T28" s="13">
        <f t="shared" si="8"/>
        <v>46.957094339352409</v>
      </c>
      <c r="U28" s="20">
        <v>68</v>
      </c>
      <c r="V28" s="17">
        <f t="shared" si="9"/>
        <v>0.97841726618705038</v>
      </c>
      <c r="W28" s="13">
        <f t="shared" si="10"/>
        <v>45.943631871596601</v>
      </c>
      <c r="X28" s="11">
        <v>27</v>
      </c>
    </row>
    <row r="29" spans="1:24" x14ac:dyDescent="0.25">
      <c r="A29" s="1" t="s">
        <v>230</v>
      </c>
      <c r="B29" s="1" t="s">
        <v>206</v>
      </c>
      <c r="C29" s="1" t="s">
        <v>212</v>
      </c>
      <c r="D29" s="5">
        <v>1.5</v>
      </c>
      <c r="E29" s="6">
        <f t="shared" si="0"/>
        <v>4.137931034482758</v>
      </c>
      <c r="F29" s="7">
        <v>10.6</v>
      </c>
      <c r="G29" s="15">
        <f t="shared" si="1"/>
        <v>10</v>
      </c>
      <c r="H29" s="5">
        <v>3.1</v>
      </c>
      <c r="I29" s="6">
        <f t="shared" si="2"/>
        <v>3.3870967741935489</v>
      </c>
      <c r="J29" s="5">
        <v>0.9</v>
      </c>
      <c r="K29" s="6">
        <f t="shared" si="3"/>
        <v>4.6666666666666661</v>
      </c>
      <c r="L29" s="5">
        <v>1.8</v>
      </c>
      <c r="M29" s="6">
        <f t="shared" si="4"/>
        <v>6.2857142857142865</v>
      </c>
      <c r="N29" s="5">
        <v>18.100000000000001</v>
      </c>
      <c r="O29" s="6">
        <f t="shared" si="5"/>
        <v>5.9545454545454559</v>
      </c>
      <c r="P29" s="5">
        <v>0.47</v>
      </c>
      <c r="Q29" s="6">
        <f t="shared" si="6"/>
        <v>7.6923076923076907</v>
      </c>
      <c r="R29" s="5">
        <v>0.77600000000000002</v>
      </c>
      <c r="S29" s="6">
        <f t="shared" si="7"/>
        <v>3.8000000000000025</v>
      </c>
      <c r="T29" s="13">
        <f t="shared" si="8"/>
        <v>45.924261907910406</v>
      </c>
      <c r="U29" s="20">
        <v>74</v>
      </c>
      <c r="V29" s="17">
        <f t="shared" si="9"/>
        <v>1</v>
      </c>
      <c r="W29" s="13">
        <f t="shared" si="10"/>
        <v>45.924261907910406</v>
      </c>
      <c r="X29" s="11">
        <v>28</v>
      </c>
    </row>
    <row r="30" spans="1:24" x14ac:dyDescent="0.25">
      <c r="A30" s="1" t="s">
        <v>37</v>
      </c>
      <c r="B30" s="1" t="s">
        <v>217</v>
      </c>
      <c r="C30" s="1" t="s">
        <v>197</v>
      </c>
      <c r="D30" s="5">
        <v>1.5</v>
      </c>
      <c r="E30" s="6">
        <f t="shared" si="0"/>
        <v>4.137931034482758</v>
      </c>
      <c r="F30" s="7">
        <v>3.8</v>
      </c>
      <c r="G30" s="15">
        <f t="shared" si="1"/>
        <v>3.1111111111111112</v>
      </c>
      <c r="H30" s="5">
        <v>6.3</v>
      </c>
      <c r="I30" s="6">
        <f t="shared" si="2"/>
        <v>8.5483870967741922</v>
      </c>
      <c r="J30" s="5">
        <v>0</v>
      </c>
      <c r="K30" s="6">
        <f t="shared" si="3"/>
        <v>1</v>
      </c>
      <c r="L30" s="5">
        <v>1.8</v>
      </c>
      <c r="M30" s="6">
        <f t="shared" si="4"/>
        <v>6.2857142857142865</v>
      </c>
      <c r="N30" s="5">
        <v>18.7</v>
      </c>
      <c r="O30" s="6">
        <f t="shared" si="5"/>
        <v>6.2272727272727266</v>
      </c>
      <c r="P30" s="5">
        <v>0.49299999999999999</v>
      </c>
      <c r="Q30" s="6">
        <f t="shared" si="6"/>
        <v>9.4615384615384617</v>
      </c>
      <c r="R30" s="5">
        <v>0.83599999999999997</v>
      </c>
      <c r="S30" s="6">
        <f t="shared" si="7"/>
        <v>6.799999999999998</v>
      </c>
      <c r="T30" s="13">
        <f t="shared" si="8"/>
        <v>45.571954716893529</v>
      </c>
      <c r="U30" s="20">
        <v>77</v>
      </c>
      <c r="V30" s="17">
        <f t="shared" si="9"/>
        <v>1</v>
      </c>
      <c r="W30" s="13">
        <f t="shared" si="10"/>
        <v>45.571954716893529</v>
      </c>
      <c r="X30" s="11">
        <v>29</v>
      </c>
    </row>
    <row r="31" spans="1:24" x14ac:dyDescent="0.25">
      <c r="A31" s="1" t="s">
        <v>125</v>
      </c>
      <c r="B31" s="1" t="s">
        <v>185</v>
      </c>
      <c r="C31" s="1" t="s">
        <v>186</v>
      </c>
      <c r="D31" s="5">
        <v>1.7</v>
      </c>
      <c r="E31" s="6">
        <f t="shared" si="0"/>
        <v>4.8275862068965507</v>
      </c>
      <c r="F31" s="7">
        <v>5.6</v>
      </c>
      <c r="G31" s="15">
        <f t="shared" si="1"/>
        <v>5.1111111111111107</v>
      </c>
      <c r="H31" s="5">
        <v>7.3</v>
      </c>
      <c r="I31" s="6">
        <f t="shared" si="2"/>
        <v>10</v>
      </c>
      <c r="J31" s="5">
        <v>0.4</v>
      </c>
      <c r="K31" s="6">
        <f t="shared" si="3"/>
        <v>1.3333333333333333</v>
      </c>
      <c r="L31" s="5">
        <v>3.6</v>
      </c>
      <c r="M31" s="6">
        <f t="shared" si="4"/>
        <v>1.1428571428571426</v>
      </c>
      <c r="N31" s="5">
        <v>28.9</v>
      </c>
      <c r="O31" s="6">
        <f t="shared" si="5"/>
        <v>10</v>
      </c>
      <c r="P31" s="5">
        <v>0.496</v>
      </c>
      <c r="Q31" s="6">
        <f t="shared" si="6"/>
        <v>9.6923076923076916</v>
      </c>
      <c r="R31" s="5">
        <v>0.76900000000000002</v>
      </c>
      <c r="S31" s="6">
        <f t="shared" si="7"/>
        <v>3.450000000000002</v>
      </c>
      <c r="T31" s="13">
        <f t="shared" si="8"/>
        <v>45.557195486505833</v>
      </c>
      <c r="U31" s="20">
        <v>71</v>
      </c>
      <c r="V31" s="17">
        <f t="shared" si="9"/>
        <v>1</v>
      </c>
      <c r="W31" s="13">
        <f t="shared" si="10"/>
        <v>45.557195486505833</v>
      </c>
      <c r="X31" s="11">
        <v>30</v>
      </c>
    </row>
    <row r="32" spans="1:24" x14ac:dyDescent="0.25">
      <c r="A32" s="1" t="s">
        <v>136</v>
      </c>
      <c r="B32" s="1" t="s">
        <v>218</v>
      </c>
      <c r="C32" s="1" t="s">
        <v>212</v>
      </c>
      <c r="D32" s="5">
        <v>0</v>
      </c>
      <c r="E32" s="6">
        <f t="shared" si="0"/>
        <v>1</v>
      </c>
      <c r="F32" s="7">
        <v>9.6</v>
      </c>
      <c r="G32" s="15">
        <f t="shared" si="1"/>
        <v>9.5555555555555554</v>
      </c>
      <c r="H32" s="5">
        <v>2.8</v>
      </c>
      <c r="I32" s="6">
        <f t="shared" si="2"/>
        <v>2.9032258064516125</v>
      </c>
      <c r="J32" s="5">
        <v>1.8</v>
      </c>
      <c r="K32" s="6">
        <f t="shared" si="3"/>
        <v>10</v>
      </c>
      <c r="L32" s="5">
        <v>1.6</v>
      </c>
      <c r="M32" s="6">
        <f t="shared" si="4"/>
        <v>6.8571428571428577</v>
      </c>
      <c r="N32" s="5">
        <v>14</v>
      </c>
      <c r="O32" s="6">
        <f t="shared" si="5"/>
        <v>4.0909090909090908</v>
      </c>
      <c r="P32" s="5">
        <v>0.61699999999999999</v>
      </c>
      <c r="Q32" s="6">
        <f t="shared" si="6"/>
        <v>10</v>
      </c>
      <c r="R32" s="5">
        <v>0.496</v>
      </c>
      <c r="S32" s="6">
        <f t="shared" si="7"/>
        <v>1</v>
      </c>
      <c r="T32" s="13">
        <f t="shared" si="8"/>
        <v>45.406833310059113</v>
      </c>
      <c r="U32" s="20">
        <v>70</v>
      </c>
      <c r="V32" s="17">
        <f t="shared" si="9"/>
        <v>1</v>
      </c>
      <c r="W32" s="13">
        <f t="shared" si="10"/>
        <v>45.406833310059113</v>
      </c>
      <c r="X32" s="11">
        <v>31</v>
      </c>
    </row>
    <row r="33" spans="1:24" x14ac:dyDescent="0.25">
      <c r="A33" s="1" t="s">
        <v>53</v>
      </c>
      <c r="B33" s="1" t="s">
        <v>223</v>
      </c>
      <c r="C33" s="1" t="s">
        <v>197</v>
      </c>
      <c r="D33" s="5">
        <v>2</v>
      </c>
      <c r="E33" s="6">
        <f t="shared" si="0"/>
        <v>5.8620689655172411</v>
      </c>
      <c r="F33" s="7">
        <v>6</v>
      </c>
      <c r="G33" s="15">
        <f t="shared" si="1"/>
        <v>5.5555555555555554</v>
      </c>
      <c r="H33" s="5">
        <v>6.6</v>
      </c>
      <c r="I33" s="6">
        <f t="shared" si="2"/>
        <v>9.0322580645161281</v>
      </c>
      <c r="J33" s="5">
        <v>0.7</v>
      </c>
      <c r="K33" s="6">
        <f t="shared" si="3"/>
        <v>3.333333333333333</v>
      </c>
      <c r="L33" s="5">
        <v>3.8</v>
      </c>
      <c r="M33" s="6">
        <f t="shared" si="4"/>
        <v>1</v>
      </c>
      <c r="N33" s="5">
        <v>21.6</v>
      </c>
      <c r="O33" s="6">
        <f t="shared" si="5"/>
        <v>7.5454545454545467</v>
      </c>
      <c r="P33" s="5">
        <v>0.437</v>
      </c>
      <c r="Q33" s="6">
        <f t="shared" si="6"/>
        <v>5.1538461538461542</v>
      </c>
      <c r="R33" s="5">
        <v>0.85499999999999998</v>
      </c>
      <c r="S33" s="6">
        <f t="shared" si="7"/>
        <v>7.7499999999999991</v>
      </c>
      <c r="T33" s="13">
        <f t="shared" si="8"/>
        <v>45.232516618222952</v>
      </c>
      <c r="U33" s="20">
        <v>74</v>
      </c>
      <c r="V33" s="17">
        <f t="shared" si="9"/>
        <v>1</v>
      </c>
      <c r="W33" s="13">
        <f t="shared" si="10"/>
        <v>45.232516618222952</v>
      </c>
      <c r="X33" s="11">
        <v>32</v>
      </c>
    </row>
    <row r="34" spans="1:24" x14ac:dyDescent="0.25">
      <c r="A34" s="1" t="s">
        <v>209</v>
      </c>
      <c r="B34" s="1" t="s">
        <v>210</v>
      </c>
      <c r="C34" s="1" t="s">
        <v>237</v>
      </c>
      <c r="D34" s="5">
        <v>1.9</v>
      </c>
      <c r="E34" s="6">
        <f t="shared" si="0"/>
        <v>5.5172413793103434</v>
      </c>
      <c r="F34" s="7">
        <v>6.6</v>
      </c>
      <c r="G34" s="15">
        <f t="shared" si="1"/>
        <v>6.2222222222222223</v>
      </c>
      <c r="H34" s="5">
        <v>4.7</v>
      </c>
      <c r="I34" s="6">
        <f t="shared" si="2"/>
        <v>5.967741935483871</v>
      </c>
      <c r="J34" s="5">
        <v>0.4</v>
      </c>
      <c r="K34" s="6">
        <f t="shared" si="3"/>
        <v>1.3333333333333333</v>
      </c>
      <c r="L34" s="5">
        <v>2.2000000000000002</v>
      </c>
      <c r="M34" s="6">
        <f t="shared" si="4"/>
        <v>5.1428571428571423</v>
      </c>
      <c r="N34" s="5">
        <v>24.4</v>
      </c>
      <c r="O34" s="6">
        <f t="shared" si="5"/>
        <v>8.8181818181818166</v>
      </c>
      <c r="P34" s="5">
        <v>0.48799999999999999</v>
      </c>
      <c r="Q34" s="6">
        <f t="shared" si="6"/>
        <v>9.0769230769230766</v>
      </c>
      <c r="R34" s="5">
        <v>0.88900000000000001</v>
      </c>
      <c r="S34" s="6">
        <f t="shared" si="7"/>
        <v>9.4499999999999993</v>
      </c>
      <c r="T34" s="13">
        <f t="shared" si="8"/>
        <v>51.528500908311813</v>
      </c>
      <c r="U34" s="20">
        <v>61</v>
      </c>
      <c r="V34" s="17">
        <f t="shared" si="9"/>
        <v>0.87769784172661869</v>
      </c>
      <c r="W34" s="13">
        <f t="shared" si="10"/>
        <v>45.226454034633392</v>
      </c>
      <c r="X34" s="11">
        <v>33</v>
      </c>
    </row>
    <row r="35" spans="1:24" x14ac:dyDescent="0.25">
      <c r="A35" s="1" t="s">
        <v>72</v>
      </c>
      <c r="B35" s="1" t="s">
        <v>202</v>
      </c>
      <c r="C35" s="1" t="s">
        <v>197</v>
      </c>
      <c r="D35" s="5">
        <v>1.9</v>
      </c>
      <c r="E35" s="6">
        <f t="shared" si="0"/>
        <v>5.5172413793103434</v>
      </c>
      <c r="F35" s="7">
        <v>4.8</v>
      </c>
      <c r="G35" s="15">
        <f t="shared" si="1"/>
        <v>4.2222222222222223</v>
      </c>
      <c r="H35" s="5">
        <v>5.6</v>
      </c>
      <c r="I35" s="6">
        <f t="shared" si="2"/>
        <v>7.4193548387096762</v>
      </c>
      <c r="J35" s="5">
        <v>0.7</v>
      </c>
      <c r="K35" s="6">
        <f t="shared" si="3"/>
        <v>3.333333333333333</v>
      </c>
      <c r="L35" s="5">
        <v>2.9</v>
      </c>
      <c r="M35" s="6">
        <f t="shared" si="4"/>
        <v>3.1428571428571432</v>
      </c>
      <c r="N35" s="5">
        <v>25.6</v>
      </c>
      <c r="O35" s="6">
        <f t="shared" si="5"/>
        <v>9.3636363636363633</v>
      </c>
      <c r="P35" s="5">
        <v>0.46700000000000003</v>
      </c>
      <c r="Q35" s="6">
        <f t="shared" si="6"/>
        <v>7.4615384615384635</v>
      </c>
      <c r="R35" s="5">
        <v>0.82399999999999995</v>
      </c>
      <c r="S35" s="6">
        <f t="shared" si="7"/>
        <v>6.1999999999999975</v>
      </c>
      <c r="T35" s="13">
        <f t="shared" si="8"/>
        <v>46.660183741607547</v>
      </c>
      <c r="U35" s="20">
        <v>67</v>
      </c>
      <c r="V35" s="17">
        <f t="shared" si="9"/>
        <v>0.96402877697841727</v>
      </c>
      <c r="W35" s="13">
        <f t="shared" si="10"/>
        <v>44.981759866010151</v>
      </c>
      <c r="X35" s="11">
        <v>34</v>
      </c>
    </row>
    <row r="36" spans="1:24" x14ac:dyDescent="0.25">
      <c r="A36" s="1" t="s">
        <v>57</v>
      </c>
      <c r="B36" s="1" t="s">
        <v>206</v>
      </c>
      <c r="C36" s="1" t="s">
        <v>262</v>
      </c>
      <c r="D36" s="5">
        <v>0.7</v>
      </c>
      <c r="E36" s="6">
        <f t="shared" si="0"/>
        <v>1.3793103448275859</v>
      </c>
      <c r="F36" s="7">
        <v>4.9000000000000004</v>
      </c>
      <c r="G36" s="15">
        <f t="shared" si="1"/>
        <v>4.3333333333333339</v>
      </c>
      <c r="H36" s="5">
        <v>4.8</v>
      </c>
      <c r="I36" s="6">
        <f t="shared" si="2"/>
        <v>6.1290322580645151</v>
      </c>
      <c r="J36" s="5">
        <v>0.3</v>
      </c>
      <c r="K36" s="6">
        <f t="shared" si="3"/>
        <v>1</v>
      </c>
      <c r="L36" s="5">
        <v>2.4</v>
      </c>
      <c r="M36" s="6">
        <f t="shared" si="4"/>
        <v>4.5714285714285721</v>
      </c>
      <c r="N36" s="5">
        <v>26.2</v>
      </c>
      <c r="O36" s="6">
        <f t="shared" si="5"/>
        <v>9.6363636363636367</v>
      </c>
      <c r="P36" s="5">
        <v>0.48699999999999999</v>
      </c>
      <c r="Q36" s="6">
        <f t="shared" si="6"/>
        <v>9</v>
      </c>
      <c r="R36" s="5">
        <v>0.875</v>
      </c>
      <c r="S36" s="6">
        <f t="shared" si="7"/>
        <v>8.7499999999999982</v>
      </c>
      <c r="T36" s="13">
        <f t="shared" si="8"/>
        <v>44.799468144017645</v>
      </c>
      <c r="U36" s="20">
        <v>77</v>
      </c>
      <c r="V36" s="17">
        <f t="shared" si="9"/>
        <v>1</v>
      </c>
      <c r="W36" s="13">
        <f t="shared" si="10"/>
        <v>44.799468144017645</v>
      </c>
      <c r="X36" s="11">
        <v>35</v>
      </c>
    </row>
    <row r="37" spans="1:24" x14ac:dyDescent="0.25">
      <c r="A37" s="1" t="s">
        <v>56</v>
      </c>
      <c r="B37" s="1" t="s">
        <v>191</v>
      </c>
      <c r="C37" s="1" t="s">
        <v>220</v>
      </c>
      <c r="D37" s="5">
        <v>0.6</v>
      </c>
      <c r="E37" s="6">
        <f t="shared" si="0"/>
        <v>1.0344827586206895</v>
      </c>
      <c r="F37" s="7">
        <v>9.5</v>
      </c>
      <c r="G37" s="15">
        <f t="shared" si="1"/>
        <v>9.4444444444444446</v>
      </c>
      <c r="H37" s="5">
        <v>3.1</v>
      </c>
      <c r="I37" s="6">
        <f t="shared" si="2"/>
        <v>3.3870967741935489</v>
      </c>
      <c r="J37" s="5">
        <v>2</v>
      </c>
      <c r="K37" s="6">
        <f t="shared" si="3"/>
        <v>10</v>
      </c>
      <c r="L37" s="5">
        <v>2.2000000000000002</v>
      </c>
      <c r="M37" s="6">
        <f t="shared" si="4"/>
        <v>5.1428571428571423</v>
      </c>
      <c r="N37" s="5">
        <v>23.8</v>
      </c>
      <c r="O37" s="6">
        <f t="shared" si="5"/>
        <v>8.5454545454545467</v>
      </c>
      <c r="P37" s="5">
        <v>0.51400000000000001</v>
      </c>
      <c r="Q37" s="6">
        <f t="shared" si="6"/>
        <v>10</v>
      </c>
      <c r="R37" s="5">
        <v>0.73699999999999999</v>
      </c>
      <c r="S37" s="6">
        <f t="shared" si="7"/>
        <v>1.850000000000001</v>
      </c>
      <c r="T37" s="13">
        <f t="shared" si="8"/>
        <v>49.404335665570372</v>
      </c>
      <c r="U37" s="20">
        <v>63</v>
      </c>
      <c r="V37" s="17">
        <f t="shared" si="9"/>
        <v>0.90647482014388492</v>
      </c>
      <c r="W37" s="13">
        <f t="shared" si="10"/>
        <v>44.783786286776021</v>
      </c>
      <c r="X37" s="11">
        <v>36</v>
      </c>
    </row>
    <row r="38" spans="1:24" x14ac:dyDescent="0.25">
      <c r="A38" s="1" t="s">
        <v>81</v>
      </c>
      <c r="B38" s="1" t="s">
        <v>184</v>
      </c>
      <c r="C38" s="1" t="s">
        <v>194</v>
      </c>
      <c r="D38" s="5">
        <v>1.5</v>
      </c>
      <c r="E38" s="6">
        <f t="shared" si="0"/>
        <v>4.137931034482758</v>
      </c>
      <c r="F38" s="7">
        <v>6.4</v>
      </c>
      <c r="G38" s="15">
        <f t="shared" si="1"/>
        <v>6.0000000000000009</v>
      </c>
      <c r="H38" s="5">
        <v>3.2</v>
      </c>
      <c r="I38" s="6">
        <f t="shared" si="2"/>
        <v>3.5483870967741939</v>
      </c>
      <c r="J38" s="5">
        <v>0.6</v>
      </c>
      <c r="K38" s="6">
        <f t="shared" si="3"/>
        <v>2.6666666666666665</v>
      </c>
      <c r="L38" s="5">
        <v>1.6</v>
      </c>
      <c r="M38" s="6">
        <f t="shared" si="4"/>
        <v>6.8571428571428577</v>
      </c>
      <c r="N38" s="5">
        <v>15.8</v>
      </c>
      <c r="O38" s="6">
        <f t="shared" si="5"/>
        <v>4.9090909090909101</v>
      </c>
      <c r="P38" s="5">
        <v>0.48499999999999999</v>
      </c>
      <c r="Q38" s="6">
        <f t="shared" si="6"/>
        <v>8.8461538461538449</v>
      </c>
      <c r="R38" s="5">
        <v>0.85399999999999998</v>
      </c>
      <c r="S38" s="6">
        <f t="shared" si="7"/>
        <v>7.6999999999999993</v>
      </c>
      <c r="T38" s="13">
        <f t="shared" si="8"/>
        <v>44.665372410311235</v>
      </c>
      <c r="U38" s="20">
        <v>75</v>
      </c>
      <c r="V38" s="17">
        <f t="shared" si="9"/>
        <v>1</v>
      </c>
      <c r="W38" s="13">
        <f t="shared" si="10"/>
        <v>44.665372410311235</v>
      </c>
      <c r="X38" s="11">
        <v>37</v>
      </c>
    </row>
    <row r="39" spans="1:24" x14ac:dyDescent="0.25">
      <c r="A39" s="1" t="s">
        <v>117</v>
      </c>
      <c r="B39" s="1" t="s">
        <v>184</v>
      </c>
      <c r="C39" s="1" t="s">
        <v>197</v>
      </c>
      <c r="D39" s="5">
        <v>2.1</v>
      </c>
      <c r="E39" s="6">
        <f t="shared" si="0"/>
        <v>6.206896551724137</v>
      </c>
      <c r="F39" s="7">
        <v>3.1</v>
      </c>
      <c r="G39" s="15">
        <f t="shared" si="1"/>
        <v>2.3333333333333335</v>
      </c>
      <c r="H39" s="5">
        <v>3.9</v>
      </c>
      <c r="I39" s="6">
        <f t="shared" si="2"/>
        <v>4.6774193548387091</v>
      </c>
      <c r="J39" s="5">
        <v>0.4</v>
      </c>
      <c r="K39" s="6">
        <f t="shared" si="3"/>
        <v>1.3333333333333333</v>
      </c>
      <c r="L39" s="5">
        <v>1.3</v>
      </c>
      <c r="M39" s="6">
        <f t="shared" si="4"/>
        <v>7.7142857142857144</v>
      </c>
      <c r="N39" s="5">
        <v>18.8</v>
      </c>
      <c r="O39" s="6">
        <f t="shared" si="5"/>
        <v>6.2727272727272734</v>
      </c>
      <c r="P39" s="5">
        <v>0.47599999999999998</v>
      </c>
      <c r="Q39" s="6">
        <f t="shared" si="6"/>
        <v>8.1538461538461533</v>
      </c>
      <c r="R39" s="5">
        <v>0.85899999999999999</v>
      </c>
      <c r="S39" s="6">
        <f t="shared" si="7"/>
        <v>7.9499999999999993</v>
      </c>
      <c r="T39" s="13">
        <f t="shared" si="8"/>
        <v>44.641841714088656</v>
      </c>
      <c r="U39" s="20">
        <v>76</v>
      </c>
      <c r="V39" s="17">
        <f t="shared" si="9"/>
        <v>1</v>
      </c>
      <c r="W39" s="13">
        <f t="shared" si="10"/>
        <v>44.641841714088656</v>
      </c>
      <c r="X39" s="11">
        <v>38</v>
      </c>
    </row>
    <row r="40" spans="1:24" x14ac:dyDescent="0.25">
      <c r="A40" s="1" t="s">
        <v>152</v>
      </c>
      <c r="B40" s="1" t="s">
        <v>219</v>
      </c>
      <c r="C40" s="1" t="s">
        <v>220</v>
      </c>
      <c r="D40" s="5">
        <v>1.3</v>
      </c>
      <c r="E40" s="6">
        <f t="shared" si="0"/>
        <v>3.4482758620689653</v>
      </c>
      <c r="F40" s="7">
        <v>8.3000000000000007</v>
      </c>
      <c r="G40" s="15">
        <f t="shared" si="1"/>
        <v>8.1111111111111125</v>
      </c>
      <c r="H40" s="5">
        <v>5.0999999999999996</v>
      </c>
      <c r="I40" s="6">
        <f t="shared" si="2"/>
        <v>6.6129032258064511</v>
      </c>
      <c r="J40" s="5">
        <v>0.7</v>
      </c>
      <c r="K40" s="6">
        <f t="shared" si="3"/>
        <v>3.333333333333333</v>
      </c>
      <c r="L40" s="5">
        <v>2.7</v>
      </c>
      <c r="M40" s="6">
        <f t="shared" si="4"/>
        <v>3.714285714285714</v>
      </c>
      <c r="N40" s="5">
        <v>22.3</v>
      </c>
      <c r="O40" s="6">
        <f t="shared" si="5"/>
        <v>7.8636363636363633</v>
      </c>
      <c r="P40" s="5">
        <v>0.47899999999999998</v>
      </c>
      <c r="Q40" s="6">
        <f t="shared" si="6"/>
        <v>8.3846153846153832</v>
      </c>
      <c r="R40" s="5">
        <v>0.753</v>
      </c>
      <c r="S40" s="6">
        <f t="shared" si="7"/>
        <v>2.6500000000000012</v>
      </c>
      <c r="T40" s="13">
        <f t="shared" si="8"/>
        <v>44.118160994857327</v>
      </c>
      <c r="U40" s="20">
        <v>73</v>
      </c>
      <c r="V40" s="17">
        <f t="shared" si="9"/>
        <v>1</v>
      </c>
      <c r="W40" s="13">
        <f t="shared" si="10"/>
        <v>44.118160994857327</v>
      </c>
      <c r="X40" s="11">
        <v>39</v>
      </c>
    </row>
    <row r="41" spans="1:24" x14ac:dyDescent="0.25">
      <c r="A41" s="1" t="s">
        <v>10</v>
      </c>
      <c r="B41" s="1" t="s">
        <v>221</v>
      </c>
      <c r="C41" s="1" t="s">
        <v>220</v>
      </c>
      <c r="D41" s="5">
        <v>0.1</v>
      </c>
      <c r="E41" s="6">
        <f t="shared" si="0"/>
        <v>1</v>
      </c>
      <c r="F41" s="7">
        <v>10.1</v>
      </c>
      <c r="G41" s="15">
        <f t="shared" si="1"/>
        <v>10</v>
      </c>
      <c r="H41" s="5">
        <v>3.9</v>
      </c>
      <c r="I41" s="6">
        <f t="shared" si="2"/>
        <v>4.6774193548387091</v>
      </c>
      <c r="J41" s="5">
        <v>1</v>
      </c>
      <c r="K41" s="6">
        <f t="shared" si="3"/>
        <v>5.333333333333333</v>
      </c>
      <c r="L41" s="5">
        <v>2.9</v>
      </c>
      <c r="M41" s="6">
        <f t="shared" si="4"/>
        <v>3.1428571428571432</v>
      </c>
      <c r="N41" s="5">
        <v>19.399999999999999</v>
      </c>
      <c r="O41" s="6">
        <f t="shared" si="5"/>
        <v>6.5454545454545441</v>
      </c>
      <c r="P41" s="5">
        <v>0.55800000000000005</v>
      </c>
      <c r="Q41" s="6">
        <f t="shared" si="6"/>
        <v>10</v>
      </c>
      <c r="R41" s="5">
        <v>0.76500000000000001</v>
      </c>
      <c r="S41" s="6">
        <f t="shared" si="7"/>
        <v>3.2500000000000018</v>
      </c>
      <c r="T41" s="13">
        <f t="shared" si="8"/>
        <v>43.949064376483726</v>
      </c>
      <c r="U41" s="20">
        <v>72</v>
      </c>
      <c r="V41" s="17">
        <f t="shared" si="9"/>
        <v>1</v>
      </c>
      <c r="W41" s="13">
        <f t="shared" si="10"/>
        <v>43.949064376483726</v>
      </c>
      <c r="X41" s="11">
        <v>40</v>
      </c>
    </row>
    <row r="42" spans="1:24" x14ac:dyDescent="0.25">
      <c r="A42" s="1" t="s">
        <v>63</v>
      </c>
      <c r="B42" s="1" t="s">
        <v>211</v>
      </c>
      <c r="C42" s="1" t="s">
        <v>208</v>
      </c>
      <c r="D42" s="5">
        <v>3.2</v>
      </c>
      <c r="E42" s="6">
        <f t="shared" si="0"/>
        <v>10</v>
      </c>
      <c r="F42" s="7">
        <v>4.5999999999999996</v>
      </c>
      <c r="G42" s="15">
        <f t="shared" si="1"/>
        <v>3.9999999999999996</v>
      </c>
      <c r="H42" s="5">
        <v>4.0999999999999996</v>
      </c>
      <c r="I42" s="6">
        <f t="shared" si="2"/>
        <v>4.9999999999999991</v>
      </c>
      <c r="J42" s="5">
        <v>0.6</v>
      </c>
      <c r="K42" s="6">
        <f t="shared" si="3"/>
        <v>2.6666666666666665</v>
      </c>
      <c r="L42" s="5">
        <v>2.6</v>
      </c>
      <c r="M42" s="6">
        <f t="shared" si="4"/>
        <v>3.9999999999999996</v>
      </c>
      <c r="N42" s="5">
        <v>22.9</v>
      </c>
      <c r="O42" s="6">
        <f t="shared" si="5"/>
        <v>8.1363636363636367</v>
      </c>
      <c r="P42" s="5">
        <v>0.44400000000000001</v>
      </c>
      <c r="Q42" s="6">
        <f t="shared" si="6"/>
        <v>5.6923076923076934</v>
      </c>
      <c r="R42" s="5">
        <v>0.78800000000000003</v>
      </c>
      <c r="S42" s="6">
        <f t="shared" si="7"/>
        <v>4.4000000000000021</v>
      </c>
      <c r="T42" s="13">
        <f t="shared" si="8"/>
        <v>43.895337995337997</v>
      </c>
      <c r="U42" s="20">
        <v>74</v>
      </c>
      <c r="V42" s="17">
        <f t="shared" si="9"/>
        <v>1</v>
      </c>
      <c r="W42" s="13">
        <f t="shared" si="10"/>
        <v>43.895337995337997</v>
      </c>
      <c r="X42" s="11">
        <v>41</v>
      </c>
    </row>
    <row r="43" spans="1:24" x14ac:dyDescent="0.25">
      <c r="A43" s="1" t="s">
        <v>73</v>
      </c>
      <c r="B43" s="1" t="s">
        <v>211</v>
      </c>
      <c r="C43" s="1" t="s">
        <v>212</v>
      </c>
      <c r="D43" s="5">
        <v>0</v>
      </c>
      <c r="E43" s="6">
        <f t="shared" si="0"/>
        <v>1</v>
      </c>
      <c r="F43" s="7">
        <v>12.9</v>
      </c>
      <c r="G43" s="15">
        <f t="shared" si="1"/>
        <v>10</v>
      </c>
      <c r="H43" s="5">
        <v>1.1000000000000001</v>
      </c>
      <c r="I43" s="6">
        <f t="shared" si="2"/>
        <v>1</v>
      </c>
      <c r="J43" s="5">
        <v>2</v>
      </c>
      <c r="K43" s="6">
        <f t="shared" si="3"/>
        <v>10</v>
      </c>
      <c r="L43" s="5">
        <v>1.7</v>
      </c>
      <c r="M43" s="6">
        <f t="shared" si="4"/>
        <v>6.5714285714285712</v>
      </c>
      <c r="N43" s="5">
        <v>14.5</v>
      </c>
      <c r="O43" s="6">
        <f t="shared" si="5"/>
        <v>4.3181818181818183</v>
      </c>
      <c r="P43" s="5">
        <v>0.68</v>
      </c>
      <c r="Q43" s="6">
        <f t="shared" si="6"/>
        <v>10</v>
      </c>
      <c r="R43" s="5">
        <v>0.65800000000000003</v>
      </c>
      <c r="S43" s="6">
        <f t="shared" si="7"/>
        <v>1</v>
      </c>
      <c r="T43" s="13">
        <f t="shared" si="8"/>
        <v>43.88961038961039</v>
      </c>
      <c r="U43" s="20">
        <v>74</v>
      </c>
      <c r="V43" s="17">
        <f t="shared" si="9"/>
        <v>1</v>
      </c>
      <c r="W43" s="13">
        <f t="shared" si="10"/>
        <v>43.88961038961039</v>
      </c>
      <c r="X43" s="11">
        <v>42</v>
      </c>
    </row>
    <row r="44" spans="1:24" x14ac:dyDescent="0.25">
      <c r="A44" s="1" t="s">
        <v>124</v>
      </c>
      <c r="B44" s="1" t="s">
        <v>222</v>
      </c>
      <c r="C44" s="1" t="s">
        <v>234</v>
      </c>
      <c r="D44" s="5">
        <v>0.5</v>
      </c>
      <c r="E44" s="6">
        <f t="shared" si="0"/>
        <v>1</v>
      </c>
      <c r="F44" s="7">
        <v>8.6999999999999993</v>
      </c>
      <c r="G44" s="15">
        <f t="shared" si="1"/>
        <v>8.5555555555555554</v>
      </c>
      <c r="H44" s="5">
        <v>2.5</v>
      </c>
      <c r="I44" s="6">
        <f t="shared" si="2"/>
        <v>2.419354838709677</v>
      </c>
      <c r="J44" s="5">
        <v>1.8</v>
      </c>
      <c r="K44" s="6">
        <f t="shared" si="3"/>
        <v>10</v>
      </c>
      <c r="L44" s="5">
        <v>2</v>
      </c>
      <c r="M44" s="6">
        <f t="shared" si="4"/>
        <v>5.7142857142857135</v>
      </c>
      <c r="N44" s="5">
        <v>16.399999999999999</v>
      </c>
      <c r="O44" s="6">
        <f t="shared" si="5"/>
        <v>5.1818181818181808</v>
      </c>
      <c r="P44" s="5">
        <v>0.5</v>
      </c>
      <c r="Q44" s="6">
        <f t="shared" si="6"/>
        <v>10</v>
      </c>
      <c r="R44" s="5">
        <v>0.68100000000000005</v>
      </c>
      <c r="S44" s="6">
        <f t="shared" si="7"/>
        <v>1</v>
      </c>
      <c r="T44" s="13">
        <f t="shared" si="8"/>
        <v>43.871014290369125</v>
      </c>
      <c r="U44" s="20">
        <v>75</v>
      </c>
      <c r="V44" s="17">
        <f t="shared" si="9"/>
        <v>1</v>
      </c>
      <c r="W44" s="13">
        <f t="shared" si="10"/>
        <v>43.871014290369125</v>
      </c>
      <c r="X44" s="11">
        <v>43</v>
      </c>
    </row>
    <row r="45" spans="1:24" x14ac:dyDescent="0.25">
      <c r="A45" s="1" t="s">
        <v>114</v>
      </c>
      <c r="B45" s="1" t="s">
        <v>228</v>
      </c>
      <c r="C45" s="1" t="s">
        <v>220</v>
      </c>
      <c r="D45" s="5">
        <v>2.5</v>
      </c>
      <c r="E45" s="6">
        <f t="shared" si="0"/>
        <v>7.5862068965517242</v>
      </c>
      <c r="F45" s="7">
        <v>6.5</v>
      </c>
      <c r="G45" s="15">
        <f t="shared" si="1"/>
        <v>6.1111111111111116</v>
      </c>
      <c r="H45" s="5">
        <v>1.4</v>
      </c>
      <c r="I45" s="6">
        <f t="shared" si="2"/>
        <v>1</v>
      </c>
      <c r="J45" s="5">
        <v>0.5</v>
      </c>
      <c r="K45" s="6">
        <f t="shared" si="3"/>
        <v>1.9999999999999998</v>
      </c>
      <c r="L45" s="5">
        <v>1.2</v>
      </c>
      <c r="M45" s="6">
        <f t="shared" si="4"/>
        <v>7.9999999999999991</v>
      </c>
      <c r="N45" s="5">
        <v>16.7</v>
      </c>
      <c r="O45" s="6">
        <f t="shared" si="5"/>
        <v>5.3181818181818175</v>
      </c>
      <c r="P45" s="5">
        <v>0.44900000000000001</v>
      </c>
      <c r="Q45" s="6">
        <f t="shared" si="6"/>
        <v>6.0769230769230775</v>
      </c>
      <c r="R45" s="5">
        <v>0.85899999999999999</v>
      </c>
      <c r="S45" s="6">
        <f t="shared" si="7"/>
        <v>7.9499999999999993</v>
      </c>
      <c r="T45" s="13">
        <f t="shared" si="8"/>
        <v>44.042422902767726</v>
      </c>
      <c r="U45" s="20">
        <v>69</v>
      </c>
      <c r="V45" s="17">
        <f t="shared" si="9"/>
        <v>0.9928057553956835</v>
      </c>
      <c r="W45" s="13">
        <f t="shared" si="10"/>
        <v>43.725570939438462</v>
      </c>
      <c r="X45" s="11">
        <v>44</v>
      </c>
    </row>
    <row r="46" spans="1:24" x14ac:dyDescent="0.25">
      <c r="A46" s="1" t="s">
        <v>29</v>
      </c>
      <c r="B46" s="1" t="s">
        <v>213</v>
      </c>
      <c r="C46" s="1" t="s">
        <v>208</v>
      </c>
      <c r="D46" s="5">
        <v>1.9</v>
      </c>
      <c r="E46" s="6">
        <f t="shared" si="0"/>
        <v>5.5172413793103434</v>
      </c>
      <c r="F46" s="7">
        <v>4.5999999999999996</v>
      </c>
      <c r="G46" s="15">
        <f t="shared" si="1"/>
        <v>3.9999999999999996</v>
      </c>
      <c r="H46" s="5">
        <v>6.1</v>
      </c>
      <c r="I46" s="6">
        <f t="shared" si="2"/>
        <v>8.2258064516129021</v>
      </c>
      <c r="J46" s="5">
        <v>0.3</v>
      </c>
      <c r="K46" s="6">
        <f t="shared" si="3"/>
        <v>1</v>
      </c>
      <c r="L46" s="5">
        <v>3.1</v>
      </c>
      <c r="M46" s="6">
        <f t="shared" si="4"/>
        <v>2.5714285714285712</v>
      </c>
      <c r="N46" s="5">
        <v>24.1</v>
      </c>
      <c r="O46" s="6">
        <f t="shared" si="5"/>
        <v>8.6818181818181834</v>
      </c>
      <c r="P46" s="5">
        <v>0.46200000000000002</v>
      </c>
      <c r="Q46" s="6">
        <f t="shared" si="6"/>
        <v>7.0769230769230784</v>
      </c>
      <c r="R46" s="5">
        <v>0.83299999999999996</v>
      </c>
      <c r="S46" s="6">
        <f t="shared" si="7"/>
        <v>6.6499999999999986</v>
      </c>
      <c r="T46" s="13">
        <f t="shared" si="8"/>
        <v>43.723217661093074</v>
      </c>
      <c r="U46" s="20">
        <v>71</v>
      </c>
      <c r="V46" s="17">
        <f t="shared" si="9"/>
        <v>1</v>
      </c>
      <c r="W46" s="13">
        <f t="shared" si="10"/>
        <v>43.723217661093074</v>
      </c>
      <c r="X46" s="11">
        <v>45</v>
      </c>
    </row>
    <row r="47" spans="1:24" x14ac:dyDescent="0.25">
      <c r="A47" s="1" t="s">
        <v>155</v>
      </c>
      <c r="B47" s="1" t="s">
        <v>225</v>
      </c>
      <c r="C47" s="1" t="s">
        <v>220</v>
      </c>
      <c r="D47" s="5">
        <v>1.3</v>
      </c>
      <c r="E47" s="6">
        <f t="shared" si="0"/>
        <v>3.4482758620689653</v>
      </c>
      <c r="F47" s="7">
        <v>7.1</v>
      </c>
      <c r="G47" s="15">
        <f t="shared" si="1"/>
        <v>6.7777777777777768</v>
      </c>
      <c r="H47" s="5">
        <v>0.7</v>
      </c>
      <c r="I47" s="6">
        <f t="shared" si="2"/>
        <v>1</v>
      </c>
      <c r="J47" s="5">
        <v>1.2</v>
      </c>
      <c r="K47" s="6">
        <f t="shared" si="3"/>
        <v>6.6666666666666661</v>
      </c>
      <c r="L47" s="5">
        <v>1.2</v>
      </c>
      <c r="M47" s="6">
        <f t="shared" si="4"/>
        <v>7.9999999999999991</v>
      </c>
      <c r="N47" s="5">
        <v>14.1</v>
      </c>
      <c r="O47" s="6">
        <f t="shared" si="5"/>
        <v>4.1363636363636367</v>
      </c>
      <c r="P47" s="5">
        <v>0.505</v>
      </c>
      <c r="Q47" s="6">
        <f t="shared" si="6"/>
        <v>10</v>
      </c>
      <c r="R47" s="5">
        <v>0.77100000000000002</v>
      </c>
      <c r="S47" s="6">
        <f t="shared" si="7"/>
        <v>3.550000000000002</v>
      </c>
      <c r="T47" s="13">
        <f t="shared" si="8"/>
        <v>43.579083942877055</v>
      </c>
      <c r="U47" s="20">
        <v>72</v>
      </c>
      <c r="V47" s="17">
        <f t="shared" si="9"/>
        <v>1</v>
      </c>
      <c r="W47" s="13">
        <f t="shared" si="10"/>
        <v>43.579083942877055</v>
      </c>
      <c r="X47" s="11">
        <v>46</v>
      </c>
    </row>
    <row r="48" spans="1:24" x14ac:dyDescent="0.25">
      <c r="A48" s="1" t="s">
        <v>87</v>
      </c>
      <c r="B48" s="1" t="s">
        <v>221</v>
      </c>
      <c r="C48" s="1" t="s">
        <v>197</v>
      </c>
      <c r="D48" s="5">
        <v>2.6</v>
      </c>
      <c r="E48" s="6">
        <f t="shared" si="0"/>
        <v>7.931034482758621</v>
      </c>
      <c r="F48" s="7">
        <v>5</v>
      </c>
      <c r="G48" s="15">
        <f t="shared" si="1"/>
        <v>4.4444444444444446</v>
      </c>
      <c r="H48" s="5">
        <v>4.2</v>
      </c>
      <c r="I48" s="6">
        <f t="shared" si="2"/>
        <v>5.161290322580645</v>
      </c>
      <c r="J48" s="5">
        <v>0.1</v>
      </c>
      <c r="K48" s="6">
        <f t="shared" si="3"/>
        <v>1</v>
      </c>
      <c r="L48" s="5">
        <v>2.7</v>
      </c>
      <c r="M48" s="6">
        <f t="shared" si="4"/>
        <v>3.714285714285714</v>
      </c>
      <c r="N48" s="5">
        <v>20.7</v>
      </c>
      <c r="O48" s="6">
        <f t="shared" si="5"/>
        <v>7.1363636363636367</v>
      </c>
      <c r="P48" s="5">
        <v>0.442</v>
      </c>
      <c r="Q48" s="6">
        <f t="shared" si="6"/>
        <v>5.5384615384615383</v>
      </c>
      <c r="R48" s="5">
        <v>0.873</v>
      </c>
      <c r="S48" s="6">
        <f t="shared" si="7"/>
        <v>8.6499999999999986</v>
      </c>
      <c r="T48" s="13">
        <f t="shared" si="8"/>
        <v>43.575880138894597</v>
      </c>
      <c r="U48" s="20">
        <v>71</v>
      </c>
      <c r="V48" s="17">
        <f t="shared" si="9"/>
        <v>1</v>
      </c>
      <c r="W48" s="13">
        <f t="shared" si="10"/>
        <v>43.575880138894597</v>
      </c>
      <c r="X48" s="11">
        <v>47</v>
      </c>
    </row>
    <row r="49" spans="1:24" x14ac:dyDescent="0.25">
      <c r="A49" s="1" t="s">
        <v>138</v>
      </c>
      <c r="B49" s="1" t="s">
        <v>205</v>
      </c>
      <c r="C49" s="1" t="s">
        <v>197</v>
      </c>
      <c r="D49" s="5">
        <v>2.8</v>
      </c>
      <c r="E49" s="6">
        <f t="shared" si="0"/>
        <v>8.6206896551724128</v>
      </c>
      <c r="F49" s="7">
        <v>3.5</v>
      </c>
      <c r="G49" s="15">
        <f t="shared" si="1"/>
        <v>2.7777777777777777</v>
      </c>
      <c r="H49" s="5">
        <v>4.0999999999999996</v>
      </c>
      <c r="I49" s="6">
        <f t="shared" si="2"/>
        <v>4.9999999999999991</v>
      </c>
      <c r="J49" s="5">
        <v>0.3</v>
      </c>
      <c r="K49" s="6">
        <f t="shared" si="3"/>
        <v>1</v>
      </c>
      <c r="L49" s="5">
        <v>2.6</v>
      </c>
      <c r="M49" s="6">
        <f t="shared" si="4"/>
        <v>3.9999999999999996</v>
      </c>
      <c r="N49" s="5">
        <v>18.7</v>
      </c>
      <c r="O49" s="6">
        <f t="shared" si="5"/>
        <v>6.2272727272727266</v>
      </c>
      <c r="P49" s="5">
        <v>0.44700000000000001</v>
      </c>
      <c r="Q49" s="6">
        <f t="shared" si="6"/>
        <v>5.9230769230769242</v>
      </c>
      <c r="R49" s="5">
        <v>0.92</v>
      </c>
      <c r="S49" s="6">
        <f t="shared" si="7"/>
        <v>10</v>
      </c>
      <c r="T49" s="13">
        <f t="shared" si="8"/>
        <v>43.548817083299845</v>
      </c>
      <c r="U49" s="20">
        <v>77</v>
      </c>
      <c r="V49" s="17">
        <f t="shared" si="9"/>
        <v>1</v>
      </c>
      <c r="W49" s="13">
        <f t="shared" si="10"/>
        <v>43.548817083299845</v>
      </c>
      <c r="X49" s="11">
        <v>48</v>
      </c>
    </row>
    <row r="50" spans="1:24" x14ac:dyDescent="0.25">
      <c r="A50" s="1" t="s">
        <v>111</v>
      </c>
      <c r="B50" s="1" t="s">
        <v>190</v>
      </c>
      <c r="C50" s="1" t="s">
        <v>212</v>
      </c>
      <c r="D50" s="5">
        <v>1.4</v>
      </c>
      <c r="E50" s="6">
        <f t="shared" si="0"/>
        <v>3.7931034482758612</v>
      </c>
      <c r="F50" s="7">
        <v>4.5999999999999996</v>
      </c>
      <c r="G50" s="15">
        <f t="shared" si="1"/>
        <v>3.9999999999999996</v>
      </c>
      <c r="H50" s="5">
        <v>0.8</v>
      </c>
      <c r="I50" s="6">
        <f t="shared" si="2"/>
        <v>1</v>
      </c>
      <c r="J50" s="5">
        <v>1.4</v>
      </c>
      <c r="K50" s="6">
        <f t="shared" si="3"/>
        <v>7.9999999999999991</v>
      </c>
      <c r="L50" s="5">
        <v>1</v>
      </c>
      <c r="M50" s="6">
        <f t="shared" si="4"/>
        <v>8.5714285714285712</v>
      </c>
      <c r="N50" s="5">
        <v>11.9</v>
      </c>
      <c r="O50" s="6">
        <f t="shared" si="5"/>
        <v>3.1363636363636367</v>
      </c>
      <c r="P50" s="5">
        <v>0.47699999999999998</v>
      </c>
      <c r="Q50" s="6">
        <f t="shared" si="6"/>
        <v>8.2307692307692299</v>
      </c>
      <c r="R50" s="5">
        <v>0.86599999999999999</v>
      </c>
      <c r="S50" s="6">
        <f t="shared" si="7"/>
        <v>8.2999999999999989</v>
      </c>
      <c r="T50" s="13">
        <f t="shared" si="8"/>
        <v>45.031664886837298</v>
      </c>
      <c r="U50" s="20">
        <v>67</v>
      </c>
      <c r="V50" s="17">
        <f t="shared" si="9"/>
        <v>0.96402877697841727</v>
      </c>
      <c r="W50" s="13">
        <f t="shared" si="10"/>
        <v>43.411820826159698</v>
      </c>
      <c r="X50" s="11">
        <v>49</v>
      </c>
    </row>
    <row r="51" spans="1:24" x14ac:dyDescent="0.25">
      <c r="A51" s="1" t="s">
        <v>236</v>
      </c>
      <c r="B51" s="1" t="s">
        <v>188</v>
      </c>
      <c r="C51" s="1" t="s">
        <v>212</v>
      </c>
      <c r="D51" s="5">
        <v>0.6</v>
      </c>
      <c r="E51" s="6">
        <f t="shared" si="0"/>
        <v>1.0344827586206895</v>
      </c>
      <c r="F51" s="7">
        <v>11</v>
      </c>
      <c r="G51" s="15">
        <f t="shared" si="1"/>
        <v>10</v>
      </c>
      <c r="H51" s="5">
        <v>2</v>
      </c>
      <c r="I51" s="6">
        <f t="shared" si="2"/>
        <v>1.6129032258064515</v>
      </c>
      <c r="J51" s="5">
        <v>0.9</v>
      </c>
      <c r="K51" s="6">
        <f t="shared" si="3"/>
        <v>4.6666666666666661</v>
      </c>
      <c r="L51" s="5">
        <v>2</v>
      </c>
      <c r="M51" s="6">
        <f t="shared" si="4"/>
        <v>5.7142857142857135</v>
      </c>
      <c r="N51" s="5">
        <v>16.399999999999999</v>
      </c>
      <c r="O51" s="6">
        <f t="shared" si="5"/>
        <v>5.1818181818181808</v>
      </c>
      <c r="P51" s="5">
        <v>0.55400000000000005</v>
      </c>
      <c r="Q51" s="6">
        <f t="shared" si="6"/>
        <v>10</v>
      </c>
      <c r="R51" s="5">
        <v>0.80300000000000005</v>
      </c>
      <c r="S51" s="6">
        <f t="shared" si="7"/>
        <v>5.1500000000000021</v>
      </c>
      <c r="T51" s="13">
        <f t="shared" si="8"/>
        <v>43.360156547197704</v>
      </c>
      <c r="U51" s="20">
        <v>73</v>
      </c>
      <c r="V51" s="17">
        <f t="shared" si="9"/>
        <v>1</v>
      </c>
      <c r="W51" s="13">
        <f t="shared" si="10"/>
        <v>43.360156547197704</v>
      </c>
      <c r="X51" s="11">
        <v>50</v>
      </c>
    </row>
    <row r="52" spans="1:24" x14ac:dyDescent="0.25">
      <c r="A52" s="1" t="s">
        <v>175</v>
      </c>
      <c r="B52" s="1" t="s">
        <v>196</v>
      </c>
      <c r="C52" s="1" t="s">
        <v>220</v>
      </c>
      <c r="D52" s="5">
        <v>1.7</v>
      </c>
      <c r="E52" s="6">
        <f t="shared" si="0"/>
        <v>4.8275862068965507</v>
      </c>
      <c r="F52" s="7">
        <v>9.1999999999999993</v>
      </c>
      <c r="G52" s="15">
        <f t="shared" si="1"/>
        <v>9.1111111111111107</v>
      </c>
      <c r="H52" s="5">
        <v>1.9</v>
      </c>
      <c r="I52" s="6">
        <f t="shared" si="2"/>
        <v>1.4516129032258063</v>
      </c>
      <c r="J52" s="5">
        <v>1</v>
      </c>
      <c r="K52" s="6">
        <f t="shared" si="3"/>
        <v>5.333333333333333</v>
      </c>
      <c r="L52" s="5">
        <v>1.8</v>
      </c>
      <c r="M52" s="6">
        <f t="shared" si="4"/>
        <v>6.2857142857142865</v>
      </c>
      <c r="N52" s="5">
        <v>16.399999999999999</v>
      </c>
      <c r="O52" s="6">
        <f t="shared" si="5"/>
        <v>5.1818181818181808</v>
      </c>
      <c r="P52" s="5">
        <v>0.505</v>
      </c>
      <c r="Q52" s="6">
        <f t="shared" si="6"/>
        <v>10</v>
      </c>
      <c r="R52" s="5">
        <v>0.63300000000000001</v>
      </c>
      <c r="S52" s="6">
        <f t="shared" si="7"/>
        <v>1</v>
      </c>
      <c r="T52" s="13">
        <f t="shared" si="8"/>
        <v>43.19117602209927</v>
      </c>
      <c r="U52" s="20">
        <v>71</v>
      </c>
      <c r="V52" s="17">
        <f t="shared" si="9"/>
        <v>1</v>
      </c>
      <c r="W52" s="13">
        <f t="shared" si="10"/>
        <v>43.19117602209927</v>
      </c>
      <c r="X52" s="11">
        <v>51</v>
      </c>
    </row>
    <row r="53" spans="1:24" x14ac:dyDescent="0.25">
      <c r="A53" s="1" t="s">
        <v>168</v>
      </c>
      <c r="B53" s="1" t="s">
        <v>218</v>
      </c>
      <c r="C53" s="1" t="s">
        <v>208</v>
      </c>
      <c r="D53" s="5">
        <v>2.4</v>
      </c>
      <c r="E53" s="6">
        <f t="shared" si="0"/>
        <v>7.2413793103448265</v>
      </c>
      <c r="F53" s="7">
        <v>5.2</v>
      </c>
      <c r="G53" s="15">
        <f t="shared" si="1"/>
        <v>4.666666666666667</v>
      </c>
      <c r="H53" s="5">
        <v>2.5</v>
      </c>
      <c r="I53" s="6">
        <f t="shared" si="2"/>
        <v>2.419354838709677</v>
      </c>
      <c r="J53" s="5">
        <v>0.6</v>
      </c>
      <c r="K53" s="6">
        <f t="shared" si="3"/>
        <v>2.6666666666666665</v>
      </c>
      <c r="L53" s="5">
        <v>1.1000000000000001</v>
      </c>
      <c r="M53" s="6">
        <f t="shared" si="4"/>
        <v>8.2857142857142847</v>
      </c>
      <c r="N53" s="5">
        <v>15.9</v>
      </c>
      <c r="O53" s="6">
        <f t="shared" si="5"/>
        <v>4.954545454545455</v>
      </c>
      <c r="P53" s="5">
        <v>0.437</v>
      </c>
      <c r="Q53" s="6">
        <f t="shared" si="6"/>
        <v>5.1538461538461542</v>
      </c>
      <c r="R53" s="5">
        <v>0.85499999999999998</v>
      </c>
      <c r="S53" s="6">
        <f t="shared" si="7"/>
        <v>7.7499999999999991</v>
      </c>
      <c r="T53" s="13">
        <f t="shared" si="8"/>
        <v>43.138173376493732</v>
      </c>
      <c r="U53" s="20">
        <v>73</v>
      </c>
      <c r="V53" s="17">
        <f t="shared" si="9"/>
        <v>1</v>
      </c>
      <c r="W53" s="13">
        <f t="shared" si="10"/>
        <v>43.138173376493732</v>
      </c>
      <c r="X53" s="11">
        <v>52</v>
      </c>
    </row>
    <row r="54" spans="1:24" x14ac:dyDescent="0.25">
      <c r="A54" s="1" t="s">
        <v>153</v>
      </c>
      <c r="B54" s="1" t="s">
        <v>198</v>
      </c>
      <c r="C54" s="1" t="s">
        <v>197</v>
      </c>
      <c r="D54" s="5">
        <v>3.3</v>
      </c>
      <c r="E54" s="6">
        <f t="shared" si="0"/>
        <v>10</v>
      </c>
      <c r="F54" s="7">
        <v>3.1</v>
      </c>
      <c r="G54" s="15">
        <f t="shared" si="1"/>
        <v>2.3333333333333335</v>
      </c>
      <c r="H54" s="5">
        <v>3.6</v>
      </c>
      <c r="I54" s="6">
        <f t="shared" si="2"/>
        <v>4.193548387096774</v>
      </c>
      <c r="J54" s="5">
        <v>0.1</v>
      </c>
      <c r="K54" s="6">
        <f t="shared" si="3"/>
        <v>1</v>
      </c>
      <c r="L54" s="5">
        <v>2.1</v>
      </c>
      <c r="M54" s="6">
        <f t="shared" si="4"/>
        <v>5.4285714285714279</v>
      </c>
      <c r="N54" s="5">
        <v>19</v>
      </c>
      <c r="O54" s="6">
        <f t="shared" si="5"/>
        <v>6.3636363636363633</v>
      </c>
      <c r="P54" s="5">
        <v>0.436</v>
      </c>
      <c r="Q54" s="6">
        <f t="shared" si="6"/>
        <v>5.0769230769230766</v>
      </c>
      <c r="R54" s="5">
        <v>0.873</v>
      </c>
      <c r="S54" s="6">
        <f t="shared" si="7"/>
        <v>8.6499999999999986</v>
      </c>
      <c r="T54" s="13">
        <f t="shared" si="8"/>
        <v>43.046012589560974</v>
      </c>
      <c r="U54" s="20">
        <v>70</v>
      </c>
      <c r="V54" s="17">
        <f t="shared" si="9"/>
        <v>1</v>
      </c>
      <c r="W54" s="13">
        <f t="shared" si="10"/>
        <v>43.046012589560974</v>
      </c>
      <c r="X54" s="11">
        <v>53</v>
      </c>
    </row>
    <row r="55" spans="1:24" x14ac:dyDescent="0.25">
      <c r="A55" s="1" t="s">
        <v>165</v>
      </c>
      <c r="B55" s="1" t="s">
        <v>225</v>
      </c>
      <c r="C55" s="1" t="s">
        <v>220</v>
      </c>
      <c r="D55" s="5">
        <v>1.5</v>
      </c>
      <c r="E55" s="6">
        <f t="shared" si="0"/>
        <v>4.137931034482758</v>
      </c>
      <c r="F55" s="7">
        <v>7.3</v>
      </c>
      <c r="G55" s="15">
        <f t="shared" si="1"/>
        <v>7</v>
      </c>
      <c r="H55" s="5">
        <v>1</v>
      </c>
      <c r="I55" s="6">
        <f t="shared" si="2"/>
        <v>1</v>
      </c>
      <c r="J55" s="5">
        <v>2.8</v>
      </c>
      <c r="K55" s="6">
        <f t="shared" si="3"/>
        <v>10</v>
      </c>
      <c r="L55" s="5">
        <v>2.1</v>
      </c>
      <c r="M55" s="6">
        <f t="shared" si="4"/>
        <v>5.4285714285714279</v>
      </c>
      <c r="N55" s="5">
        <v>13.4</v>
      </c>
      <c r="O55" s="6">
        <f t="shared" si="5"/>
        <v>3.8181818181818183</v>
      </c>
      <c r="P55" s="5">
        <v>0.496</v>
      </c>
      <c r="Q55" s="6">
        <f t="shared" si="6"/>
        <v>9.6923076923076916</v>
      </c>
      <c r="R55" s="5">
        <v>0.75800000000000001</v>
      </c>
      <c r="S55" s="6">
        <f t="shared" si="7"/>
        <v>2.9000000000000012</v>
      </c>
      <c r="T55" s="13">
        <f t="shared" si="8"/>
        <v>43.976991973543697</v>
      </c>
      <c r="U55" s="20">
        <v>68</v>
      </c>
      <c r="V55" s="17">
        <f t="shared" si="9"/>
        <v>0.97841726618705038</v>
      </c>
      <c r="W55" s="13">
        <f t="shared" si="10"/>
        <v>43.027848261884479</v>
      </c>
      <c r="X55" s="11">
        <v>54</v>
      </c>
    </row>
    <row r="56" spans="1:24" x14ac:dyDescent="0.25">
      <c r="A56" s="1" t="s">
        <v>126</v>
      </c>
      <c r="B56" s="1" t="s">
        <v>213</v>
      </c>
      <c r="C56" s="1" t="s">
        <v>197</v>
      </c>
      <c r="D56" s="5">
        <v>1.6</v>
      </c>
      <c r="E56" s="6">
        <f t="shared" si="0"/>
        <v>4.4827586206896548</v>
      </c>
      <c r="F56" s="7">
        <v>2.9</v>
      </c>
      <c r="G56" s="15">
        <f t="shared" si="1"/>
        <v>2.1111111111111112</v>
      </c>
      <c r="H56" s="5">
        <v>5.8</v>
      </c>
      <c r="I56" s="6">
        <f t="shared" si="2"/>
        <v>7.741935483870968</v>
      </c>
      <c r="J56" s="5">
        <v>0.2</v>
      </c>
      <c r="K56" s="6">
        <f t="shared" si="3"/>
        <v>1</v>
      </c>
      <c r="L56" s="5">
        <v>1.1000000000000001</v>
      </c>
      <c r="M56" s="6">
        <f t="shared" si="4"/>
        <v>8.2857142857142847</v>
      </c>
      <c r="N56" s="5">
        <v>12.6</v>
      </c>
      <c r="O56" s="6">
        <f t="shared" si="5"/>
        <v>3.4545454545454546</v>
      </c>
      <c r="P56" s="5">
        <v>0.47499999999999998</v>
      </c>
      <c r="Q56" s="6">
        <f t="shared" si="6"/>
        <v>8.0769230769230749</v>
      </c>
      <c r="R56" s="5">
        <v>0.85599999999999998</v>
      </c>
      <c r="S56" s="6">
        <f t="shared" si="7"/>
        <v>7.7999999999999989</v>
      </c>
      <c r="T56" s="13">
        <f t="shared" si="8"/>
        <v>42.952988032854542</v>
      </c>
      <c r="U56" s="20">
        <v>74</v>
      </c>
      <c r="V56" s="17">
        <f t="shared" si="9"/>
        <v>1</v>
      </c>
      <c r="W56" s="13">
        <f t="shared" si="10"/>
        <v>42.952988032854542</v>
      </c>
      <c r="X56" s="11">
        <v>55</v>
      </c>
    </row>
    <row r="57" spans="1:24" x14ac:dyDescent="0.25">
      <c r="A57" s="1" t="s">
        <v>42</v>
      </c>
      <c r="B57" s="1" t="s">
        <v>199</v>
      </c>
      <c r="C57" s="1" t="s">
        <v>212</v>
      </c>
      <c r="D57" s="5">
        <v>0</v>
      </c>
      <c r="E57" s="6">
        <f t="shared" si="0"/>
        <v>1</v>
      </c>
      <c r="F57" s="7">
        <v>11.3</v>
      </c>
      <c r="G57" s="15">
        <f t="shared" si="1"/>
        <v>10</v>
      </c>
      <c r="H57" s="5">
        <v>1.1000000000000001</v>
      </c>
      <c r="I57" s="6">
        <f t="shared" si="2"/>
        <v>1</v>
      </c>
      <c r="J57" s="5">
        <v>1.3</v>
      </c>
      <c r="K57" s="6">
        <f t="shared" si="3"/>
        <v>7.3333333333333339</v>
      </c>
      <c r="L57" s="5">
        <v>0.7</v>
      </c>
      <c r="M57" s="6">
        <f t="shared" si="4"/>
        <v>9.4285714285714288</v>
      </c>
      <c r="N57" s="5">
        <v>11.1</v>
      </c>
      <c r="O57" s="6">
        <f t="shared" si="5"/>
        <v>2.7727272727272729</v>
      </c>
      <c r="P57" s="5">
        <v>0.60899999999999999</v>
      </c>
      <c r="Q57" s="6">
        <f t="shared" si="6"/>
        <v>10</v>
      </c>
      <c r="R57" s="5">
        <v>0.50600000000000001</v>
      </c>
      <c r="S57" s="6">
        <f t="shared" si="7"/>
        <v>1</v>
      </c>
      <c r="T57" s="13">
        <f t="shared" si="8"/>
        <v>42.53463203463204</v>
      </c>
      <c r="U57" s="20">
        <v>70</v>
      </c>
      <c r="V57" s="17">
        <f t="shared" si="9"/>
        <v>1</v>
      </c>
      <c r="W57" s="13">
        <f t="shared" si="10"/>
        <v>42.53463203463204</v>
      </c>
      <c r="X57" s="11">
        <v>56</v>
      </c>
    </row>
    <row r="58" spans="1:24" x14ac:dyDescent="0.25">
      <c r="A58" s="1" t="s">
        <v>25</v>
      </c>
      <c r="B58" s="1" t="s">
        <v>219</v>
      </c>
      <c r="C58" s="1" t="s">
        <v>194</v>
      </c>
      <c r="D58" s="5">
        <v>1.1000000000000001</v>
      </c>
      <c r="E58" s="6">
        <f t="shared" si="0"/>
        <v>2.7586206896551726</v>
      </c>
      <c r="F58" s="7">
        <v>7.6</v>
      </c>
      <c r="G58" s="15">
        <f t="shared" si="1"/>
        <v>7.333333333333333</v>
      </c>
      <c r="H58" s="5">
        <v>4.0999999999999996</v>
      </c>
      <c r="I58" s="6">
        <f t="shared" si="2"/>
        <v>4.9999999999999991</v>
      </c>
      <c r="J58" s="5">
        <v>0.8</v>
      </c>
      <c r="K58" s="6">
        <f t="shared" si="3"/>
        <v>4.0000000000000009</v>
      </c>
      <c r="L58" s="5">
        <v>1.9</v>
      </c>
      <c r="M58" s="6">
        <f t="shared" si="4"/>
        <v>6</v>
      </c>
      <c r="N58" s="5">
        <v>17.5</v>
      </c>
      <c r="O58" s="6">
        <f t="shared" si="5"/>
        <v>5.6818181818181825</v>
      </c>
      <c r="P58" s="5">
        <v>0.49299999999999999</v>
      </c>
      <c r="Q58" s="6">
        <f t="shared" si="6"/>
        <v>9.4615384615384617</v>
      </c>
      <c r="R58" s="5">
        <v>0.74299999999999999</v>
      </c>
      <c r="S58" s="6">
        <f t="shared" si="7"/>
        <v>2.1500000000000012</v>
      </c>
      <c r="T58" s="13">
        <f t="shared" si="8"/>
        <v>42.385310666345148</v>
      </c>
      <c r="U58" s="20">
        <v>75</v>
      </c>
      <c r="V58" s="17">
        <f t="shared" si="9"/>
        <v>1</v>
      </c>
      <c r="W58" s="13">
        <f t="shared" si="10"/>
        <v>42.385310666345148</v>
      </c>
      <c r="X58" s="11">
        <v>57</v>
      </c>
    </row>
    <row r="59" spans="1:24" x14ac:dyDescent="0.25">
      <c r="A59" s="1" t="s">
        <v>31</v>
      </c>
      <c r="B59" s="1" t="s">
        <v>223</v>
      </c>
      <c r="C59" s="1" t="s">
        <v>229</v>
      </c>
      <c r="D59" s="5">
        <v>3</v>
      </c>
      <c r="E59" s="6">
        <f t="shared" si="0"/>
        <v>9.3103448275862064</v>
      </c>
      <c r="F59" s="7">
        <v>5.4</v>
      </c>
      <c r="G59" s="15">
        <f t="shared" si="1"/>
        <v>4.8888888888888893</v>
      </c>
      <c r="H59" s="5">
        <v>2.7</v>
      </c>
      <c r="I59" s="6">
        <f t="shared" si="2"/>
        <v>2.741935483870968</v>
      </c>
      <c r="J59" s="5">
        <v>0.2</v>
      </c>
      <c r="K59" s="6">
        <f t="shared" si="3"/>
        <v>1</v>
      </c>
      <c r="L59" s="5">
        <v>1.2</v>
      </c>
      <c r="M59" s="6">
        <f t="shared" si="4"/>
        <v>7.9999999999999991</v>
      </c>
      <c r="N59" s="5">
        <v>18</v>
      </c>
      <c r="O59" s="6">
        <f t="shared" si="5"/>
        <v>5.9090909090909092</v>
      </c>
      <c r="P59" s="5">
        <v>0.42</v>
      </c>
      <c r="Q59" s="6">
        <f t="shared" si="6"/>
        <v>3.8461538461538454</v>
      </c>
      <c r="R59" s="5">
        <v>0.83099999999999996</v>
      </c>
      <c r="S59" s="6">
        <f t="shared" si="7"/>
        <v>6.549999999999998</v>
      </c>
      <c r="T59" s="13">
        <f t="shared" si="8"/>
        <v>42.246413955590818</v>
      </c>
      <c r="U59" s="20">
        <v>79</v>
      </c>
      <c r="V59" s="17">
        <f t="shared" si="9"/>
        <v>1</v>
      </c>
      <c r="W59" s="13">
        <f t="shared" si="10"/>
        <v>42.246413955590818</v>
      </c>
      <c r="X59" s="11">
        <v>58</v>
      </c>
    </row>
    <row r="60" spans="1:24" x14ac:dyDescent="0.25">
      <c r="A60" s="1" t="s">
        <v>95</v>
      </c>
      <c r="B60" s="1" t="s">
        <v>188</v>
      </c>
      <c r="C60" s="1" t="s">
        <v>194</v>
      </c>
      <c r="D60" s="5">
        <v>1.6</v>
      </c>
      <c r="E60" s="6">
        <f t="shared" si="0"/>
        <v>4.4827586206896548</v>
      </c>
      <c r="F60" s="7">
        <v>5.4</v>
      </c>
      <c r="G60" s="15">
        <f t="shared" si="1"/>
        <v>4.8888888888888893</v>
      </c>
      <c r="H60" s="5">
        <v>5.0999999999999996</v>
      </c>
      <c r="I60" s="6">
        <f t="shared" si="2"/>
        <v>6.6129032258064511</v>
      </c>
      <c r="J60" s="5">
        <v>0.5</v>
      </c>
      <c r="K60" s="6">
        <f t="shared" si="3"/>
        <v>1.9999999999999998</v>
      </c>
      <c r="L60" s="5">
        <v>2.6</v>
      </c>
      <c r="M60" s="6">
        <f t="shared" si="4"/>
        <v>3.9999999999999996</v>
      </c>
      <c r="N60" s="5">
        <v>23</v>
      </c>
      <c r="O60" s="6">
        <f t="shared" si="5"/>
        <v>8.1818181818181817</v>
      </c>
      <c r="P60" s="5">
        <v>0.45700000000000002</v>
      </c>
      <c r="Q60" s="6">
        <f t="shared" si="6"/>
        <v>6.6923076923076943</v>
      </c>
      <c r="R60" s="5">
        <v>0.82599999999999996</v>
      </c>
      <c r="S60" s="6">
        <f t="shared" si="7"/>
        <v>6.299999999999998</v>
      </c>
      <c r="T60" s="13">
        <f t="shared" si="8"/>
        <v>43.15867660951087</v>
      </c>
      <c r="U60" s="20">
        <v>68</v>
      </c>
      <c r="V60" s="17">
        <f t="shared" si="9"/>
        <v>0.97841726618705038</v>
      </c>
      <c r="W60" s="13">
        <f t="shared" si="10"/>
        <v>42.227194380528623</v>
      </c>
      <c r="X60" s="11">
        <v>59</v>
      </c>
    </row>
    <row r="61" spans="1:24" x14ac:dyDescent="0.25">
      <c r="A61" s="1" t="s">
        <v>291</v>
      </c>
      <c r="B61" s="1" t="s">
        <v>219</v>
      </c>
      <c r="C61" s="1" t="s">
        <v>220</v>
      </c>
      <c r="D61" s="5">
        <v>0.9</v>
      </c>
      <c r="E61" s="6">
        <f t="shared" si="0"/>
        <v>2.0689655172413794</v>
      </c>
      <c r="F61" s="7">
        <v>7.8</v>
      </c>
      <c r="G61" s="15">
        <f t="shared" si="1"/>
        <v>7.5555555555555554</v>
      </c>
      <c r="H61" s="5">
        <v>0.5</v>
      </c>
      <c r="I61" s="6">
        <f t="shared" si="2"/>
        <v>1</v>
      </c>
      <c r="J61" s="5">
        <v>1.2</v>
      </c>
      <c r="K61" s="6">
        <f t="shared" si="3"/>
        <v>6.6666666666666661</v>
      </c>
      <c r="L61" s="5">
        <v>0.6</v>
      </c>
      <c r="M61" s="6">
        <f t="shared" si="4"/>
        <v>9.7142857142857135</v>
      </c>
      <c r="N61" s="5">
        <v>10.8</v>
      </c>
      <c r="O61" s="6">
        <f t="shared" si="5"/>
        <v>2.6363636363636367</v>
      </c>
      <c r="P61" s="5">
        <v>0.48</v>
      </c>
      <c r="Q61" s="6">
        <f t="shared" si="6"/>
        <v>8.4615384615384599</v>
      </c>
      <c r="R61" s="5">
        <v>0.78200000000000003</v>
      </c>
      <c r="S61" s="6">
        <f t="shared" si="7"/>
        <v>4.1000000000000023</v>
      </c>
      <c r="T61" s="13">
        <f t="shared" si="8"/>
        <v>42.203375551651412</v>
      </c>
      <c r="U61" s="20">
        <v>71</v>
      </c>
      <c r="V61" s="17">
        <f t="shared" si="9"/>
        <v>1</v>
      </c>
      <c r="W61" s="13">
        <f t="shared" si="10"/>
        <v>42.203375551651412</v>
      </c>
      <c r="X61" s="11">
        <v>60</v>
      </c>
    </row>
    <row r="62" spans="1:24" x14ac:dyDescent="0.25">
      <c r="A62" s="1" t="s">
        <v>12</v>
      </c>
      <c r="B62" s="1" t="s">
        <v>222</v>
      </c>
      <c r="C62" s="1" t="s">
        <v>212</v>
      </c>
      <c r="D62" s="5">
        <v>0</v>
      </c>
      <c r="E62" s="6">
        <f t="shared" si="0"/>
        <v>1</v>
      </c>
      <c r="F62" s="7">
        <v>10.6</v>
      </c>
      <c r="G62" s="15">
        <f t="shared" si="1"/>
        <v>10</v>
      </c>
      <c r="H62" s="5">
        <v>1.6</v>
      </c>
      <c r="I62" s="6">
        <f t="shared" si="2"/>
        <v>1</v>
      </c>
      <c r="J62" s="5">
        <v>1.4</v>
      </c>
      <c r="K62" s="6">
        <f t="shared" si="3"/>
        <v>7.9999999999999991</v>
      </c>
      <c r="L62" s="5">
        <v>1.7</v>
      </c>
      <c r="M62" s="6">
        <f t="shared" si="4"/>
        <v>6.5714285714285712</v>
      </c>
      <c r="N62" s="5">
        <v>15</v>
      </c>
      <c r="O62" s="6">
        <f t="shared" si="5"/>
        <v>4.545454545454545</v>
      </c>
      <c r="P62" s="5">
        <v>0.64400000000000002</v>
      </c>
      <c r="Q62" s="6">
        <f t="shared" si="6"/>
        <v>10</v>
      </c>
      <c r="R62" s="5">
        <v>0.71</v>
      </c>
      <c r="S62" s="6">
        <f t="shared" si="7"/>
        <v>1</v>
      </c>
      <c r="T62" s="13">
        <f t="shared" si="8"/>
        <v>42.116883116883116</v>
      </c>
      <c r="U62" s="20">
        <v>72</v>
      </c>
      <c r="V62" s="17">
        <f t="shared" si="9"/>
        <v>1</v>
      </c>
      <c r="W62" s="13">
        <f t="shared" si="10"/>
        <v>42.116883116883116</v>
      </c>
      <c r="X62" s="11">
        <v>61</v>
      </c>
    </row>
    <row r="63" spans="1:24" x14ac:dyDescent="0.25">
      <c r="A63" s="1" t="s">
        <v>36</v>
      </c>
      <c r="B63" s="1" t="s">
        <v>200</v>
      </c>
      <c r="C63" s="1" t="s">
        <v>208</v>
      </c>
      <c r="D63" s="5">
        <v>2.5</v>
      </c>
      <c r="E63" s="6">
        <f t="shared" si="0"/>
        <v>7.5862068965517242</v>
      </c>
      <c r="F63" s="7">
        <v>6.2</v>
      </c>
      <c r="G63" s="15">
        <f t="shared" si="1"/>
        <v>5.7777777777777786</v>
      </c>
      <c r="H63" s="5">
        <v>3.6</v>
      </c>
      <c r="I63" s="6">
        <f t="shared" si="2"/>
        <v>4.193548387096774</v>
      </c>
      <c r="J63" s="5">
        <v>0.3</v>
      </c>
      <c r="K63" s="6">
        <f t="shared" si="3"/>
        <v>1</v>
      </c>
      <c r="L63" s="5">
        <v>2.6</v>
      </c>
      <c r="M63" s="6">
        <f t="shared" si="4"/>
        <v>3.9999999999999996</v>
      </c>
      <c r="N63" s="5">
        <v>23.9</v>
      </c>
      <c r="O63" s="6">
        <f t="shared" si="5"/>
        <v>8.5909090909090899</v>
      </c>
      <c r="P63" s="5">
        <v>0.47199999999999998</v>
      </c>
      <c r="Q63" s="6">
        <f t="shared" si="6"/>
        <v>7.846153846153844</v>
      </c>
      <c r="R63" s="5">
        <v>0.76200000000000001</v>
      </c>
      <c r="S63" s="6">
        <f t="shared" si="7"/>
        <v>3.1000000000000014</v>
      </c>
      <c r="T63" s="13">
        <f t="shared" si="8"/>
        <v>42.094595998489211</v>
      </c>
      <c r="U63" s="20">
        <v>73</v>
      </c>
      <c r="V63" s="17">
        <f t="shared" si="9"/>
        <v>1</v>
      </c>
      <c r="W63" s="13">
        <f t="shared" si="10"/>
        <v>42.094595998489211</v>
      </c>
      <c r="X63" s="11">
        <v>62</v>
      </c>
    </row>
    <row r="64" spans="1:24" x14ac:dyDescent="0.25">
      <c r="A64" s="1" t="s">
        <v>146</v>
      </c>
      <c r="B64" s="1" t="s">
        <v>217</v>
      </c>
      <c r="C64" s="1" t="s">
        <v>212</v>
      </c>
      <c r="D64" s="5">
        <v>0</v>
      </c>
      <c r="E64" s="6">
        <f t="shared" si="0"/>
        <v>1</v>
      </c>
      <c r="F64" s="5">
        <v>9</v>
      </c>
      <c r="G64" s="15">
        <f t="shared" si="1"/>
        <v>8.8888888888888893</v>
      </c>
      <c r="H64" s="5">
        <v>0.6</v>
      </c>
      <c r="I64" s="6">
        <f t="shared" si="2"/>
        <v>1</v>
      </c>
      <c r="J64" s="5">
        <v>1.9</v>
      </c>
      <c r="K64" s="6">
        <f t="shared" si="3"/>
        <v>10</v>
      </c>
      <c r="L64" s="5">
        <v>1.1000000000000001</v>
      </c>
      <c r="M64" s="6">
        <f t="shared" si="4"/>
        <v>8.2857142857142847</v>
      </c>
      <c r="N64" s="5">
        <v>9</v>
      </c>
      <c r="O64" s="6">
        <f t="shared" si="5"/>
        <v>1.8181818181818183</v>
      </c>
      <c r="P64" s="5">
        <v>0.72099999999999997</v>
      </c>
      <c r="Q64" s="6">
        <f t="shared" si="6"/>
        <v>10</v>
      </c>
      <c r="R64" s="5">
        <v>0.48799999999999999</v>
      </c>
      <c r="S64" s="6">
        <f t="shared" si="7"/>
        <v>1</v>
      </c>
      <c r="T64" s="13">
        <f t="shared" si="8"/>
        <v>41.992784992784991</v>
      </c>
      <c r="U64" s="22">
        <v>71</v>
      </c>
      <c r="V64" s="17">
        <f t="shared" si="9"/>
        <v>1</v>
      </c>
      <c r="W64" s="13">
        <f t="shared" si="10"/>
        <v>41.992784992784991</v>
      </c>
      <c r="X64" s="11">
        <v>63</v>
      </c>
    </row>
    <row r="65" spans="1:24" x14ac:dyDescent="0.25">
      <c r="A65" s="1" t="s">
        <v>102</v>
      </c>
      <c r="B65" s="1" t="s">
        <v>218</v>
      </c>
      <c r="C65" s="1" t="s">
        <v>194</v>
      </c>
      <c r="D65" s="5">
        <v>2.5</v>
      </c>
      <c r="E65" s="6">
        <f t="shared" si="0"/>
        <v>7.5862068965517242</v>
      </c>
      <c r="F65" s="7">
        <v>6.5</v>
      </c>
      <c r="G65" s="15">
        <f t="shared" si="1"/>
        <v>6.1111111111111116</v>
      </c>
      <c r="H65" s="5">
        <v>2.5</v>
      </c>
      <c r="I65" s="6">
        <f t="shared" si="2"/>
        <v>2.419354838709677</v>
      </c>
      <c r="J65" s="5">
        <v>0.2</v>
      </c>
      <c r="K65" s="6">
        <f t="shared" si="3"/>
        <v>1</v>
      </c>
      <c r="L65" s="5">
        <v>1.6</v>
      </c>
      <c r="M65" s="6">
        <f t="shared" si="4"/>
        <v>6.8571428571428577</v>
      </c>
      <c r="N65" s="5">
        <v>20.3</v>
      </c>
      <c r="O65" s="6">
        <f t="shared" si="5"/>
        <v>6.9545454545454541</v>
      </c>
      <c r="P65" s="5">
        <v>0.46700000000000003</v>
      </c>
      <c r="Q65" s="6">
        <f t="shared" si="6"/>
        <v>7.4615384615384635</v>
      </c>
      <c r="R65" s="5">
        <v>0.77200000000000002</v>
      </c>
      <c r="S65" s="6">
        <f t="shared" si="7"/>
        <v>3.6000000000000023</v>
      </c>
      <c r="T65" s="13">
        <f t="shared" si="8"/>
        <v>41.989899619599292</v>
      </c>
      <c r="U65" s="20">
        <v>70</v>
      </c>
      <c r="V65" s="17">
        <f t="shared" si="9"/>
        <v>1</v>
      </c>
      <c r="W65" s="13">
        <f t="shared" si="10"/>
        <v>41.989899619599292</v>
      </c>
      <c r="X65" s="11">
        <v>64</v>
      </c>
    </row>
    <row r="66" spans="1:24" x14ac:dyDescent="0.25">
      <c r="A66" s="1" t="s">
        <v>150</v>
      </c>
      <c r="B66" s="1" t="s">
        <v>207</v>
      </c>
      <c r="C66" s="1" t="s">
        <v>220</v>
      </c>
      <c r="D66" s="5">
        <v>0.6</v>
      </c>
      <c r="E66" s="6">
        <f t="shared" ref="E66:E129" si="11">MAX(1,(MIN(10,(((D66-0.3)/(3.2-0.3))*10))))</f>
        <v>1.0344827586206895</v>
      </c>
      <c r="F66" s="7">
        <v>12.2</v>
      </c>
      <c r="G66" s="15">
        <f t="shared" ref="G66:G129" si="12">MAX(1,(MIN(10,(((F66-1)/(10-1))*10))))</f>
        <v>10</v>
      </c>
      <c r="H66" s="5">
        <v>5.8</v>
      </c>
      <c r="I66" s="6">
        <f t="shared" ref="I66:I129" si="13">MAX(1,(MIN(10,(((H66-1)/(7.2-1))*10))))</f>
        <v>7.741935483870968</v>
      </c>
      <c r="J66" s="5">
        <v>0.5</v>
      </c>
      <c r="K66" s="6">
        <f t="shared" ref="K66:K129" si="14">MAX(1,(MIN(10,(((J66-0.2)/(1.7-0.2))*10))))</f>
        <v>1.9999999999999998</v>
      </c>
      <c r="L66" s="5">
        <v>3.1</v>
      </c>
      <c r="M66" s="6">
        <f t="shared" ref="M66:M129" si="15">(MAX(1,(MIN(10,(((L66-4)/(0.5-4))*10)))))</f>
        <v>2.5714285714285712</v>
      </c>
      <c r="N66" s="5">
        <v>19.5</v>
      </c>
      <c r="O66" s="6">
        <f t="shared" ref="O66:O129" si="16">MAX(1,(MIN(10,(((N66-5)/(27-5))*10))))</f>
        <v>6.5909090909090908</v>
      </c>
      <c r="P66" s="5">
        <v>0.55200000000000005</v>
      </c>
      <c r="Q66" s="6">
        <f t="shared" ref="Q66:Q129" si="17">MAX(1,(MIN(10,(((P66-0.37)/(0.5-0.37))*10))))</f>
        <v>10</v>
      </c>
      <c r="R66" s="5">
        <v>0.74</v>
      </c>
      <c r="S66" s="6">
        <f t="shared" ref="S66:S129" si="18">MAX(1,(MIN(10,(((R66-0.7)/(0.9-0.7))*10))))</f>
        <v>2.0000000000000013</v>
      </c>
      <c r="T66" s="13">
        <f t="shared" ref="T66:T129" si="19">E66+G66+I66+K66+M66+O66+Q66+S66</f>
        <v>41.938755904829321</v>
      </c>
      <c r="U66" s="20">
        <v>72</v>
      </c>
      <c r="V66" s="17">
        <f t="shared" ref="V66:V129" si="20">IF((U66/$Z$4)&gt;1,1,U66/$Z$4)</f>
        <v>1</v>
      </c>
      <c r="W66" s="13">
        <f t="shared" ref="W66:W129" si="21">T66*V66</f>
        <v>41.938755904829321</v>
      </c>
      <c r="X66" s="11">
        <v>65</v>
      </c>
    </row>
    <row r="67" spans="1:24" x14ac:dyDescent="0.25">
      <c r="A67" s="1" t="s">
        <v>132</v>
      </c>
      <c r="B67" s="1" t="s">
        <v>201</v>
      </c>
      <c r="C67" s="1" t="s">
        <v>186</v>
      </c>
      <c r="D67" s="5">
        <v>1.1000000000000001</v>
      </c>
      <c r="E67" s="6">
        <f t="shared" si="11"/>
        <v>2.7586206896551726</v>
      </c>
      <c r="F67" s="7">
        <v>4.2</v>
      </c>
      <c r="G67" s="15">
        <f t="shared" si="12"/>
        <v>3.5555555555555558</v>
      </c>
      <c r="H67" s="5">
        <v>9.6999999999999993</v>
      </c>
      <c r="I67" s="6">
        <f t="shared" si="13"/>
        <v>10</v>
      </c>
      <c r="J67" s="5">
        <v>0.3</v>
      </c>
      <c r="K67" s="6">
        <f t="shared" si="14"/>
        <v>1</v>
      </c>
      <c r="L67" s="5">
        <v>2.2999999999999998</v>
      </c>
      <c r="M67" s="6">
        <f t="shared" si="15"/>
        <v>4.8571428571428577</v>
      </c>
      <c r="N67" s="5">
        <v>14.8</v>
      </c>
      <c r="O67" s="6">
        <f t="shared" si="16"/>
        <v>4.454545454545455</v>
      </c>
      <c r="P67" s="5">
        <v>0.49199999999999999</v>
      </c>
      <c r="Q67" s="6">
        <f t="shared" si="17"/>
        <v>9.384615384615385</v>
      </c>
      <c r="R67" s="5">
        <v>0.84799999999999998</v>
      </c>
      <c r="S67" s="6">
        <f t="shared" si="18"/>
        <v>7.3999999999999986</v>
      </c>
      <c r="T67" s="13">
        <f t="shared" si="19"/>
        <v>43.410479941514424</v>
      </c>
      <c r="U67" s="20">
        <v>67</v>
      </c>
      <c r="V67" s="17">
        <f t="shared" si="20"/>
        <v>0.96402877697841727</v>
      </c>
      <c r="W67" s="13">
        <f t="shared" si="21"/>
        <v>41.848951886064263</v>
      </c>
      <c r="X67" s="11">
        <v>66</v>
      </c>
    </row>
    <row r="68" spans="1:24" x14ac:dyDescent="0.25">
      <c r="A68" s="1" t="s">
        <v>33</v>
      </c>
      <c r="B68" s="1" t="s">
        <v>201</v>
      </c>
      <c r="C68" s="1" t="s">
        <v>208</v>
      </c>
      <c r="D68" s="5">
        <v>1.5</v>
      </c>
      <c r="E68" s="6">
        <f t="shared" si="11"/>
        <v>4.137931034482758</v>
      </c>
      <c r="F68" s="7">
        <v>4.3</v>
      </c>
      <c r="G68" s="15">
        <f t="shared" si="12"/>
        <v>3.6666666666666665</v>
      </c>
      <c r="H68" s="5">
        <v>2.2000000000000002</v>
      </c>
      <c r="I68" s="6">
        <f t="shared" si="13"/>
        <v>1.9354838709677422</v>
      </c>
      <c r="J68" s="5">
        <v>0.5</v>
      </c>
      <c r="K68" s="6">
        <f t="shared" si="14"/>
        <v>1.9999999999999998</v>
      </c>
      <c r="L68" s="5">
        <v>0.9</v>
      </c>
      <c r="M68" s="6">
        <f t="shared" si="15"/>
        <v>8.8571428571428577</v>
      </c>
      <c r="N68" s="5">
        <v>14.4</v>
      </c>
      <c r="O68" s="6">
        <f t="shared" si="16"/>
        <v>4.2727272727272734</v>
      </c>
      <c r="P68" s="5">
        <v>0.51600000000000001</v>
      </c>
      <c r="Q68" s="6">
        <f t="shared" si="17"/>
        <v>10</v>
      </c>
      <c r="R68" s="5">
        <v>0.83799999999999997</v>
      </c>
      <c r="S68" s="6">
        <f t="shared" si="18"/>
        <v>6.8999999999999986</v>
      </c>
      <c r="T68" s="13">
        <f t="shared" si="19"/>
        <v>41.769951701987296</v>
      </c>
      <c r="U68" s="20">
        <v>79</v>
      </c>
      <c r="V68" s="17">
        <f t="shared" si="20"/>
        <v>1</v>
      </c>
      <c r="W68" s="13">
        <f t="shared" si="21"/>
        <v>41.769951701987296</v>
      </c>
      <c r="X68" s="11">
        <v>67</v>
      </c>
    </row>
    <row r="69" spans="1:24" x14ac:dyDescent="0.25">
      <c r="A69" s="1" t="s">
        <v>127</v>
      </c>
      <c r="B69" s="1" t="s">
        <v>199</v>
      </c>
      <c r="C69" s="1" t="s">
        <v>197</v>
      </c>
      <c r="D69" s="5">
        <v>1.4</v>
      </c>
      <c r="E69" s="6">
        <f t="shared" si="11"/>
        <v>3.7931034482758612</v>
      </c>
      <c r="F69" s="7">
        <v>6.4</v>
      </c>
      <c r="G69" s="15">
        <f t="shared" si="12"/>
        <v>6.0000000000000009</v>
      </c>
      <c r="H69" s="5">
        <v>6.2</v>
      </c>
      <c r="I69" s="6">
        <f t="shared" si="13"/>
        <v>8.387096774193548</v>
      </c>
      <c r="J69" s="5">
        <v>0.3</v>
      </c>
      <c r="K69" s="6">
        <f t="shared" si="14"/>
        <v>1</v>
      </c>
      <c r="L69" s="5">
        <v>2.5</v>
      </c>
      <c r="M69" s="6">
        <f t="shared" si="15"/>
        <v>4.2857142857142856</v>
      </c>
      <c r="N69" s="5">
        <v>18.899999999999999</v>
      </c>
      <c r="O69" s="6">
        <f t="shared" si="16"/>
        <v>6.3181818181818175</v>
      </c>
      <c r="P69" s="5">
        <v>0.45900000000000002</v>
      </c>
      <c r="Q69" s="6">
        <f t="shared" si="17"/>
        <v>6.8461538461538476</v>
      </c>
      <c r="R69" s="5">
        <v>0.80100000000000005</v>
      </c>
      <c r="S69" s="6">
        <f t="shared" si="18"/>
        <v>5.0500000000000025</v>
      </c>
      <c r="T69" s="13">
        <f t="shared" si="19"/>
        <v>41.680250172519365</v>
      </c>
      <c r="U69" s="20">
        <v>73</v>
      </c>
      <c r="V69" s="17">
        <f t="shared" si="20"/>
        <v>1</v>
      </c>
      <c r="W69" s="13">
        <f t="shared" si="21"/>
        <v>41.680250172519365</v>
      </c>
      <c r="X69" s="11">
        <v>68</v>
      </c>
    </row>
    <row r="70" spans="1:24" x14ac:dyDescent="0.25">
      <c r="A70" s="1" t="s">
        <v>144</v>
      </c>
      <c r="B70" s="1" t="s">
        <v>217</v>
      </c>
      <c r="C70" s="1" t="s">
        <v>220</v>
      </c>
      <c r="D70" s="5">
        <v>1.8</v>
      </c>
      <c r="E70" s="6">
        <f t="shared" si="11"/>
        <v>5.1724137931034475</v>
      </c>
      <c r="F70" s="7">
        <v>9.6</v>
      </c>
      <c r="G70" s="15">
        <f t="shared" si="12"/>
        <v>9.5555555555555554</v>
      </c>
      <c r="H70" s="5">
        <v>4.9000000000000004</v>
      </c>
      <c r="I70" s="6">
        <f t="shared" si="13"/>
        <v>6.290322580645161</v>
      </c>
      <c r="J70" s="5">
        <v>0.5</v>
      </c>
      <c r="K70" s="6">
        <f t="shared" si="14"/>
        <v>1.9999999999999998</v>
      </c>
      <c r="L70" s="5">
        <v>3.2</v>
      </c>
      <c r="M70" s="6">
        <f t="shared" si="15"/>
        <v>2.2857142857142851</v>
      </c>
      <c r="N70" s="5">
        <v>20.5</v>
      </c>
      <c r="O70" s="6">
        <f t="shared" si="16"/>
        <v>7.0454545454545459</v>
      </c>
      <c r="P70" s="5">
        <v>0.441</v>
      </c>
      <c r="Q70" s="6">
        <f t="shared" si="17"/>
        <v>5.4615384615384617</v>
      </c>
      <c r="R70" s="5">
        <v>0.77700000000000002</v>
      </c>
      <c r="S70" s="6">
        <f t="shared" si="18"/>
        <v>3.8500000000000023</v>
      </c>
      <c r="T70" s="13">
        <f t="shared" si="19"/>
        <v>41.660999222011455</v>
      </c>
      <c r="U70" s="20">
        <v>75</v>
      </c>
      <c r="V70" s="17">
        <f t="shared" si="20"/>
        <v>1</v>
      </c>
      <c r="W70" s="13">
        <f t="shared" si="21"/>
        <v>41.660999222011455</v>
      </c>
      <c r="X70" s="11">
        <v>69</v>
      </c>
    </row>
    <row r="71" spans="1:24" x14ac:dyDescent="0.25">
      <c r="A71" s="1" t="s">
        <v>88</v>
      </c>
      <c r="B71" s="1" t="s">
        <v>225</v>
      </c>
      <c r="C71" s="1" t="s">
        <v>208</v>
      </c>
      <c r="D71" s="5">
        <v>3.3</v>
      </c>
      <c r="E71" s="6">
        <f t="shared" si="11"/>
        <v>10</v>
      </c>
      <c r="F71" s="7">
        <v>4.5999999999999996</v>
      </c>
      <c r="G71" s="15">
        <f t="shared" si="12"/>
        <v>3.9999999999999996</v>
      </c>
      <c r="H71" s="5">
        <v>3.5</v>
      </c>
      <c r="I71" s="6">
        <f t="shared" si="13"/>
        <v>4.032258064516129</v>
      </c>
      <c r="J71" s="5">
        <v>0.3</v>
      </c>
      <c r="K71" s="6">
        <f t="shared" si="14"/>
        <v>1</v>
      </c>
      <c r="L71" s="5">
        <v>1.8</v>
      </c>
      <c r="M71" s="6">
        <f t="shared" si="15"/>
        <v>6.2857142857142865</v>
      </c>
      <c r="N71" s="5">
        <v>16.399999999999999</v>
      </c>
      <c r="O71" s="6">
        <f t="shared" si="16"/>
        <v>5.1818181818181808</v>
      </c>
      <c r="P71" s="5">
        <v>0.41799999999999998</v>
      </c>
      <c r="Q71" s="6">
        <f t="shared" si="17"/>
        <v>3.6923076923076916</v>
      </c>
      <c r="R71" s="5">
        <v>0.84299999999999997</v>
      </c>
      <c r="S71" s="6">
        <f t="shared" si="18"/>
        <v>7.1499999999999986</v>
      </c>
      <c r="T71" s="13">
        <f t="shared" si="19"/>
        <v>41.342098224356285</v>
      </c>
      <c r="U71" s="20">
        <v>75</v>
      </c>
      <c r="V71" s="17">
        <f t="shared" si="20"/>
        <v>1</v>
      </c>
      <c r="W71" s="13">
        <f t="shared" si="21"/>
        <v>41.342098224356285</v>
      </c>
      <c r="X71" s="11">
        <v>70</v>
      </c>
    </row>
    <row r="72" spans="1:24" x14ac:dyDescent="0.25">
      <c r="A72" s="1" t="s">
        <v>91</v>
      </c>
      <c r="B72" s="1" t="s">
        <v>200</v>
      </c>
      <c r="C72" s="1" t="s">
        <v>220</v>
      </c>
      <c r="D72" s="5">
        <v>1.2</v>
      </c>
      <c r="E72" s="6">
        <f t="shared" si="11"/>
        <v>3.1034482758620685</v>
      </c>
      <c r="F72" s="5">
        <v>7.2</v>
      </c>
      <c r="G72" s="15">
        <f t="shared" si="12"/>
        <v>6.8888888888888893</v>
      </c>
      <c r="H72" s="5">
        <v>3.2</v>
      </c>
      <c r="I72" s="6">
        <f t="shared" si="13"/>
        <v>3.5483870967741939</v>
      </c>
      <c r="J72" s="5">
        <v>1.2</v>
      </c>
      <c r="K72" s="6">
        <f t="shared" si="14"/>
        <v>6.6666666666666661</v>
      </c>
      <c r="L72" s="5">
        <v>1</v>
      </c>
      <c r="M72" s="6">
        <f t="shared" si="15"/>
        <v>8.5714285714285712</v>
      </c>
      <c r="N72" s="5">
        <v>9.4</v>
      </c>
      <c r="O72" s="6">
        <f t="shared" si="16"/>
        <v>2</v>
      </c>
      <c r="P72" s="5">
        <v>0.46</v>
      </c>
      <c r="Q72" s="6">
        <f t="shared" si="17"/>
        <v>6.9230769230769251</v>
      </c>
      <c r="R72" s="5">
        <v>0.82799999999999996</v>
      </c>
      <c r="S72" s="6">
        <f t="shared" si="18"/>
        <v>6.3999999999999977</v>
      </c>
      <c r="T72" s="13">
        <f t="shared" si="19"/>
        <v>44.101896422697315</v>
      </c>
      <c r="U72" s="22">
        <v>65</v>
      </c>
      <c r="V72" s="17">
        <f t="shared" si="20"/>
        <v>0.93525179856115104</v>
      </c>
      <c r="W72" s="13">
        <f t="shared" si="21"/>
        <v>41.246377949285254</v>
      </c>
      <c r="X72" s="11">
        <v>71</v>
      </c>
    </row>
    <row r="73" spans="1:24" x14ac:dyDescent="0.25">
      <c r="A73" s="1" t="s">
        <v>118</v>
      </c>
      <c r="B73" s="1" t="s">
        <v>188</v>
      </c>
      <c r="C73" s="1" t="s">
        <v>197</v>
      </c>
      <c r="D73" s="5">
        <v>2.9</v>
      </c>
      <c r="E73" s="6">
        <f t="shared" si="11"/>
        <v>8.9655172413793096</v>
      </c>
      <c r="F73" s="7">
        <v>4.4000000000000004</v>
      </c>
      <c r="G73" s="15">
        <f t="shared" si="12"/>
        <v>3.7777777777777781</v>
      </c>
      <c r="H73" s="5">
        <v>5</v>
      </c>
      <c r="I73" s="6">
        <f t="shared" si="13"/>
        <v>6.4516129032258061</v>
      </c>
      <c r="J73" s="5">
        <v>0.4</v>
      </c>
      <c r="K73" s="6">
        <f t="shared" si="14"/>
        <v>1.3333333333333333</v>
      </c>
      <c r="L73" s="5">
        <v>2</v>
      </c>
      <c r="M73" s="6">
        <f t="shared" si="15"/>
        <v>5.7142857142857135</v>
      </c>
      <c r="N73" s="5">
        <v>21.7</v>
      </c>
      <c r="O73" s="6">
        <f t="shared" si="16"/>
        <v>7.5909090909090899</v>
      </c>
      <c r="P73" s="5">
        <v>0.45200000000000001</v>
      </c>
      <c r="Q73" s="6">
        <f t="shared" si="17"/>
        <v>6.3076923076923084</v>
      </c>
      <c r="R73" s="5">
        <v>0.72</v>
      </c>
      <c r="S73" s="6">
        <f t="shared" si="18"/>
        <v>1.0000000000000007</v>
      </c>
      <c r="T73" s="13">
        <f t="shared" si="19"/>
        <v>41.141128368603333</v>
      </c>
      <c r="U73" s="20">
        <v>73</v>
      </c>
      <c r="V73" s="17">
        <f t="shared" si="20"/>
        <v>1</v>
      </c>
      <c r="W73" s="13">
        <f t="shared" si="21"/>
        <v>41.141128368603333</v>
      </c>
      <c r="X73" s="11">
        <v>72</v>
      </c>
    </row>
    <row r="74" spans="1:24" x14ac:dyDescent="0.25">
      <c r="A74" s="1" t="s">
        <v>226</v>
      </c>
      <c r="B74" s="1" t="s">
        <v>204</v>
      </c>
      <c r="C74" s="1" t="s">
        <v>197</v>
      </c>
      <c r="D74" s="5">
        <v>2.4</v>
      </c>
      <c r="E74" s="6">
        <f t="shared" si="11"/>
        <v>7.2413793103448265</v>
      </c>
      <c r="F74" s="7">
        <v>4</v>
      </c>
      <c r="G74" s="15">
        <f t="shared" si="12"/>
        <v>3.333333333333333</v>
      </c>
      <c r="H74" s="5">
        <v>4.4000000000000004</v>
      </c>
      <c r="I74" s="6">
        <f t="shared" si="13"/>
        <v>5.4838709677419359</v>
      </c>
      <c r="J74" s="5">
        <v>0.3</v>
      </c>
      <c r="K74" s="6">
        <f t="shared" si="14"/>
        <v>1</v>
      </c>
      <c r="L74" s="5">
        <v>2</v>
      </c>
      <c r="M74" s="6">
        <f t="shared" si="15"/>
        <v>5.7142857142857135</v>
      </c>
      <c r="N74" s="5">
        <v>19</v>
      </c>
      <c r="O74" s="6">
        <f t="shared" si="16"/>
        <v>6.3636363636363633</v>
      </c>
      <c r="P74" s="5">
        <v>0.44900000000000001</v>
      </c>
      <c r="Q74" s="6">
        <f t="shared" si="17"/>
        <v>6.0769230769230775</v>
      </c>
      <c r="R74" s="5">
        <v>0.84499999999999997</v>
      </c>
      <c r="S74" s="6">
        <f t="shared" si="18"/>
        <v>7.2499999999999982</v>
      </c>
      <c r="T74" s="13">
        <f t="shared" si="19"/>
        <v>42.463428766265253</v>
      </c>
      <c r="U74" s="20">
        <v>67</v>
      </c>
      <c r="V74" s="17">
        <f t="shared" si="20"/>
        <v>0.96402877697841727</v>
      </c>
      <c r="W74" s="13">
        <f t="shared" si="21"/>
        <v>40.935967299852834</v>
      </c>
      <c r="X74" s="11">
        <v>73</v>
      </c>
    </row>
    <row r="75" spans="1:24" x14ac:dyDescent="0.25">
      <c r="A75" s="1" t="s">
        <v>77</v>
      </c>
      <c r="B75" s="1" t="s">
        <v>214</v>
      </c>
      <c r="C75" s="1" t="s">
        <v>215</v>
      </c>
      <c r="D75" s="5">
        <v>3</v>
      </c>
      <c r="E75" s="6">
        <f t="shared" si="11"/>
        <v>9.3103448275862064</v>
      </c>
      <c r="F75" s="7">
        <v>3.6</v>
      </c>
      <c r="G75" s="15">
        <f t="shared" si="12"/>
        <v>2.8888888888888893</v>
      </c>
      <c r="H75" s="5">
        <v>3.2</v>
      </c>
      <c r="I75" s="6">
        <f t="shared" si="13"/>
        <v>3.5483870967741939</v>
      </c>
      <c r="J75" s="5">
        <v>0.3</v>
      </c>
      <c r="K75" s="6">
        <f t="shared" si="14"/>
        <v>1</v>
      </c>
      <c r="L75" s="5">
        <v>2.2000000000000002</v>
      </c>
      <c r="M75" s="6">
        <f t="shared" si="15"/>
        <v>5.1428571428571423</v>
      </c>
      <c r="N75" s="5">
        <v>22.5</v>
      </c>
      <c r="O75" s="6">
        <f t="shared" si="16"/>
        <v>7.9545454545454541</v>
      </c>
      <c r="P75" s="5">
        <v>0.44500000000000001</v>
      </c>
      <c r="Q75" s="6">
        <f t="shared" si="17"/>
        <v>5.7692307692307701</v>
      </c>
      <c r="R75" s="5">
        <v>0.80600000000000005</v>
      </c>
      <c r="S75" s="6">
        <f t="shared" si="18"/>
        <v>5.3000000000000025</v>
      </c>
      <c r="T75" s="13">
        <f t="shared" si="19"/>
        <v>40.914254179882661</v>
      </c>
      <c r="U75" s="20">
        <v>74</v>
      </c>
      <c r="V75" s="17">
        <f t="shared" si="20"/>
        <v>1</v>
      </c>
      <c r="W75" s="13">
        <f t="shared" si="21"/>
        <v>40.914254179882661</v>
      </c>
      <c r="X75" s="11">
        <v>74</v>
      </c>
    </row>
    <row r="76" spans="1:24" x14ac:dyDescent="0.25">
      <c r="A76" s="1" t="s">
        <v>89</v>
      </c>
      <c r="B76" s="1" t="s">
        <v>190</v>
      </c>
      <c r="C76" s="1" t="s">
        <v>197</v>
      </c>
      <c r="D76" s="5">
        <v>2</v>
      </c>
      <c r="E76" s="6">
        <f t="shared" si="11"/>
        <v>5.8620689655172411</v>
      </c>
      <c r="F76" s="7">
        <v>4.5999999999999996</v>
      </c>
      <c r="G76" s="15">
        <f t="shared" si="12"/>
        <v>3.9999999999999996</v>
      </c>
      <c r="H76" s="5">
        <v>6.8</v>
      </c>
      <c r="I76" s="6">
        <f t="shared" si="13"/>
        <v>9.3548387096774182</v>
      </c>
      <c r="J76" s="5">
        <v>0.4</v>
      </c>
      <c r="K76" s="6">
        <f t="shared" si="14"/>
        <v>1.3333333333333333</v>
      </c>
      <c r="L76" s="5">
        <v>2.8</v>
      </c>
      <c r="M76" s="6">
        <f t="shared" si="15"/>
        <v>3.4285714285714293</v>
      </c>
      <c r="N76" s="5">
        <v>18.3</v>
      </c>
      <c r="O76" s="6">
        <f t="shared" si="16"/>
        <v>6.0454545454545459</v>
      </c>
      <c r="P76" s="5">
        <v>0.48799999999999999</v>
      </c>
      <c r="Q76" s="6">
        <f t="shared" si="17"/>
        <v>9.0769230769230766</v>
      </c>
      <c r="R76" s="5">
        <v>0.73599999999999999</v>
      </c>
      <c r="S76" s="6">
        <f t="shared" si="18"/>
        <v>1.8000000000000012</v>
      </c>
      <c r="T76" s="13">
        <f t="shared" si="19"/>
        <v>40.901190059477052</v>
      </c>
      <c r="U76" s="20">
        <v>71</v>
      </c>
      <c r="V76" s="17">
        <f t="shared" si="20"/>
        <v>1</v>
      </c>
      <c r="W76" s="13">
        <f t="shared" si="21"/>
        <v>40.901190059477052</v>
      </c>
      <c r="X76" s="11">
        <v>75</v>
      </c>
    </row>
    <row r="77" spans="1:24" x14ac:dyDescent="0.25">
      <c r="A77" s="1" t="s">
        <v>54</v>
      </c>
      <c r="B77" s="1" t="s">
        <v>193</v>
      </c>
      <c r="C77" s="1" t="s">
        <v>197</v>
      </c>
      <c r="D77" s="5">
        <v>2.2999999999999998</v>
      </c>
      <c r="E77" s="6">
        <f t="shared" si="11"/>
        <v>6.8965517241379288</v>
      </c>
      <c r="F77" s="7">
        <v>2.7</v>
      </c>
      <c r="G77" s="15">
        <f t="shared" si="12"/>
        <v>1.8888888888888891</v>
      </c>
      <c r="H77" s="5">
        <v>3</v>
      </c>
      <c r="I77" s="6">
        <f t="shared" si="13"/>
        <v>3.225806451612903</v>
      </c>
      <c r="J77" s="5">
        <v>0.2</v>
      </c>
      <c r="K77" s="6">
        <f t="shared" si="14"/>
        <v>1</v>
      </c>
      <c r="L77" s="5">
        <v>1.5</v>
      </c>
      <c r="M77" s="6">
        <f t="shared" si="15"/>
        <v>7.1428571428571432</v>
      </c>
      <c r="N77" s="5">
        <v>13.1</v>
      </c>
      <c r="O77" s="6">
        <f t="shared" si="16"/>
        <v>3.6818181818181817</v>
      </c>
      <c r="P77" s="5">
        <v>0.48299999999999998</v>
      </c>
      <c r="Q77" s="6">
        <f t="shared" si="17"/>
        <v>8.6923076923076916</v>
      </c>
      <c r="R77" s="5">
        <v>0.86599999999999999</v>
      </c>
      <c r="S77" s="6">
        <f t="shared" si="18"/>
        <v>8.2999999999999989</v>
      </c>
      <c r="T77" s="13">
        <f t="shared" si="19"/>
        <v>40.828230081622735</v>
      </c>
      <c r="U77" s="20">
        <v>70</v>
      </c>
      <c r="V77" s="17">
        <f t="shared" si="20"/>
        <v>1</v>
      </c>
      <c r="W77" s="13">
        <f t="shared" si="21"/>
        <v>40.828230081622735</v>
      </c>
      <c r="X77" s="11">
        <v>76</v>
      </c>
    </row>
    <row r="78" spans="1:24" x14ac:dyDescent="0.25">
      <c r="A78" s="1" t="s">
        <v>18</v>
      </c>
      <c r="B78" s="1" t="s">
        <v>201</v>
      </c>
      <c r="C78" s="1" t="s">
        <v>212</v>
      </c>
      <c r="D78" s="5">
        <v>0.2</v>
      </c>
      <c r="E78" s="6">
        <f t="shared" si="11"/>
        <v>1</v>
      </c>
      <c r="F78" s="7">
        <v>10.3</v>
      </c>
      <c r="G78" s="15">
        <f t="shared" si="12"/>
        <v>10</v>
      </c>
      <c r="H78" s="5">
        <v>1.5</v>
      </c>
      <c r="I78" s="6">
        <f t="shared" si="13"/>
        <v>1</v>
      </c>
      <c r="J78" s="5">
        <v>0.9</v>
      </c>
      <c r="K78" s="6">
        <f t="shared" si="14"/>
        <v>4.6666666666666661</v>
      </c>
      <c r="L78" s="5">
        <v>1.7</v>
      </c>
      <c r="M78" s="6">
        <f t="shared" si="15"/>
        <v>6.5714285714285712</v>
      </c>
      <c r="N78" s="5">
        <v>17.8</v>
      </c>
      <c r="O78" s="6">
        <f t="shared" si="16"/>
        <v>5.8181818181818192</v>
      </c>
      <c r="P78" s="5">
        <v>0.63400000000000001</v>
      </c>
      <c r="Q78" s="6">
        <f t="shared" si="17"/>
        <v>10</v>
      </c>
      <c r="R78" s="5">
        <v>0.73099999999999998</v>
      </c>
      <c r="S78" s="6">
        <f t="shared" si="18"/>
        <v>1.5500000000000007</v>
      </c>
      <c r="T78" s="13">
        <f t="shared" si="19"/>
        <v>40.606277056277051</v>
      </c>
      <c r="U78" s="20">
        <v>71</v>
      </c>
      <c r="V78" s="17">
        <f t="shared" si="20"/>
        <v>1</v>
      </c>
      <c r="W78" s="13">
        <f t="shared" si="21"/>
        <v>40.606277056277051</v>
      </c>
      <c r="X78" s="11">
        <v>77</v>
      </c>
    </row>
    <row r="79" spans="1:24" x14ac:dyDescent="0.25">
      <c r="A79" s="1" t="s">
        <v>149</v>
      </c>
      <c r="B79" s="1" t="s">
        <v>211</v>
      </c>
      <c r="C79" s="1" t="s">
        <v>197</v>
      </c>
      <c r="D79" s="5">
        <v>2.7</v>
      </c>
      <c r="E79" s="6">
        <f t="shared" si="11"/>
        <v>8.2758620689655178</v>
      </c>
      <c r="F79" s="7">
        <v>3.4</v>
      </c>
      <c r="G79" s="15">
        <f t="shared" si="12"/>
        <v>2.6666666666666665</v>
      </c>
      <c r="H79" s="5">
        <v>7.2</v>
      </c>
      <c r="I79" s="6">
        <f t="shared" si="13"/>
        <v>10</v>
      </c>
      <c r="J79" s="5">
        <v>0.3</v>
      </c>
      <c r="K79" s="6">
        <f t="shared" si="14"/>
        <v>1</v>
      </c>
      <c r="L79" s="5">
        <v>2.7</v>
      </c>
      <c r="M79" s="6">
        <f t="shared" si="15"/>
        <v>3.714285714285714</v>
      </c>
      <c r="N79" s="5">
        <v>17.399999999999999</v>
      </c>
      <c r="O79" s="6">
        <f t="shared" si="16"/>
        <v>5.6363636363636358</v>
      </c>
      <c r="P79" s="5">
        <v>0.42</v>
      </c>
      <c r="Q79" s="6">
        <f t="shared" si="17"/>
        <v>3.8461538461538454</v>
      </c>
      <c r="R79" s="5">
        <v>0.80700000000000005</v>
      </c>
      <c r="S79" s="6">
        <f t="shared" si="18"/>
        <v>5.3500000000000023</v>
      </c>
      <c r="T79" s="13">
        <f t="shared" si="19"/>
        <v>40.489331932435384</v>
      </c>
      <c r="U79" s="20">
        <v>69</v>
      </c>
      <c r="V79" s="17">
        <f t="shared" si="20"/>
        <v>0.9928057553956835</v>
      </c>
      <c r="W79" s="13">
        <f t="shared" si="21"/>
        <v>40.198041774648082</v>
      </c>
      <c r="X79" s="11">
        <v>78</v>
      </c>
    </row>
    <row r="80" spans="1:24" x14ac:dyDescent="0.25">
      <c r="A80" s="1" t="s">
        <v>169</v>
      </c>
      <c r="B80" s="1" t="s">
        <v>232</v>
      </c>
      <c r="C80" s="1" t="s">
        <v>208</v>
      </c>
      <c r="D80" s="5">
        <v>1.5</v>
      </c>
      <c r="E80" s="6">
        <f t="shared" si="11"/>
        <v>4.137931034482758</v>
      </c>
      <c r="F80" s="7">
        <v>4.7</v>
      </c>
      <c r="G80" s="15">
        <f t="shared" si="12"/>
        <v>4.1111111111111116</v>
      </c>
      <c r="H80" s="5">
        <v>2.7</v>
      </c>
      <c r="I80" s="6">
        <f t="shared" si="13"/>
        <v>2.741935483870968</v>
      </c>
      <c r="J80" s="5">
        <v>0.5</v>
      </c>
      <c r="K80" s="6">
        <f t="shared" si="14"/>
        <v>1.9999999999999998</v>
      </c>
      <c r="L80" s="5">
        <v>1.6</v>
      </c>
      <c r="M80" s="6">
        <f t="shared" si="15"/>
        <v>6.8571428571428577</v>
      </c>
      <c r="N80" s="5">
        <v>16.5</v>
      </c>
      <c r="O80" s="6">
        <f t="shared" si="16"/>
        <v>5.2272727272727266</v>
      </c>
      <c r="P80" s="5">
        <v>0.45600000000000002</v>
      </c>
      <c r="Q80" s="6">
        <f t="shared" si="17"/>
        <v>6.6153846153846168</v>
      </c>
      <c r="R80" s="5">
        <v>0.86699999999999999</v>
      </c>
      <c r="S80" s="6">
        <f t="shared" si="18"/>
        <v>8.3499999999999979</v>
      </c>
      <c r="T80" s="13">
        <f t="shared" si="19"/>
        <v>40.040777829265039</v>
      </c>
      <c r="U80" s="20">
        <v>78</v>
      </c>
      <c r="V80" s="17">
        <f t="shared" si="20"/>
        <v>1</v>
      </c>
      <c r="W80" s="13">
        <f t="shared" si="21"/>
        <v>40.040777829265039</v>
      </c>
      <c r="X80" s="11">
        <v>79</v>
      </c>
    </row>
    <row r="81" spans="1:24" x14ac:dyDescent="0.25">
      <c r="A81" s="1" t="s">
        <v>140</v>
      </c>
      <c r="B81" s="1" t="s">
        <v>204</v>
      </c>
      <c r="C81" s="1" t="s">
        <v>194</v>
      </c>
      <c r="D81" s="5">
        <v>2.2999999999999998</v>
      </c>
      <c r="E81" s="6">
        <f t="shared" si="11"/>
        <v>6.8965517241379288</v>
      </c>
      <c r="F81" s="7">
        <v>7.2</v>
      </c>
      <c r="G81" s="15">
        <f t="shared" si="12"/>
        <v>6.8888888888888893</v>
      </c>
      <c r="H81" s="5">
        <v>1.5</v>
      </c>
      <c r="I81" s="6">
        <f t="shared" si="13"/>
        <v>1</v>
      </c>
      <c r="J81" s="5">
        <v>0.7</v>
      </c>
      <c r="K81" s="6">
        <f t="shared" si="14"/>
        <v>3.333333333333333</v>
      </c>
      <c r="L81" s="5">
        <v>1.4</v>
      </c>
      <c r="M81" s="6">
        <f t="shared" si="15"/>
        <v>7.4285714285714288</v>
      </c>
      <c r="N81" s="5">
        <v>17.399999999999999</v>
      </c>
      <c r="O81" s="6">
        <f t="shared" si="16"/>
        <v>5.6363636363636358</v>
      </c>
      <c r="P81" s="5">
        <v>0.48799999999999999</v>
      </c>
      <c r="Q81" s="6">
        <f t="shared" si="17"/>
        <v>9.0769230769230766</v>
      </c>
      <c r="R81" s="5">
        <v>0.77800000000000002</v>
      </c>
      <c r="S81" s="6">
        <f t="shared" si="18"/>
        <v>3.9000000000000021</v>
      </c>
      <c r="T81" s="13">
        <f t="shared" si="19"/>
        <v>44.160632088218293</v>
      </c>
      <c r="U81" s="20">
        <v>63</v>
      </c>
      <c r="V81" s="17">
        <f t="shared" si="20"/>
        <v>0.90647482014388492</v>
      </c>
      <c r="W81" s="13">
        <f t="shared" si="21"/>
        <v>40.030501029607947</v>
      </c>
      <c r="X81" s="11">
        <v>80</v>
      </c>
    </row>
    <row r="82" spans="1:24" x14ac:dyDescent="0.25">
      <c r="A82" s="1" t="s">
        <v>40</v>
      </c>
      <c r="B82" s="1" t="s">
        <v>221</v>
      </c>
      <c r="C82" s="1" t="s">
        <v>262</v>
      </c>
      <c r="D82" s="5">
        <v>0.6</v>
      </c>
      <c r="E82" s="6">
        <f t="shared" si="11"/>
        <v>1.0344827586206895</v>
      </c>
      <c r="F82" s="7">
        <v>6.1</v>
      </c>
      <c r="G82" s="15">
        <f t="shared" si="12"/>
        <v>5.6666666666666661</v>
      </c>
      <c r="H82" s="5">
        <v>5.6</v>
      </c>
      <c r="I82" s="6">
        <f t="shared" si="13"/>
        <v>7.4193548387096762</v>
      </c>
      <c r="J82" s="5">
        <v>0.5</v>
      </c>
      <c r="K82" s="6">
        <f t="shared" si="14"/>
        <v>1.9999999999999998</v>
      </c>
      <c r="L82" s="5">
        <v>2.2999999999999998</v>
      </c>
      <c r="M82" s="6">
        <f t="shared" si="15"/>
        <v>4.8571428571428577</v>
      </c>
      <c r="N82" s="5">
        <v>21.4</v>
      </c>
      <c r="O82" s="6">
        <f t="shared" si="16"/>
        <v>7.4545454545454533</v>
      </c>
      <c r="P82" s="5">
        <v>0.47899999999999998</v>
      </c>
      <c r="Q82" s="6">
        <f t="shared" si="17"/>
        <v>8.3846153846153832</v>
      </c>
      <c r="R82" s="5">
        <v>0.874</v>
      </c>
      <c r="S82" s="6">
        <f t="shared" si="18"/>
        <v>8.6999999999999993</v>
      </c>
      <c r="T82" s="13">
        <f t="shared" si="19"/>
        <v>45.516807960300724</v>
      </c>
      <c r="U82" s="20">
        <v>61</v>
      </c>
      <c r="V82" s="17">
        <f t="shared" si="20"/>
        <v>0.87769784172661869</v>
      </c>
      <c r="W82" s="13">
        <f t="shared" si="21"/>
        <v>39.950004109040925</v>
      </c>
      <c r="X82" s="11">
        <v>81</v>
      </c>
    </row>
    <row r="83" spans="1:24" x14ac:dyDescent="0.25">
      <c r="A83" s="1" t="s">
        <v>250</v>
      </c>
      <c r="B83" s="1" t="s">
        <v>228</v>
      </c>
      <c r="C83" s="1" t="s">
        <v>212</v>
      </c>
      <c r="D83" s="5">
        <v>0.3</v>
      </c>
      <c r="E83" s="6">
        <f t="shared" si="11"/>
        <v>1</v>
      </c>
      <c r="F83" s="5">
        <v>7.3</v>
      </c>
      <c r="G83" s="15">
        <f t="shared" si="12"/>
        <v>7</v>
      </c>
      <c r="H83" s="5">
        <v>0.6</v>
      </c>
      <c r="I83" s="6">
        <f t="shared" si="13"/>
        <v>1</v>
      </c>
      <c r="J83" s="5">
        <v>1.8</v>
      </c>
      <c r="K83" s="6">
        <f t="shared" si="14"/>
        <v>10</v>
      </c>
      <c r="L83" s="5">
        <v>0.9</v>
      </c>
      <c r="M83" s="6">
        <f t="shared" si="15"/>
        <v>8.8571428571428577</v>
      </c>
      <c r="N83" s="5">
        <v>8</v>
      </c>
      <c r="O83" s="6">
        <f t="shared" si="16"/>
        <v>1.3636363636363635</v>
      </c>
      <c r="P83" s="5">
        <v>0.56599999999999995</v>
      </c>
      <c r="Q83" s="6">
        <f t="shared" si="17"/>
        <v>10</v>
      </c>
      <c r="R83" s="5">
        <v>0.61899999999999999</v>
      </c>
      <c r="S83" s="6">
        <f t="shared" si="18"/>
        <v>1</v>
      </c>
      <c r="T83" s="13">
        <f t="shared" si="19"/>
        <v>40.220779220779221</v>
      </c>
      <c r="U83" s="22">
        <v>69</v>
      </c>
      <c r="V83" s="17">
        <f t="shared" si="20"/>
        <v>0.9928057553956835</v>
      </c>
      <c r="W83" s="13">
        <f t="shared" si="21"/>
        <v>39.931421096888727</v>
      </c>
      <c r="X83" s="11">
        <v>82</v>
      </c>
    </row>
    <row r="84" spans="1:24" x14ac:dyDescent="0.25">
      <c r="A84" s="1" t="s">
        <v>45</v>
      </c>
      <c r="B84" s="1" t="s">
        <v>185</v>
      </c>
      <c r="C84" s="1" t="s">
        <v>244</v>
      </c>
      <c r="D84" s="5">
        <v>0.2</v>
      </c>
      <c r="E84" s="6">
        <f t="shared" si="11"/>
        <v>1</v>
      </c>
      <c r="F84" s="7">
        <v>6.9</v>
      </c>
      <c r="G84" s="15">
        <f t="shared" si="12"/>
        <v>6.5555555555555554</v>
      </c>
      <c r="H84" s="5">
        <v>1.6</v>
      </c>
      <c r="I84" s="6">
        <f t="shared" si="13"/>
        <v>1</v>
      </c>
      <c r="J84" s="5">
        <v>1.3</v>
      </c>
      <c r="K84" s="6">
        <f t="shared" si="14"/>
        <v>7.3333333333333339</v>
      </c>
      <c r="L84" s="5">
        <v>0.8</v>
      </c>
      <c r="M84" s="6">
        <f t="shared" si="15"/>
        <v>9.1428571428571441</v>
      </c>
      <c r="N84" s="5">
        <v>13.1</v>
      </c>
      <c r="O84" s="6">
        <f t="shared" si="16"/>
        <v>3.6818181818181817</v>
      </c>
      <c r="P84" s="5">
        <v>0.61</v>
      </c>
      <c r="Q84" s="6">
        <f t="shared" si="17"/>
        <v>10</v>
      </c>
      <c r="R84" s="5">
        <v>0.66700000000000004</v>
      </c>
      <c r="S84" s="6">
        <f t="shared" si="18"/>
        <v>1</v>
      </c>
      <c r="T84" s="13">
        <f t="shared" si="19"/>
        <v>39.713564213564212</v>
      </c>
      <c r="U84" s="20">
        <v>70</v>
      </c>
      <c r="V84" s="17">
        <f t="shared" si="20"/>
        <v>1</v>
      </c>
      <c r="W84" s="13">
        <f t="shared" si="21"/>
        <v>39.713564213564212</v>
      </c>
      <c r="X84" s="11">
        <v>83</v>
      </c>
    </row>
    <row r="85" spans="1:24" x14ac:dyDescent="0.25">
      <c r="A85" s="1" t="s">
        <v>66</v>
      </c>
      <c r="B85" s="1" t="s">
        <v>207</v>
      </c>
      <c r="C85" s="1" t="s">
        <v>186</v>
      </c>
      <c r="D85" s="5">
        <v>1.5</v>
      </c>
      <c r="E85" s="6">
        <f t="shared" si="11"/>
        <v>4.137931034482758</v>
      </c>
      <c r="F85" s="7">
        <v>4</v>
      </c>
      <c r="G85" s="15">
        <f t="shared" si="12"/>
        <v>3.333333333333333</v>
      </c>
      <c r="H85" s="5">
        <v>6.6</v>
      </c>
      <c r="I85" s="6">
        <f t="shared" si="13"/>
        <v>9.0322580645161281</v>
      </c>
      <c r="J85" s="5">
        <v>0.4</v>
      </c>
      <c r="K85" s="6">
        <f t="shared" si="14"/>
        <v>1.3333333333333333</v>
      </c>
      <c r="L85" s="5">
        <v>2.9</v>
      </c>
      <c r="M85" s="6">
        <f t="shared" si="15"/>
        <v>3.1428571428571432</v>
      </c>
      <c r="N85" s="5">
        <v>24.1</v>
      </c>
      <c r="O85" s="6">
        <f t="shared" si="16"/>
        <v>8.6818181818181834</v>
      </c>
      <c r="P85" s="5">
        <v>0.47699999999999998</v>
      </c>
      <c r="Q85" s="6">
        <f t="shared" si="17"/>
        <v>8.2307692307692299</v>
      </c>
      <c r="R85" s="5">
        <v>0.74</v>
      </c>
      <c r="S85" s="6">
        <f t="shared" si="18"/>
        <v>2.0000000000000013</v>
      </c>
      <c r="T85" s="13">
        <f t="shared" si="19"/>
        <v>39.892300321110106</v>
      </c>
      <c r="U85" s="20">
        <v>69</v>
      </c>
      <c r="V85" s="17">
        <f t="shared" si="20"/>
        <v>0.9928057553956835</v>
      </c>
      <c r="W85" s="13">
        <f t="shared" si="21"/>
        <v>39.60530535477119</v>
      </c>
      <c r="X85" s="11">
        <v>84</v>
      </c>
    </row>
    <row r="86" spans="1:24" x14ac:dyDescent="0.25">
      <c r="A86" s="1" t="s">
        <v>227</v>
      </c>
      <c r="B86" s="1" t="s">
        <v>228</v>
      </c>
      <c r="C86" s="1" t="s">
        <v>194</v>
      </c>
      <c r="D86" s="5">
        <v>2.6</v>
      </c>
      <c r="E86" s="6">
        <f t="shared" si="11"/>
        <v>7.931034482758621</v>
      </c>
      <c r="F86" s="7">
        <v>4.2</v>
      </c>
      <c r="G86" s="15">
        <f t="shared" si="12"/>
        <v>3.5555555555555558</v>
      </c>
      <c r="H86" s="5">
        <v>1.7</v>
      </c>
      <c r="I86" s="6">
        <f t="shared" si="13"/>
        <v>1.129032258064516</v>
      </c>
      <c r="J86" s="5">
        <v>0.2</v>
      </c>
      <c r="K86" s="6">
        <f t="shared" si="14"/>
        <v>1</v>
      </c>
      <c r="L86" s="5">
        <v>1.7</v>
      </c>
      <c r="M86" s="6">
        <f t="shared" si="15"/>
        <v>6.5714285714285712</v>
      </c>
      <c r="N86" s="5">
        <v>17.899999999999999</v>
      </c>
      <c r="O86" s="6">
        <f t="shared" si="16"/>
        <v>5.8636363636363633</v>
      </c>
      <c r="P86" s="5">
        <v>0.45100000000000001</v>
      </c>
      <c r="Q86" s="6">
        <f t="shared" si="17"/>
        <v>6.2307692307692317</v>
      </c>
      <c r="R86" s="5">
        <v>0.84499999999999997</v>
      </c>
      <c r="S86" s="6">
        <f t="shared" si="18"/>
        <v>7.2499999999999982</v>
      </c>
      <c r="T86" s="13">
        <f t="shared" si="19"/>
        <v>39.531456462212859</v>
      </c>
      <c r="U86" s="20">
        <v>73</v>
      </c>
      <c r="V86" s="17">
        <f t="shared" si="20"/>
        <v>1</v>
      </c>
      <c r="W86" s="13">
        <f t="shared" si="21"/>
        <v>39.531456462212859</v>
      </c>
      <c r="X86" s="11">
        <v>85</v>
      </c>
    </row>
    <row r="87" spans="1:24" x14ac:dyDescent="0.25">
      <c r="A87" s="1" t="s">
        <v>43</v>
      </c>
      <c r="B87" s="1" t="s">
        <v>232</v>
      </c>
      <c r="C87" s="1" t="s">
        <v>212</v>
      </c>
      <c r="D87" s="5">
        <v>0.9</v>
      </c>
      <c r="E87" s="6">
        <f t="shared" si="11"/>
        <v>2.0689655172413794</v>
      </c>
      <c r="F87" s="7">
        <v>9.6999999999999993</v>
      </c>
      <c r="G87" s="15">
        <f t="shared" si="12"/>
        <v>9.6666666666666661</v>
      </c>
      <c r="H87" s="5">
        <v>2.2000000000000002</v>
      </c>
      <c r="I87" s="6">
        <f t="shared" si="13"/>
        <v>1.9354838709677422</v>
      </c>
      <c r="J87" s="5">
        <v>0.8</v>
      </c>
      <c r="K87" s="6">
        <f t="shared" si="14"/>
        <v>4.0000000000000009</v>
      </c>
      <c r="L87" s="5">
        <v>1.7</v>
      </c>
      <c r="M87" s="6">
        <f t="shared" si="15"/>
        <v>6.5714285714285712</v>
      </c>
      <c r="N87" s="5">
        <v>14.3</v>
      </c>
      <c r="O87" s="6">
        <f t="shared" si="16"/>
        <v>4.2272727272727275</v>
      </c>
      <c r="P87" s="5">
        <v>0.52</v>
      </c>
      <c r="Q87" s="6">
        <f t="shared" si="17"/>
        <v>10</v>
      </c>
      <c r="R87" s="5">
        <v>0.70799999999999996</v>
      </c>
      <c r="S87" s="6">
        <f t="shared" si="18"/>
        <v>1</v>
      </c>
      <c r="T87" s="13">
        <f t="shared" si="19"/>
        <v>39.469817353577085</v>
      </c>
      <c r="U87" s="20">
        <v>71</v>
      </c>
      <c r="V87" s="17">
        <f t="shared" si="20"/>
        <v>1</v>
      </c>
      <c r="W87" s="13">
        <f t="shared" si="21"/>
        <v>39.469817353577085</v>
      </c>
      <c r="X87" s="11">
        <v>86</v>
      </c>
    </row>
    <row r="88" spans="1:24" x14ac:dyDescent="0.25">
      <c r="A88" s="1" t="s">
        <v>22</v>
      </c>
      <c r="B88" s="1" t="s">
        <v>232</v>
      </c>
      <c r="C88" s="1" t="s">
        <v>212</v>
      </c>
      <c r="D88" s="5">
        <v>1</v>
      </c>
      <c r="E88" s="6">
        <f t="shared" si="11"/>
        <v>2.4137931034482754</v>
      </c>
      <c r="F88" s="5">
        <v>7.9</v>
      </c>
      <c r="G88" s="15">
        <f t="shared" si="12"/>
        <v>7.666666666666667</v>
      </c>
      <c r="H88" s="5">
        <v>1</v>
      </c>
      <c r="I88" s="6">
        <f t="shared" si="13"/>
        <v>1</v>
      </c>
      <c r="J88" s="5">
        <v>1.3</v>
      </c>
      <c r="K88" s="6">
        <f t="shared" si="14"/>
        <v>7.3333333333333339</v>
      </c>
      <c r="L88" s="5">
        <v>1</v>
      </c>
      <c r="M88" s="6">
        <f t="shared" si="15"/>
        <v>8.5714285714285712</v>
      </c>
      <c r="N88" s="5">
        <v>8.1999999999999993</v>
      </c>
      <c r="O88" s="6">
        <f t="shared" si="16"/>
        <v>1.4545454545454541</v>
      </c>
      <c r="P88" s="5">
        <v>0.48299999999999998</v>
      </c>
      <c r="Q88" s="6">
        <f t="shared" si="17"/>
        <v>8.6923076923076916</v>
      </c>
      <c r="R88" s="5">
        <v>0.77600000000000002</v>
      </c>
      <c r="S88" s="6">
        <f t="shared" si="18"/>
        <v>3.8000000000000025</v>
      </c>
      <c r="T88" s="13">
        <f t="shared" si="19"/>
        <v>40.932074821729998</v>
      </c>
      <c r="U88" s="22">
        <v>67</v>
      </c>
      <c r="V88" s="17">
        <f t="shared" si="20"/>
        <v>0.96402877697841727</v>
      </c>
      <c r="W88" s="13">
        <f t="shared" si="21"/>
        <v>39.459698029581439</v>
      </c>
      <c r="X88" s="11">
        <v>87</v>
      </c>
    </row>
    <row r="89" spans="1:24" x14ac:dyDescent="0.25">
      <c r="A89" s="1" t="s">
        <v>241</v>
      </c>
      <c r="B89" s="1" t="s">
        <v>207</v>
      </c>
      <c r="C89" s="1" t="s">
        <v>189</v>
      </c>
      <c r="D89" s="5">
        <v>1.5</v>
      </c>
      <c r="E89" s="6">
        <f t="shared" si="11"/>
        <v>4.137931034482758</v>
      </c>
      <c r="F89" s="7">
        <v>5.3</v>
      </c>
      <c r="G89" s="15">
        <f t="shared" si="12"/>
        <v>4.7777777777777777</v>
      </c>
      <c r="H89" s="5">
        <v>1.4</v>
      </c>
      <c r="I89" s="6">
        <f t="shared" si="13"/>
        <v>1</v>
      </c>
      <c r="J89" s="5">
        <v>1</v>
      </c>
      <c r="K89" s="6">
        <f t="shared" si="14"/>
        <v>5.333333333333333</v>
      </c>
      <c r="L89" s="5">
        <v>1.4</v>
      </c>
      <c r="M89" s="6">
        <f t="shared" si="15"/>
        <v>7.4285714285714288</v>
      </c>
      <c r="N89" s="5">
        <v>15.9</v>
      </c>
      <c r="O89" s="6">
        <f t="shared" si="16"/>
        <v>4.954545454545455</v>
      </c>
      <c r="P89" s="5">
        <v>0.48399999999999999</v>
      </c>
      <c r="Q89" s="6">
        <f t="shared" si="17"/>
        <v>8.7692307692307683</v>
      </c>
      <c r="R89" s="5">
        <v>0.754</v>
      </c>
      <c r="S89" s="6">
        <f t="shared" si="18"/>
        <v>2.7000000000000011</v>
      </c>
      <c r="T89" s="13">
        <f t="shared" si="19"/>
        <v>39.101389797941522</v>
      </c>
      <c r="U89" s="20">
        <v>73</v>
      </c>
      <c r="V89" s="17">
        <f t="shared" si="20"/>
        <v>1</v>
      </c>
      <c r="W89" s="13">
        <f t="shared" si="21"/>
        <v>39.101389797941522</v>
      </c>
      <c r="X89" s="11">
        <v>88</v>
      </c>
    </row>
    <row r="90" spans="1:24" x14ac:dyDescent="0.25">
      <c r="A90" s="1" t="s">
        <v>24</v>
      </c>
      <c r="B90" s="1" t="s">
        <v>207</v>
      </c>
      <c r="C90" s="1" t="s">
        <v>194</v>
      </c>
      <c r="D90" s="5">
        <v>1.7</v>
      </c>
      <c r="E90" s="6">
        <f t="shared" si="11"/>
        <v>4.8275862068965507</v>
      </c>
      <c r="F90" s="7">
        <v>5.5</v>
      </c>
      <c r="G90" s="15">
        <f t="shared" si="12"/>
        <v>5</v>
      </c>
      <c r="H90" s="5">
        <v>2.5</v>
      </c>
      <c r="I90" s="6">
        <f t="shared" si="13"/>
        <v>2.419354838709677</v>
      </c>
      <c r="J90" s="5">
        <v>0.2</v>
      </c>
      <c r="K90" s="6">
        <f t="shared" si="14"/>
        <v>1</v>
      </c>
      <c r="L90" s="5">
        <v>1.5</v>
      </c>
      <c r="M90" s="6">
        <f t="shared" si="15"/>
        <v>7.1428571428571432</v>
      </c>
      <c r="N90" s="5">
        <v>15.1</v>
      </c>
      <c r="O90" s="6">
        <f t="shared" si="16"/>
        <v>4.5909090909090908</v>
      </c>
      <c r="P90" s="5">
        <v>0.47</v>
      </c>
      <c r="Q90" s="6">
        <f t="shared" si="17"/>
        <v>7.6923076923076907</v>
      </c>
      <c r="R90" s="5">
        <v>0.82699999999999996</v>
      </c>
      <c r="S90" s="6">
        <f t="shared" si="18"/>
        <v>6.3499999999999979</v>
      </c>
      <c r="T90" s="13">
        <f t="shared" si="19"/>
        <v>39.023014971680155</v>
      </c>
      <c r="U90" s="20">
        <v>76</v>
      </c>
      <c r="V90" s="17">
        <f t="shared" si="20"/>
        <v>1</v>
      </c>
      <c r="W90" s="13">
        <f t="shared" si="21"/>
        <v>39.023014971680155</v>
      </c>
      <c r="X90" s="11">
        <v>89</v>
      </c>
    </row>
    <row r="91" spans="1:24" x14ac:dyDescent="0.25">
      <c r="A91" s="1" t="s">
        <v>75</v>
      </c>
      <c r="B91" s="1" t="s">
        <v>198</v>
      </c>
      <c r="C91" s="1" t="s">
        <v>194</v>
      </c>
      <c r="D91" s="5">
        <v>1.7</v>
      </c>
      <c r="E91" s="6">
        <f t="shared" si="11"/>
        <v>4.8275862068965507</v>
      </c>
      <c r="F91" s="7">
        <v>4.0999999999999996</v>
      </c>
      <c r="G91" s="15">
        <f t="shared" si="12"/>
        <v>3.4444444444444438</v>
      </c>
      <c r="H91" s="5">
        <v>2.2000000000000002</v>
      </c>
      <c r="I91" s="6">
        <f t="shared" si="13"/>
        <v>1.9354838709677422</v>
      </c>
      <c r="J91" s="5">
        <v>1</v>
      </c>
      <c r="K91" s="6">
        <f t="shared" si="14"/>
        <v>5.333333333333333</v>
      </c>
      <c r="L91" s="5">
        <v>1.8</v>
      </c>
      <c r="M91" s="6">
        <f t="shared" si="15"/>
        <v>6.2857142857142865</v>
      </c>
      <c r="N91" s="5">
        <v>16.3</v>
      </c>
      <c r="O91" s="6">
        <f t="shared" si="16"/>
        <v>5.1363636363636367</v>
      </c>
      <c r="P91" s="5">
        <v>0.44</v>
      </c>
      <c r="Q91" s="6">
        <f t="shared" si="17"/>
        <v>5.384615384615385</v>
      </c>
      <c r="R91" s="5">
        <v>0.83299999999999996</v>
      </c>
      <c r="S91" s="6">
        <f t="shared" si="18"/>
        <v>6.6499999999999986</v>
      </c>
      <c r="T91" s="13">
        <f t="shared" si="19"/>
        <v>38.997541162335374</v>
      </c>
      <c r="U91" s="20">
        <v>71</v>
      </c>
      <c r="V91" s="17">
        <f t="shared" si="20"/>
        <v>1</v>
      </c>
      <c r="W91" s="13">
        <f t="shared" si="21"/>
        <v>38.997541162335374</v>
      </c>
      <c r="X91" s="11">
        <v>90</v>
      </c>
    </row>
    <row r="92" spans="1:24" x14ac:dyDescent="0.25">
      <c r="A92" s="1" t="s">
        <v>164</v>
      </c>
      <c r="B92" s="1" t="s">
        <v>219</v>
      </c>
      <c r="C92" s="1" t="s">
        <v>208</v>
      </c>
      <c r="D92" s="5">
        <v>3</v>
      </c>
      <c r="E92" s="6">
        <f t="shared" si="11"/>
        <v>9.3103448275862064</v>
      </c>
      <c r="F92" s="7">
        <v>2.8</v>
      </c>
      <c r="G92" s="15">
        <f t="shared" si="12"/>
        <v>1.9999999999999998</v>
      </c>
      <c r="H92" s="5">
        <v>2.1</v>
      </c>
      <c r="I92" s="6">
        <f t="shared" si="13"/>
        <v>1.774193548387097</v>
      </c>
      <c r="J92" s="5">
        <v>0.3</v>
      </c>
      <c r="K92" s="6">
        <f t="shared" si="14"/>
        <v>1</v>
      </c>
      <c r="L92" s="5">
        <v>1.1000000000000001</v>
      </c>
      <c r="M92" s="6">
        <f t="shared" si="15"/>
        <v>8.2857142857142847</v>
      </c>
      <c r="N92" s="5">
        <v>17.8</v>
      </c>
      <c r="O92" s="6">
        <f t="shared" si="16"/>
        <v>5.8181818181818192</v>
      </c>
      <c r="P92" s="5">
        <v>0.41599999999999998</v>
      </c>
      <c r="Q92" s="6">
        <f t="shared" si="17"/>
        <v>3.538461538461537</v>
      </c>
      <c r="R92" s="5">
        <v>0.84499999999999997</v>
      </c>
      <c r="S92" s="6">
        <f t="shared" si="18"/>
        <v>7.2499999999999982</v>
      </c>
      <c r="T92" s="13">
        <f t="shared" si="19"/>
        <v>38.97689601833094</v>
      </c>
      <c r="U92" s="20">
        <v>72</v>
      </c>
      <c r="V92" s="17">
        <f t="shared" si="20"/>
        <v>1</v>
      </c>
      <c r="W92" s="13">
        <f t="shared" si="21"/>
        <v>38.97689601833094</v>
      </c>
      <c r="X92" s="11">
        <v>91</v>
      </c>
    </row>
    <row r="93" spans="1:24" x14ac:dyDescent="0.25">
      <c r="A93" s="1" t="s">
        <v>178</v>
      </c>
      <c r="B93" s="1" t="s">
        <v>210</v>
      </c>
      <c r="C93" s="1" t="s">
        <v>387</v>
      </c>
      <c r="D93" s="5">
        <v>0</v>
      </c>
      <c r="E93" s="6">
        <f t="shared" si="11"/>
        <v>1</v>
      </c>
      <c r="F93" s="7">
        <v>9</v>
      </c>
      <c r="G93" s="15">
        <f t="shared" si="12"/>
        <v>8.8888888888888893</v>
      </c>
      <c r="H93" s="5">
        <v>1.6</v>
      </c>
      <c r="I93" s="6">
        <f t="shared" si="13"/>
        <v>1</v>
      </c>
      <c r="J93" s="5">
        <v>1.1000000000000001</v>
      </c>
      <c r="K93" s="6">
        <f t="shared" si="14"/>
        <v>6.0000000000000009</v>
      </c>
      <c r="L93" s="5">
        <v>1.6</v>
      </c>
      <c r="M93" s="6">
        <f t="shared" si="15"/>
        <v>6.8571428571428577</v>
      </c>
      <c r="N93" s="5">
        <v>10.8</v>
      </c>
      <c r="O93" s="6">
        <f t="shared" si="16"/>
        <v>2.6363636363636367</v>
      </c>
      <c r="P93" s="5">
        <v>0.63800000000000001</v>
      </c>
      <c r="Q93" s="6">
        <f t="shared" si="17"/>
        <v>10</v>
      </c>
      <c r="R93" s="5">
        <v>0.748</v>
      </c>
      <c r="S93" s="6">
        <f t="shared" si="18"/>
        <v>2.4000000000000012</v>
      </c>
      <c r="T93" s="13">
        <f t="shared" si="19"/>
        <v>38.782395382395386</v>
      </c>
      <c r="U93" s="20">
        <v>76</v>
      </c>
      <c r="V93" s="17">
        <f t="shared" si="20"/>
        <v>1</v>
      </c>
      <c r="W93" s="13">
        <f t="shared" si="21"/>
        <v>38.782395382395386</v>
      </c>
      <c r="X93" s="11">
        <v>92</v>
      </c>
    </row>
    <row r="94" spans="1:24" x14ac:dyDescent="0.25">
      <c r="A94" s="1" t="s">
        <v>47</v>
      </c>
      <c r="B94" s="1" t="s">
        <v>193</v>
      </c>
      <c r="C94" s="1" t="s">
        <v>234</v>
      </c>
      <c r="D94" s="5">
        <v>0</v>
      </c>
      <c r="E94" s="6">
        <f t="shared" si="11"/>
        <v>1</v>
      </c>
      <c r="F94" s="7">
        <v>7.5</v>
      </c>
      <c r="G94" s="15">
        <f t="shared" si="12"/>
        <v>7.2222222222222223</v>
      </c>
      <c r="H94" s="5">
        <v>1.2</v>
      </c>
      <c r="I94" s="6">
        <f t="shared" si="13"/>
        <v>1</v>
      </c>
      <c r="J94" s="5">
        <v>1.5</v>
      </c>
      <c r="K94" s="6">
        <f t="shared" si="14"/>
        <v>8.6666666666666679</v>
      </c>
      <c r="L94" s="5">
        <v>1.1000000000000001</v>
      </c>
      <c r="M94" s="6">
        <f t="shared" si="15"/>
        <v>8.2857142857142847</v>
      </c>
      <c r="N94" s="5">
        <v>10.4</v>
      </c>
      <c r="O94" s="6">
        <f t="shared" si="16"/>
        <v>2.454545454545455</v>
      </c>
      <c r="P94" s="5">
        <v>0.65200000000000002</v>
      </c>
      <c r="Q94" s="6">
        <f t="shared" si="17"/>
        <v>10</v>
      </c>
      <c r="R94" s="5">
        <v>0.58899999999999997</v>
      </c>
      <c r="S94" s="6">
        <f t="shared" si="18"/>
        <v>1</v>
      </c>
      <c r="T94" s="13">
        <f t="shared" si="19"/>
        <v>39.629148629148631</v>
      </c>
      <c r="U94" s="20">
        <v>68</v>
      </c>
      <c r="V94" s="17">
        <f t="shared" si="20"/>
        <v>0.97841726618705038</v>
      </c>
      <c r="W94" s="13">
        <f t="shared" si="21"/>
        <v>38.773843263051901</v>
      </c>
      <c r="X94" s="11">
        <v>93</v>
      </c>
    </row>
    <row r="95" spans="1:24" x14ac:dyDescent="0.25">
      <c r="A95" s="1" t="s">
        <v>243</v>
      </c>
      <c r="B95" s="1" t="s">
        <v>190</v>
      </c>
      <c r="C95" s="1" t="s">
        <v>220</v>
      </c>
      <c r="D95" s="5">
        <v>1.7</v>
      </c>
      <c r="E95" s="6">
        <f t="shared" si="11"/>
        <v>4.8275862068965507</v>
      </c>
      <c r="F95" s="7">
        <v>8.6</v>
      </c>
      <c r="G95" s="15">
        <f t="shared" si="12"/>
        <v>8.4444444444444446</v>
      </c>
      <c r="H95" s="5">
        <v>1.2</v>
      </c>
      <c r="I95" s="6">
        <f t="shared" si="13"/>
        <v>1</v>
      </c>
      <c r="J95" s="5">
        <v>0.6</v>
      </c>
      <c r="K95" s="6">
        <f t="shared" si="14"/>
        <v>2.6666666666666665</v>
      </c>
      <c r="L95" s="5">
        <v>1.2</v>
      </c>
      <c r="M95" s="6">
        <f t="shared" si="15"/>
        <v>7.9999999999999991</v>
      </c>
      <c r="N95" s="5">
        <v>13.8</v>
      </c>
      <c r="O95" s="6">
        <f t="shared" si="16"/>
        <v>4</v>
      </c>
      <c r="P95" s="5">
        <v>0.48399999999999999</v>
      </c>
      <c r="Q95" s="6">
        <f t="shared" si="17"/>
        <v>8.7692307692307683</v>
      </c>
      <c r="R95" s="5">
        <v>0.70799999999999996</v>
      </c>
      <c r="S95" s="6">
        <f t="shared" si="18"/>
        <v>1</v>
      </c>
      <c r="T95" s="13">
        <f t="shared" si="19"/>
        <v>38.707928087238429</v>
      </c>
      <c r="U95" s="20">
        <v>74</v>
      </c>
      <c r="V95" s="17">
        <f t="shared" si="20"/>
        <v>1</v>
      </c>
      <c r="W95" s="13">
        <f t="shared" si="21"/>
        <v>38.707928087238429</v>
      </c>
      <c r="X95" s="11">
        <v>94</v>
      </c>
    </row>
    <row r="96" spans="1:24" x14ac:dyDescent="0.25">
      <c r="A96" s="1" t="s">
        <v>107</v>
      </c>
      <c r="B96" s="1" t="s">
        <v>213</v>
      </c>
      <c r="C96" s="1" t="s">
        <v>194</v>
      </c>
      <c r="D96" s="5">
        <v>1.8</v>
      </c>
      <c r="E96" s="6">
        <f t="shared" si="11"/>
        <v>5.1724137931034475</v>
      </c>
      <c r="F96" s="7">
        <v>8.3000000000000007</v>
      </c>
      <c r="G96" s="15">
        <f t="shared" si="12"/>
        <v>8.1111111111111125</v>
      </c>
      <c r="H96" s="5">
        <v>3.1</v>
      </c>
      <c r="I96" s="6">
        <f t="shared" si="13"/>
        <v>3.3870967741935489</v>
      </c>
      <c r="J96" s="5">
        <v>0.9</v>
      </c>
      <c r="K96" s="6">
        <f t="shared" si="14"/>
        <v>4.6666666666666661</v>
      </c>
      <c r="L96" s="5">
        <v>2.2999999999999998</v>
      </c>
      <c r="M96" s="6">
        <f t="shared" si="15"/>
        <v>4.8571428571428577</v>
      </c>
      <c r="N96" s="5">
        <v>16.2</v>
      </c>
      <c r="O96" s="6">
        <f t="shared" si="16"/>
        <v>5.0909090909090899</v>
      </c>
      <c r="P96" s="5">
        <v>0.45300000000000001</v>
      </c>
      <c r="Q96" s="6">
        <f t="shared" si="17"/>
        <v>6.384615384615385</v>
      </c>
      <c r="R96" s="5">
        <v>0.71099999999999997</v>
      </c>
      <c r="S96" s="6">
        <f t="shared" si="18"/>
        <v>1</v>
      </c>
      <c r="T96" s="13">
        <f t="shared" si="19"/>
        <v>38.669955677742109</v>
      </c>
      <c r="U96" s="20">
        <v>73</v>
      </c>
      <c r="V96" s="17">
        <f t="shared" si="20"/>
        <v>1</v>
      </c>
      <c r="W96" s="13">
        <f t="shared" si="21"/>
        <v>38.669955677742109</v>
      </c>
      <c r="X96" s="11">
        <v>95</v>
      </c>
    </row>
    <row r="97" spans="1:24" x14ac:dyDescent="0.25">
      <c r="A97" s="1" t="s">
        <v>130</v>
      </c>
      <c r="B97" s="1" t="s">
        <v>199</v>
      </c>
      <c r="C97" s="1" t="s">
        <v>220</v>
      </c>
      <c r="D97" s="5">
        <v>0</v>
      </c>
      <c r="E97" s="6">
        <f t="shared" si="11"/>
        <v>1</v>
      </c>
      <c r="F97" s="5">
        <v>6.6</v>
      </c>
      <c r="G97" s="15">
        <f t="shared" si="12"/>
        <v>6.2222222222222223</v>
      </c>
      <c r="H97" s="5">
        <v>1.2</v>
      </c>
      <c r="I97" s="6">
        <f t="shared" si="13"/>
        <v>1</v>
      </c>
      <c r="J97" s="5">
        <v>1.4</v>
      </c>
      <c r="K97" s="6">
        <f t="shared" si="14"/>
        <v>7.9999999999999991</v>
      </c>
      <c r="L97" s="5">
        <v>1</v>
      </c>
      <c r="M97" s="6">
        <f t="shared" si="15"/>
        <v>8.5714285714285712</v>
      </c>
      <c r="N97" s="5">
        <v>9.4</v>
      </c>
      <c r="O97" s="6">
        <f t="shared" si="16"/>
        <v>2</v>
      </c>
      <c r="P97" s="5">
        <v>0.66100000000000003</v>
      </c>
      <c r="Q97" s="6">
        <f t="shared" si="17"/>
        <v>10</v>
      </c>
      <c r="R97" s="5">
        <v>0.73399999999999999</v>
      </c>
      <c r="S97" s="6">
        <f t="shared" si="18"/>
        <v>1.7000000000000011</v>
      </c>
      <c r="T97" s="13">
        <f t="shared" si="19"/>
        <v>38.493650793650794</v>
      </c>
      <c r="U97" s="22">
        <v>70</v>
      </c>
      <c r="V97" s="17">
        <f t="shared" si="20"/>
        <v>1</v>
      </c>
      <c r="W97" s="13">
        <f t="shared" si="21"/>
        <v>38.493650793650794</v>
      </c>
      <c r="X97" s="11">
        <v>96</v>
      </c>
    </row>
    <row r="98" spans="1:24" x14ac:dyDescent="0.25">
      <c r="A98" s="1" t="s">
        <v>101</v>
      </c>
      <c r="B98" s="1" t="s">
        <v>201</v>
      </c>
      <c r="C98" s="1" t="s">
        <v>194</v>
      </c>
      <c r="D98" s="5">
        <v>2.6</v>
      </c>
      <c r="E98" s="6">
        <f t="shared" si="11"/>
        <v>7.931034482758621</v>
      </c>
      <c r="F98" s="7">
        <v>4.0999999999999996</v>
      </c>
      <c r="G98" s="15">
        <f t="shared" si="12"/>
        <v>3.4444444444444438</v>
      </c>
      <c r="H98" s="5">
        <v>1.5</v>
      </c>
      <c r="I98" s="6">
        <f t="shared" si="13"/>
        <v>1</v>
      </c>
      <c r="J98" s="5">
        <v>0.3</v>
      </c>
      <c r="K98" s="6">
        <f t="shared" si="14"/>
        <v>1</v>
      </c>
      <c r="L98" s="5">
        <v>0.8</v>
      </c>
      <c r="M98" s="6">
        <f t="shared" si="15"/>
        <v>9.1428571428571441</v>
      </c>
      <c r="N98" s="5">
        <v>12.8</v>
      </c>
      <c r="O98" s="6">
        <f t="shared" si="16"/>
        <v>3.5454545454545454</v>
      </c>
      <c r="P98" s="5">
        <v>0.45200000000000001</v>
      </c>
      <c r="Q98" s="6">
        <f t="shared" si="17"/>
        <v>6.3076923076923084</v>
      </c>
      <c r="R98" s="5">
        <v>0.82</v>
      </c>
      <c r="S98" s="6">
        <f t="shared" si="18"/>
        <v>5.9999999999999973</v>
      </c>
      <c r="T98" s="13">
        <f t="shared" si="19"/>
        <v>38.371482923207061</v>
      </c>
      <c r="U98" s="20">
        <v>70</v>
      </c>
      <c r="V98" s="17">
        <f t="shared" si="20"/>
        <v>1</v>
      </c>
      <c r="W98" s="13">
        <f t="shared" si="21"/>
        <v>38.371482923207061</v>
      </c>
      <c r="X98" s="11">
        <v>97</v>
      </c>
    </row>
    <row r="99" spans="1:24" x14ac:dyDescent="0.25">
      <c r="A99" s="1" t="s">
        <v>231</v>
      </c>
      <c r="B99" s="1" t="s">
        <v>232</v>
      </c>
      <c r="C99" s="1" t="s">
        <v>189</v>
      </c>
      <c r="D99" s="5">
        <v>1.2</v>
      </c>
      <c r="E99" s="6">
        <f t="shared" si="11"/>
        <v>3.1034482758620685</v>
      </c>
      <c r="F99" s="7">
        <v>7.9</v>
      </c>
      <c r="G99" s="15">
        <f t="shared" si="12"/>
        <v>7.666666666666667</v>
      </c>
      <c r="H99" s="5">
        <v>3.5</v>
      </c>
      <c r="I99" s="6">
        <f t="shared" si="13"/>
        <v>4.032258064516129</v>
      </c>
      <c r="J99" s="5">
        <v>0.9</v>
      </c>
      <c r="K99" s="6">
        <f t="shared" si="14"/>
        <v>4.6666666666666661</v>
      </c>
      <c r="L99" s="5">
        <v>2.7</v>
      </c>
      <c r="M99" s="6">
        <f t="shared" si="15"/>
        <v>3.714285714285714</v>
      </c>
      <c r="N99" s="5">
        <v>18.100000000000001</v>
      </c>
      <c r="O99" s="6">
        <f t="shared" si="16"/>
        <v>5.9545454545454559</v>
      </c>
      <c r="P99" s="5">
        <v>0.46400000000000002</v>
      </c>
      <c r="Q99" s="6">
        <f t="shared" si="17"/>
        <v>7.2307692307692326</v>
      </c>
      <c r="R99" s="5">
        <v>0.74</v>
      </c>
      <c r="S99" s="6">
        <f t="shared" si="18"/>
        <v>2.0000000000000013</v>
      </c>
      <c r="T99" s="13">
        <f t="shared" si="19"/>
        <v>38.36864007331193</v>
      </c>
      <c r="U99" s="20">
        <v>74</v>
      </c>
      <c r="V99" s="17">
        <f t="shared" si="20"/>
        <v>1</v>
      </c>
      <c r="W99" s="13">
        <f t="shared" si="21"/>
        <v>38.36864007331193</v>
      </c>
      <c r="X99" s="11">
        <v>98</v>
      </c>
    </row>
    <row r="100" spans="1:24" x14ac:dyDescent="0.25">
      <c r="A100" s="1" t="s">
        <v>11</v>
      </c>
      <c r="B100" s="1" t="s">
        <v>190</v>
      </c>
      <c r="C100" s="1" t="s">
        <v>208</v>
      </c>
      <c r="D100" s="5">
        <v>2.4</v>
      </c>
      <c r="E100" s="6">
        <f t="shared" si="11"/>
        <v>7.2413793103448265</v>
      </c>
      <c r="F100" s="7">
        <v>3.4</v>
      </c>
      <c r="G100" s="15">
        <f t="shared" si="12"/>
        <v>2.6666666666666665</v>
      </c>
      <c r="H100" s="5">
        <v>1.5</v>
      </c>
      <c r="I100" s="6">
        <f t="shared" si="13"/>
        <v>1</v>
      </c>
      <c r="J100" s="5">
        <v>0.3</v>
      </c>
      <c r="K100" s="6">
        <f t="shared" si="14"/>
        <v>1</v>
      </c>
      <c r="L100" s="5">
        <v>0.7</v>
      </c>
      <c r="M100" s="6">
        <f t="shared" si="15"/>
        <v>9.4285714285714288</v>
      </c>
      <c r="N100" s="5">
        <v>11.3</v>
      </c>
      <c r="O100" s="6">
        <f t="shared" si="16"/>
        <v>2.8636363636363638</v>
      </c>
      <c r="P100" s="5">
        <v>0.44400000000000001</v>
      </c>
      <c r="Q100" s="6">
        <f t="shared" si="17"/>
        <v>5.6923076923076934</v>
      </c>
      <c r="R100" s="5">
        <v>0.86599999999999999</v>
      </c>
      <c r="S100" s="6">
        <f t="shared" si="18"/>
        <v>8.2999999999999989</v>
      </c>
      <c r="T100" s="13">
        <f t="shared" si="19"/>
        <v>38.192561461526978</v>
      </c>
      <c r="U100" s="20">
        <v>70</v>
      </c>
      <c r="V100" s="17">
        <f t="shared" si="20"/>
        <v>1</v>
      </c>
      <c r="W100" s="13">
        <f t="shared" si="21"/>
        <v>38.192561461526978</v>
      </c>
      <c r="X100" s="11">
        <v>99</v>
      </c>
    </row>
    <row r="101" spans="1:24" x14ac:dyDescent="0.25">
      <c r="A101" s="1" t="s">
        <v>113</v>
      </c>
      <c r="B101" s="1" t="s">
        <v>221</v>
      </c>
      <c r="C101" s="1" t="s">
        <v>186</v>
      </c>
      <c r="D101" s="5">
        <v>2.2999999999999998</v>
      </c>
      <c r="E101" s="6">
        <f t="shared" si="11"/>
        <v>6.8965517241379288</v>
      </c>
      <c r="F101" s="7">
        <v>4.7</v>
      </c>
      <c r="G101" s="15">
        <f t="shared" si="12"/>
        <v>4.1111111111111116</v>
      </c>
      <c r="H101" s="5">
        <v>7</v>
      </c>
      <c r="I101" s="6">
        <f t="shared" si="13"/>
        <v>9.6774193548387082</v>
      </c>
      <c r="J101" s="5">
        <v>0.3</v>
      </c>
      <c r="K101" s="6">
        <f t="shared" si="14"/>
        <v>1</v>
      </c>
      <c r="L101" s="5">
        <v>2.6</v>
      </c>
      <c r="M101" s="6">
        <f t="shared" si="15"/>
        <v>3.9999999999999996</v>
      </c>
      <c r="N101" s="5">
        <v>14.1</v>
      </c>
      <c r="O101" s="6">
        <f t="shared" si="16"/>
        <v>4.1363636363636367</v>
      </c>
      <c r="P101" s="5">
        <v>0.437</v>
      </c>
      <c r="Q101" s="6">
        <f t="shared" si="17"/>
        <v>5.1538461538461542</v>
      </c>
      <c r="R101" s="5">
        <v>0.85599999999999998</v>
      </c>
      <c r="S101" s="6">
        <f t="shared" si="18"/>
        <v>7.7999999999999989</v>
      </c>
      <c r="T101" s="13">
        <f t="shared" si="19"/>
        <v>42.775291980297538</v>
      </c>
      <c r="U101" s="20">
        <v>62</v>
      </c>
      <c r="V101" s="17">
        <f t="shared" si="20"/>
        <v>0.8920863309352518</v>
      </c>
      <c r="W101" s="13">
        <f t="shared" si="21"/>
        <v>38.159253277387734</v>
      </c>
      <c r="X101" s="11">
        <v>100</v>
      </c>
    </row>
    <row r="102" spans="1:24" x14ac:dyDescent="0.25">
      <c r="A102" s="1" t="s">
        <v>270</v>
      </c>
      <c r="B102" s="1" t="s">
        <v>228</v>
      </c>
      <c r="C102" s="1" t="s">
        <v>245</v>
      </c>
      <c r="D102" s="5">
        <v>3</v>
      </c>
      <c r="E102" s="6">
        <f t="shared" si="11"/>
        <v>9.3103448275862064</v>
      </c>
      <c r="F102" s="7">
        <v>3.7</v>
      </c>
      <c r="G102" s="15">
        <f t="shared" si="12"/>
        <v>3.0000000000000004</v>
      </c>
      <c r="H102" s="5">
        <v>1.9</v>
      </c>
      <c r="I102" s="6">
        <f t="shared" si="13"/>
        <v>1.4516129032258063</v>
      </c>
      <c r="J102" s="5">
        <v>0.2</v>
      </c>
      <c r="K102" s="6">
        <f t="shared" si="14"/>
        <v>1</v>
      </c>
      <c r="L102" s="5">
        <v>1.1000000000000001</v>
      </c>
      <c r="M102" s="6">
        <f t="shared" si="15"/>
        <v>8.2857142857142847</v>
      </c>
      <c r="N102" s="5">
        <v>15.4</v>
      </c>
      <c r="O102" s="6">
        <f t="shared" si="16"/>
        <v>4.7272727272727275</v>
      </c>
      <c r="P102" s="5">
        <v>0.41899999999999998</v>
      </c>
      <c r="Q102" s="6">
        <f t="shared" si="17"/>
        <v>3.7692307692307683</v>
      </c>
      <c r="R102" s="5">
        <v>0.83</v>
      </c>
      <c r="S102" s="6">
        <f t="shared" si="18"/>
        <v>6.4999999999999982</v>
      </c>
      <c r="T102" s="13">
        <f t="shared" si="19"/>
        <v>38.044175513029792</v>
      </c>
      <c r="U102" s="20">
        <v>73</v>
      </c>
      <c r="V102" s="17">
        <f t="shared" si="20"/>
        <v>1</v>
      </c>
      <c r="W102" s="13">
        <f t="shared" si="21"/>
        <v>38.044175513029792</v>
      </c>
      <c r="X102" s="11">
        <v>101</v>
      </c>
    </row>
    <row r="103" spans="1:24" x14ac:dyDescent="0.25">
      <c r="A103" s="1" t="s">
        <v>16</v>
      </c>
      <c r="B103" s="1" t="s">
        <v>219</v>
      </c>
      <c r="C103" s="1" t="s">
        <v>194</v>
      </c>
      <c r="D103" s="5">
        <v>2.4</v>
      </c>
      <c r="E103" s="6">
        <f t="shared" si="11"/>
        <v>7.2413793103448265</v>
      </c>
      <c r="F103" s="7">
        <v>5.6</v>
      </c>
      <c r="G103" s="15">
        <f t="shared" si="12"/>
        <v>5.1111111111111107</v>
      </c>
      <c r="H103" s="5">
        <v>2.7</v>
      </c>
      <c r="I103" s="6">
        <f t="shared" si="13"/>
        <v>2.741935483870968</v>
      </c>
      <c r="J103" s="5">
        <v>0.6</v>
      </c>
      <c r="K103" s="6">
        <f t="shared" si="14"/>
        <v>2.6666666666666665</v>
      </c>
      <c r="L103" s="5">
        <v>1.6</v>
      </c>
      <c r="M103" s="6">
        <f t="shared" si="15"/>
        <v>6.8571428571428577</v>
      </c>
      <c r="N103" s="5">
        <v>16.899999999999999</v>
      </c>
      <c r="O103" s="6">
        <f t="shared" si="16"/>
        <v>5.4090909090909092</v>
      </c>
      <c r="P103" s="5">
        <v>0.44900000000000001</v>
      </c>
      <c r="Q103" s="6">
        <f t="shared" si="17"/>
        <v>6.0769230769230775</v>
      </c>
      <c r="R103" s="5">
        <v>0.755</v>
      </c>
      <c r="S103" s="6">
        <f t="shared" si="18"/>
        <v>2.7500000000000013</v>
      </c>
      <c r="T103" s="13">
        <f t="shared" si="19"/>
        <v>38.85424941515042</v>
      </c>
      <c r="U103" s="20">
        <v>68</v>
      </c>
      <c r="V103" s="17">
        <f t="shared" si="20"/>
        <v>0.97841726618705038</v>
      </c>
      <c r="W103" s="13">
        <f t="shared" si="21"/>
        <v>38.015668492521279</v>
      </c>
      <c r="X103" s="11">
        <v>102</v>
      </c>
    </row>
    <row r="104" spans="1:24" x14ac:dyDescent="0.25">
      <c r="A104" s="1" t="s">
        <v>233</v>
      </c>
      <c r="B104" s="1" t="s">
        <v>199</v>
      </c>
      <c r="C104" s="1" t="s">
        <v>262</v>
      </c>
      <c r="D104" s="5">
        <v>2.7</v>
      </c>
      <c r="E104" s="6">
        <f t="shared" si="11"/>
        <v>8.2758620689655178</v>
      </c>
      <c r="F104" s="7">
        <v>4.0999999999999996</v>
      </c>
      <c r="G104" s="15">
        <f t="shared" si="12"/>
        <v>3.4444444444444438</v>
      </c>
      <c r="H104" s="5">
        <v>3</v>
      </c>
      <c r="I104" s="6">
        <f t="shared" si="13"/>
        <v>3.225806451612903</v>
      </c>
      <c r="J104" s="5">
        <v>0.2</v>
      </c>
      <c r="K104" s="6">
        <f t="shared" si="14"/>
        <v>1</v>
      </c>
      <c r="L104" s="5">
        <v>1.3</v>
      </c>
      <c r="M104" s="6">
        <f t="shared" si="15"/>
        <v>7.7142857142857144</v>
      </c>
      <c r="N104" s="5">
        <v>15.2</v>
      </c>
      <c r="O104" s="6">
        <f t="shared" si="16"/>
        <v>4.6363636363636367</v>
      </c>
      <c r="P104" s="5">
        <v>0.432</v>
      </c>
      <c r="Q104" s="6">
        <f t="shared" si="17"/>
        <v>4.7692307692307692</v>
      </c>
      <c r="R104" s="5">
        <v>0.83699999999999997</v>
      </c>
      <c r="S104" s="6">
        <f t="shared" si="18"/>
        <v>6.8499999999999979</v>
      </c>
      <c r="T104" s="13">
        <f t="shared" si="19"/>
        <v>39.915993084902979</v>
      </c>
      <c r="U104" s="20">
        <v>66</v>
      </c>
      <c r="V104" s="17">
        <f t="shared" si="20"/>
        <v>0.94964028776978415</v>
      </c>
      <c r="W104" s="13">
        <f t="shared" si="21"/>
        <v>37.905835159763981</v>
      </c>
      <c r="X104" s="11">
        <v>103</v>
      </c>
    </row>
    <row r="105" spans="1:24" x14ac:dyDescent="0.25">
      <c r="A105" s="1" t="s">
        <v>173</v>
      </c>
      <c r="B105" s="1" t="s">
        <v>200</v>
      </c>
      <c r="C105" s="1" t="s">
        <v>194</v>
      </c>
      <c r="D105" s="5">
        <v>1.4</v>
      </c>
      <c r="E105" s="6">
        <f t="shared" si="11"/>
        <v>3.7931034482758612</v>
      </c>
      <c r="F105" s="5">
        <v>3.9</v>
      </c>
      <c r="G105" s="15">
        <f t="shared" si="12"/>
        <v>3.2222222222222219</v>
      </c>
      <c r="H105" s="5">
        <v>1</v>
      </c>
      <c r="I105" s="6">
        <f t="shared" si="13"/>
        <v>1</v>
      </c>
      <c r="J105" s="5">
        <v>0.7</v>
      </c>
      <c r="K105" s="6">
        <f t="shared" si="14"/>
        <v>3.333333333333333</v>
      </c>
      <c r="L105" s="5">
        <v>0.9</v>
      </c>
      <c r="M105" s="6">
        <f t="shared" si="15"/>
        <v>8.8571428571428577</v>
      </c>
      <c r="N105" s="5">
        <v>8.1</v>
      </c>
      <c r="O105" s="6">
        <f t="shared" si="16"/>
        <v>1.4090909090909089</v>
      </c>
      <c r="P105" s="5">
        <v>0.46800000000000003</v>
      </c>
      <c r="Q105" s="6">
        <f t="shared" si="17"/>
        <v>7.5384615384615401</v>
      </c>
      <c r="R105" s="5">
        <v>0.873</v>
      </c>
      <c r="S105" s="6">
        <f t="shared" si="18"/>
        <v>8.6499999999999986</v>
      </c>
      <c r="T105" s="13">
        <f t="shared" si="19"/>
        <v>37.803354308526721</v>
      </c>
      <c r="U105" s="22">
        <v>77</v>
      </c>
      <c r="V105" s="17">
        <f t="shared" si="20"/>
        <v>1</v>
      </c>
      <c r="W105" s="13">
        <f t="shared" si="21"/>
        <v>37.803354308526721</v>
      </c>
      <c r="X105" s="11">
        <v>104</v>
      </c>
    </row>
    <row r="106" spans="1:24" x14ac:dyDescent="0.25">
      <c r="A106" s="1" t="s">
        <v>38</v>
      </c>
      <c r="B106" s="1" t="s">
        <v>191</v>
      </c>
      <c r="C106" s="1" t="s">
        <v>212</v>
      </c>
      <c r="D106" s="5">
        <v>0.6</v>
      </c>
      <c r="E106" s="6">
        <f t="shared" si="11"/>
        <v>1.0344827586206895</v>
      </c>
      <c r="F106" s="7">
        <v>4.9000000000000004</v>
      </c>
      <c r="G106" s="15">
        <f t="shared" si="12"/>
        <v>4.3333333333333339</v>
      </c>
      <c r="H106" s="5">
        <v>1.1000000000000001</v>
      </c>
      <c r="I106" s="6">
        <f t="shared" si="13"/>
        <v>1</v>
      </c>
      <c r="J106" s="5">
        <v>1</v>
      </c>
      <c r="K106" s="6">
        <f t="shared" si="14"/>
        <v>5.333333333333333</v>
      </c>
      <c r="L106" s="5">
        <v>0.9</v>
      </c>
      <c r="M106" s="6">
        <f t="shared" si="15"/>
        <v>8.8571428571428577</v>
      </c>
      <c r="N106" s="5">
        <v>10.5</v>
      </c>
      <c r="O106" s="6">
        <f t="shared" si="16"/>
        <v>2.5</v>
      </c>
      <c r="P106" s="5">
        <v>0.56399999999999995</v>
      </c>
      <c r="Q106" s="6">
        <f t="shared" si="17"/>
        <v>10</v>
      </c>
      <c r="R106" s="5">
        <v>0.8</v>
      </c>
      <c r="S106" s="6">
        <f t="shared" si="18"/>
        <v>5.0000000000000018</v>
      </c>
      <c r="T106" s="13">
        <f t="shared" si="19"/>
        <v>38.058292282430216</v>
      </c>
      <c r="U106" s="20">
        <v>69</v>
      </c>
      <c r="V106" s="17">
        <f t="shared" si="20"/>
        <v>0.9928057553956835</v>
      </c>
      <c r="W106" s="13">
        <f t="shared" si="21"/>
        <v>37.784491618527845</v>
      </c>
      <c r="X106" s="11">
        <v>105</v>
      </c>
    </row>
    <row r="107" spans="1:24" x14ac:dyDescent="0.25">
      <c r="A107" s="1" t="s">
        <v>97</v>
      </c>
      <c r="B107" s="1" t="s">
        <v>225</v>
      </c>
      <c r="C107" s="1" t="s">
        <v>189</v>
      </c>
      <c r="D107" s="5">
        <v>0.2</v>
      </c>
      <c r="E107" s="6">
        <f t="shared" si="11"/>
        <v>1</v>
      </c>
      <c r="F107" s="7">
        <v>5.6</v>
      </c>
      <c r="G107" s="15">
        <f t="shared" si="12"/>
        <v>5.1111111111111107</v>
      </c>
      <c r="H107" s="5">
        <v>0.5</v>
      </c>
      <c r="I107" s="6">
        <f t="shared" si="13"/>
        <v>1</v>
      </c>
      <c r="J107" s="5">
        <v>1.7</v>
      </c>
      <c r="K107" s="6">
        <f t="shared" si="14"/>
        <v>10</v>
      </c>
      <c r="L107" s="5">
        <v>1.5</v>
      </c>
      <c r="M107" s="6">
        <f t="shared" si="15"/>
        <v>7.1428571428571432</v>
      </c>
      <c r="N107" s="5">
        <v>10.4</v>
      </c>
      <c r="O107" s="6">
        <f t="shared" si="16"/>
        <v>2.454545454545455</v>
      </c>
      <c r="P107" s="5">
        <v>0.54400000000000004</v>
      </c>
      <c r="Q107" s="6">
        <f t="shared" si="17"/>
        <v>10</v>
      </c>
      <c r="R107" s="5">
        <v>0.67100000000000004</v>
      </c>
      <c r="S107" s="6">
        <f t="shared" si="18"/>
        <v>1</v>
      </c>
      <c r="T107" s="13">
        <f t="shared" si="19"/>
        <v>37.708513708513706</v>
      </c>
      <c r="U107" s="20">
        <v>70</v>
      </c>
      <c r="V107" s="17">
        <f t="shared" si="20"/>
        <v>1</v>
      </c>
      <c r="W107" s="13">
        <f t="shared" si="21"/>
        <v>37.708513708513706</v>
      </c>
      <c r="X107" s="11">
        <v>106</v>
      </c>
    </row>
    <row r="108" spans="1:24" x14ac:dyDescent="0.25">
      <c r="A108" s="1" t="s">
        <v>156</v>
      </c>
      <c r="B108" s="1" t="s">
        <v>223</v>
      </c>
      <c r="C108" s="1" t="s">
        <v>220</v>
      </c>
      <c r="D108" s="5">
        <v>0.6</v>
      </c>
      <c r="E108" s="6">
        <f t="shared" si="11"/>
        <v>1.0344827586206895</v>
      </c>
      <c r="F108" s="5">
        <v>8.1999999999999993</v>
      </c>
      <c r="G108" s="15">
        <f t="shared" si="12"/>
        <v>7.9999999999999991</v>
      </c>
      <c r="H108" s="5">
        <v>1.1000000000000001</v>
      </c>
      <c r="I108" s="6">
        <f t="shared" si="13"/>
        <v>1</v>
      </c>
      <c r="J108" s="5">
        <v>1.2</v>
      </c>
      <c r="K108" s="6">
        <f t="shared" si="14"/>
        <v>6.6666666666666661</v>
      </c>
      <c r="L108" s="5">
        <v>1.2</v>
      </c>
      <c r="M108" s="6">
        <f t="shared" si="15"/>
        <v>7.9999999999999991</v>
      </c>
      <c r="N108" s="5">
        <v>9.3000000000000007</v>
      </c>
      <c r="O108" s="6">
        <f t="shared" si="16"/>
        <v>1.954545454545455</v>
      </c>
      <c r="P108" s="5">
        <v>0.51100000000000001</v>
      </c>
      <c r="Q108" s="6">
        <f t="shared" si="17"/>
        <v>10</v>
      </c>
      <c r="R108" s="5">
        <v>0.72</v>
      </c>
      <c r="S108" s="6">
        <f t="shared" si="18"/>
        <v>1.0000000000000007</v>
      </c>
      <c r="T108" s="13">
        <f t="shared" si="19"/>
        <v>37.655694879832808</v>
      </c>
      <c r="U108" s="22">
        <v>72</v>
      </c>
      <c r="V108" s="17">
        <f t="shared" si="20"/>
        <v>1</v>
      </c>
      <c r="W108" s="13">
        <f t="shared" si="21"/>
        <v>37.655694879832808</v>
      </c>
      <c r="X108" s="11">
        <v>107</v>
      </c>
    </row>
    <row r="109" spans="1:24" x14ac:dyDescent="0.25">
      <c r="A109" s="1" t="s">
        <v>170</v>
      </c>
      <c r="B109" s="1" t="s">
        <v>216</v>
      </c>
      <c r="C109" s="1" t="s">
        <v>220</v>
      </c>
      <c r="D109" s="5">
        <v>1.8</v>
      </c>
      <c r="E109" s="6">
        <f t="shared" si="11"/>
        <v>5.1724137931034475</v>
      </c>
      <c r="F109" s="7">
        <v>6.2</v>
      </c>
      <c r="G109" s="15">
        <f t="shared" si="12"/>
        <v>5.7777777777777786</v>
      </c>
      <c r="H109" s="5">
        <v>2.6</v>
      </c>
      <c r="I109" s="6">
        <f t="shared" si="13"/>
        <v>2.5806451612903225</v>
      </c>
      <c r="J109" s="5">
        <v>1.1000000000000001</v>
      </c>
      <c r="K109" s="6">
        <f t="shared" si="14"/>
        <v>6.0000000000000009</v>
      </c>
      <c r="L109" s="5">
        <v>1.7</v>
      </c>
      <c r="M109" s="6">
        <f t="shared" si="15"/>
        <v>6.5714285714285712</v>
      </c>
      <c r="N109" s="5">
        <v>12.6</v>
      </c>
      <c r="O109" s="6">
        <f t="shared" si="16"/>
        <v>3.4545454545454546</v>
      </c>
      <c r="P109" s="5">
        <v>0.45900000000000002</v>
      </c>
      <c r="Q109" s="6">
        <f t="shared" si="17"/>
        <v>6.8461538461538476</v>
      </c>
      <c r="R109" s="5">
        <v>0.72299999999999998</v>
      </c>
      <c r="S109" s="6">
        <f t="shared" si="18"/>
        <v>1.1500000000000006</v>
      </c>
      <c r="T109" s="13">
        <f t="shared" si="19"/>
        <v>37.552964604299419</v>
      </c>
      <c r="U109" s="20">
        <v>72</v>
      </c>
      <c r="V109" s="17">
        <f t="shared" si="20"/>
        <v>1</v>
      </c>
      <c r="W109" s="13">
        <f t="shared" si="21"/>
        <v>37.552964604299419</v>
      </c>
      <c r="X109" s="11">
        <v>108</v>
      </c>
    </row>
    <row r="110" spans="1:24" x14ac:dyDescent="0.25">
      <c r="A110" s="1" t="s">
        <v>172</v>
      </c>
      <c r="B110" s="1" t="s">
        <v>205</v>
      </c>
      <c r="C110" s="1" t="s">
        <v>208</v>
      </c>
      <c r="D110" s="5">
        <v>2.2999999999999998</v>
      </c>
      <c r="E110" s="6">
        <f t="shared" si="11"/>
        <v>6.8965517241379288</v>
      </c>
      <c r="F110" s="7">
        <v>4.8</v>
      </c>
      <c r="G110" s="15">
        <f t="shared" si="12"/>
        <v>4.2222222222222223</v>
      </c>
      <c r="H110" s="5">
        <v>2.2999999999999998</v>
      </c>
      <c r="I110" s="6">
        <f t="shared" si="13"/>
        <v>2.0967741935483866</v>
      </c>
      <c r="J110" s="5">
        <v>0.8</v>
      </c>
      <c r="K110" s="6">
        <f t="shared" si="14"/>
        <v>4.0000000000000009</v>
      </c>
      <c r="L110" s="5">
        <v>1.6</v>
      </c>
      <c r="M110" s="6">
        <f t="shared" si="15"/>
        <v>6.8571428571428577</v>
      </c>
      <c r="N110" s="5">
        <v>17.5</v>
      </c>
      <c r="O110" s="6">
        <f t="shared" si="16"/>
        <v>5.6818181818181825</v>
      </c>
      <c r="P110" s="5">
        <v>0.45800000000000002</v>
      </c>
      <c r="Q110" s="6">
        <f t="shared" si="17"/>
        <v>6.7692307692307709</v>
      </c>
      <c r="R110" s="5">
        <v>0.64600000000000002</v>
      </c>
      <c r="S110" s="6">
        <f t="shared" si="18"/>
        <v>1</v>
      </c>
      <c r="T110" s="13">
        <f t="shared" si="19"/>
        <v>37.523739948100349</v>
      </c>
      <c r="U110" s="20">
        <v>76</v>
      </c>
      <c r="V110" s="17">
        <f t="shared" si="20"/>
        <v>1</v>
      </c>
      <c r="W110" s="13">
        <f t="shared" si="21"/>
        <v>37.523739948100349</v>
      </c>
      <c r="X110" s="11">
        <v>109</v>
      </c>
    </row>
    <row r="111" spans="1:24" x14ac:dyDescent="0.25">
      <c r="A111" s="1" t="s">
        <v>9</v>
      </c>
      <c r="B111" s="1" t="s">
        <v>185</v>
      </c>
      <c r="C111" s="1" t="s">
        <v>212</v>
      </c>
      <c r="D111" s="5">
        <v>0.1</v>
      </c>
      <c r="E111" s="6">
        <f t="shared" si="11"/>
        <v>1</v>
      </c>
      <c r="F111" s="5">
        <v>9.3000000000000007</v>
      </c>
      <c r="G111" s="15">
        <f t="shared" si="12"/>
        <v>9.2222222222222232</v>
      </c>
      <c r="H111" s="5">
        <v>3.1</v>
      </c>
      <c r="I111" s="6">
        <f t="shared" si="13"/>
        <v>3.3870967741935489</v>
      </c>
      <c r="J111" s="5">
        <v>0.9</v>
      </c>
      <c r="K111" s="6">
        <f t="shared" si="14"/>
        <v>4.6666666666666661</v>
      </c>
      <c r="L111" s="5">
        <v>1.5</v>
      </c>
      <c r="M111" s="6">
        <f t="shared" si="15"/>
        <v>7.1428571428571432</v>
      </c>
      <c r="N111" s="5">
        <v>7.4</v>
      </c>
      <c r="O111" s="6">
        <f t="shared" si="16"/>
        <v>1.0909090909090911</v>
      </c>
      <c r="P111" s="5">
        <v>0.56200000000000006</v>
      </c>
      <c r="Q111" s="6">
        <f t="shared" si="17"/>
        <v>10</v>
      </c>
      <c r="R111" s="5">
        <v>0.53800000000000003</v>
      </c>
      <c r="S111" s="6">
        <f t="shared" si="18"/>
        <v>1</v>
      </c>
      <c r="T111" s="13">
        <f t="shared" si="19"/>
        <v>37.50975189684867</v>
      </c>
      <c r="U111" s="22">
        <v>76</v>
      </c>
      <c r="V111" s="17">
        <f t="shared" si="20"/>
        <v>1</v>
      </c>
      <c r="W111" s="13">
        <f t="shared" si="21"/>
        <v>37.50975189684867</v>
      </c>
      <c r="X111" s="11">
        <v>110</v>
      </c>
    </row>
    <row r="112" spans="1:24" x14ac:dyDescent="0.25">
      <c r="A112" s="1" t="s">
        <v>105</v>
      </c>
      <c r="B112" s="1" t="s">
        <v>218</v>
      </c>
      <c r="C112" s="1" t="s">
        <v>186</v>
      </c>
      <c r="D112" s="5">
        <v>0.6</v>
      </c>
      <c r="E112" s="6">
        <f t="shared" si="11"/>
        <v>1.0344827586206895</v>
      </c>
      <c r="F112" s="7">
        <v>3.4</v>
      </c>
      <c r="G112" s="15">
        <f t="shared" si="12"/>
        <v>2.6666666666666665</v>
      </c>
      <c r="H112" s="5">
        <v>6.5</v>
      </c>
      <c r="I112" s="6">
        <f t="shared" si="13"/>
        <v>8.870967741935484</v>
      </c>
      <c r="J112" s="5">
        <v>0.2</v>
      </c>
      <c r="K112" s="6">
        <f t="shared" si="14"/>
        <v>1</v>
      </c>
      <c r="L112" s="5">
        <v>1.3</v>
      </c>
      <c r="M112" s="6">
        <f t="shared" si="15"/>
        <v>7.7142857142857144</v>
      </c>
      <c r="N112" s="5">
        <v>11.8</v>
      </c>
      <c r="O112" s="6">
        <f t="shared" si="16"/>
        <v>3.0909090909090913</v>
      </c>
      <c r="P112" s="5">
        <v>0.47699999999999998</v>
      </c>
      <c r="Q112" s="6">
        <f t="shared" si="17"/>
        <v>8.2307692307692299</v>
      </c>
      <c r="R112" s="5">
        <v>0.79800000000000004</v>
      </c>
      <c r="S112" s="6">
        <f t="shared" si="18"/>
        <v>4.900000000000003</v>
      </c>
      <c r="T112" s="13">
        <f t="shared" si="19"/>
        <v>37.508081203186876</v>
      </c>
      <c r="U112" s="20">
        <v>72</v>
      </c>
      <c r="V112" s="17">
        <f t="shared" si="20"/>
        <v>1</v>
      </c>
      <c r="W112" s="13">
        <f t="shared" si="21"/>
        <v>37.508081203186876</v>
      </c>
      <c r="X112" s="11">
        <v>111</v>
      </c>
    </row>
    <row r="113" spans="1:24" x14ac:dyDescent="0.25">
      <c r="A113" s="1" t="s">
        <v>90</v>
      </c>
      <c r="B113" s="1" t="s">
        <v>207</v>
      </c>
      <c r="C113" s="1" t="s">
        <v>220</v>
      </c>
      <c r="D113" s="5">
        <v>0</v>
      </c>
      <c r="E113" s="6">
        <f t="shared" si="11"/>
        <v>1</v>
      </c>
      <c r="F113" s="5">
        <v>6.9</v>
      </c>
      <c r="G113" s="15">
        <f t="shared" si="12"/>
        <v>6.5555555555555554</v>
      </c>
      <c r="H113" s="5">
        <v>1</v>
      </c>
      <c r="I113" s="6">
        <f t="shared" si="13"/>
        <v>1</v>
      </c>
      <c r="J113" s="5">
        <v>0.9</v>
      </c>
      <c r="K113" s="6">
        <f t="shared" si="14"/>
        <v>4.6666666666666661</v>
      </c>
      <c r="L113" s="5">
        <v>1.3</v>
      </c>
      <c r="M113" s="6">
        <f t="shared" si="15"/>
        <v>7.7142857142857144</v>
      </c>
      <c r="N113" s="5">
        <v>8.8000000000000007</v>
      </c>
      <c r="O113" s="6">
        <f t="shared" si="16"/>
        <v>1.7272727272727275</v>
      </c>
      <c r="P113" s="5">
        <v>0.65300000000000002</v>
      </c>
      <c r="Q113" s="6">
        <f t="shared" si="17"/>
        <v>10</v>
      </c>
      <c r="R113" s="5">
        <v>0.79900000000000004</v>
      </c>
      <c r="S113" s="6">
        <f t="shared" si="18"/>
        <v>4.9500000000000028</v>
      </c>
      <c r="T113" s="13">
        <f t="shared" si="19"/>
        <v>37.613780663780666</v>
      </c>
      <c r="U113" s="22">
        <v>69</v>
      </c>
      <c r="V113" s="17">
        <f t="shared" si="20"/>
        <v>0.9928057553956835</v>
      </c>
      <c r="W113" s="13">
        <f t="shared" si="21"/>
        <v>37.343177925192315</v>
      </c>
      <c r="X113" s="11">
        <v>112</v>
      </c>
    </row>
    <row r="114" spans="1:24" x14ac:dyDescent="0.25">
      <c r="A114" s="1" t="s">
        <v>235</v>
      </c>
      <c r="B114" s="1" t="s">
        <v>214</v>
      </c>
      <c r="C114" s="1" t="s">
        <v>212</v>
      </c>
      <c r="D114" s="5">
        <v>0.7</v>
      </c>
      <c r="E114" s="6">
        <f t="shared" si="11"/>
        <v>1.3793103448275859</v>
      </c>
      <c r="F114" s="7">
        <v>7.6</v>
      </c>
      <c r="G114" s="15">
        <f t="shared" si="12"/>
        <v>7.333333333333333</v>
      </c>
      <c r="H114" s="5">
        <v>3.6</v>
      </c>
      <c r="I114" s="6">
        <f t="shared" si="13"/>
        <v>4.193548387096774</v>
      </c>
      <c r="J114" s="5">
        <v>1.2</v>
      </c>
      <c r="K114" s="6">
        <f t="shared" si="14"/>
        <v>6.6666666666666661</v>
      </c>
      <c r="L114" s="5">
        <v>2.9</v>
      </c>
      <c r="M114" s="6">
        <f t="shared" si="15"/>
        <v>3.1428571428571432</v>
      </c>
      <c r="N114" s="5">
        <v>14.9</v>
      </c>
      <c r="O114" s="6">
        <f t="shared" si="16"/>
        <v>4.5</v>
      </c>
      <c r="P114" s="5">
        <v>0.47599999999999998</v>
      </c>
      <c r="Q114" s="6">
        <f t="shared" si="17"/>
        <v>8.1538461538461533</v>
      </c>
      <c r="R114" s="5">
        <v>0.73799999999999999</v>
      </c>
      <c r="S114" s="6">
        <f t="shared" si="18"/>
        <v>1.9000000000000012</v>
      </c>
      <c r="T114" s="13">
        <f t="shared" si="19"/>
        <v>37.269562028627654</v>
      </c>
      <c r="U114" s="20">
        <v>77</v>
      </c>
      <c r="V114" s="17">
        <f t="shared" si="20"/>
        <v>1</v>
      </c>
      <c r="W114" s="13">
        <f t="shared" si="21"/>
        <v>37.269562028627654</v>
      </c>
      <c r="X114" s="11">
        <v>113</v>
      </c>
    </row>
    <row r="115" spans="1:24" x14ac:dyDescent="0.25">
      <c r="A115" s="1" t="s">
        <v>68</v>
      </c>
      <c r="B115" s="1" t="s">
        <v>213</v>
      </c>
      <c r="C115" s="1" t="s">
        <v>234</v>
      </c>
      <c r="D115" s="5">
        <v>0</v>
      </c>
      <c r="E115" s="6">
        <f t="shared" si="11"/>
        <v>1</v>
      </c>
      <c r="F115" s="5">
        <v>6</v>
      </c>
      <c r="G115" s="15">
        <f t="shared" si="12"/>
        <v>5.5555555555555554</v>
      </c>
      <c r="H115" s="5">
        <v>0.9</v>
      </c>
      <c r="I115" s="6">
        <f t="shared" si="13"/>
        <v>1</v>
      </c>
      <c r="J115" s="5">
        <v>1.4</v>
      </c>
      <c r="K115" s="6">
        <f t="shared" si="14"/>
        <v>7.9999999999999991</v>
      </c>
      <c r="L115" s="5">
        <v>1</v>
      </c>
      <c r="M115" s="6">
        <f t="shared" si="15"/>
        <v>8.5714285714285712</v>
      </c>
      <c r="N115" s="5">
        <v>9.4</v>
      </c>
      <c r="O115" s="6">
        <f t="shared" si="16"/>
        <v>2</v>
      </c>
      <c r="P115" s="5">
        <v>0.67500000000000004</v>
      </c>
      <c r="Q115" s="6">
        <f t="shared" si="17"/>
        <v>10</v>
      </c>
      <c r="R115" s="5">
        <v>0.69399999999999995</v>
      </c>
      <c r="S115" s="6">
        <f t="shared" si="18"/>
        <v>1</v>
      </c>
      <c r="T115" s="13">
        <f t="shared" si="19"/>
        <v>37.126984126984127</v>
      </c>
      <c r="U115" s="22">
        <v>71</v>
      </c>
      <c r="V115" s="17">
        <f t="shared" si="20"/>
        <v>1</v>
      </c>
      <c r="W115" s="13">
        <f t="shared" si="21"/>
        <v>37.126984126984127</v>
      </c>
      <c r="X115" s="11">
        <v>114</v>
      </c>
    </row>
    <row r="116" spans="1:24" x14ac:dyDescent="0.25">
      <c r="A116" s="1" t="s">
        <v>46</v>
      </c>
      <c r="B116" s="1" t="s">
        <v>228</v>
      </c>
      <c r="C116" s="1" t="s">
        <v>197</v>
      </c>
      <c r="D116" s="5">
        <v>2.5</v>
      </c>
      <c r="E116" s="6">
        <f t="shared" si="11"/>
        <v>7.5862068965517242</v>
      </c>
      <c r="F116" s="7">
        <v>3.5</v>
      </c>
      <c r="G116" s="15">
        <f t="shared" si="12"/>
        <v>2.7777777777777777</v>
      </c>
      <c r="H116" s="5">
        <v>2.5</v>
      </c>
      <c r="I116" s="6">
        <f t="shared" si="13"/>
        <v>2.419354838709677</v>
      </c>
      <c r="J116" s="5">
        <v>0.2</v>
      </c>
      <c r="K116" s="6">
        <f t="shared" si="14"/>
        <v>1</v>
      </c>
      <c r="L116" s="5">
        <v>1.5</v>
      </c>
      <c r="M116" s="6">
        <f t="shared" si="15"/>
        <v>7.1428571428571432</v>
      </c>
      <c r="N116" s="5">
        <v>16.2</v>
      </c>
      <c r="O116" s="6">
        <f t="shared" si="16"/>
        <v>5.0909090909090899</v>
      </c>
      <c r="P116" s="5">
        <v>0.42799999999999999</v>
      </c>
      <c r="Q116" s="6">
        <f t="shared" si="17"/>
        <v>4.4615384615384617</v>
      </c>
      <c r="R116" s="5">
        <v>0.83199999999999996</v>
      </c>
      <c r="S116" s="6">
        <f t="shared" si="18"/>
        <v>6.5999999999999979</v>
      </c>
      <c r="T116" s="13">
        <f t="shared" si="19"/>
        <v>37.078644208343874</v>
      </c>
      <c r="U116" s="20">
        <v>74</v>
      </c>
      <c r="V116" s="17">
        <f t="shared" si="20"/>
        <v>1</v>
      </c>
      <c r="W116" s="13">
        <f t="shared" si="21"/>
        <v>37.078644208343874</v>
      </c>
      <c r="X116" s="11">
        <v>115</v>
      </c>
    </row>
    <row r="117" spans="1:24" x14ac:dyDescent="0.25">
      <c r="A117" s="1" t="s">
        <v>86</v>
      </c>
      <c r="B117" s="1" t="s">
        <v>216</v>
      </c>
      <c r="C117" s="1" t="s">
        <v>208</v>
      </c>
      <c r="D117" s="5">
        <v>1.9</v>
      </c>
      <c r="E117" s="6">
        <f t="shared" si="11"/>
        <v>5.5172413793103434</v>
      </c>
      <c r="F117" s="7">
        <v>4.9000000000000004</v>
      </c>
      <c r="G117" s="15">
        <f t="shared" si="12"/>
        <v>4.3333333333333339</v>
      </c>
      <c r="H117" s="5">
        <v>3.7</v>
      </c>
      <c r="I117" s="6">
        <f t="shared" si="13"/>
        <v>4.354838709677419</v>
      </c>
      <c r="J117" s="5">
        <v>0.4</v>
      </c>
      <c r="K117" s="6">
        <f t="shared" si="14"/>
        <v>1.3333333333333333</v>
      </c>
      <c r="L117" s="5">
        <v>1.7</v>
      </c>
      <c r="M117" s="6">
        <f t="shared" si="15"/>
        <v>6.5714285714285712</v>
      </c>
      <c r="N117" s="5">
        <v>17.100000000000001</v>
      </c>
      <c r="O117" s="6">
        <f t="shared" si="16"/>
        <v>5.5</v>
      </c>
      <c r="P117" s="5">
        <v>0.45900000000000002</v>
      </c>
      <c r="Q117" s="6">
        <f t="shared" si="17"/>
        <v>6.8461538461538476</v>
      </c>
      <c r="R117" s="5">
        <v>0.84199999999999997</v>
      </c>
      <c r="S117" s="6">
        <f t="shared" si="18"/>
        <v>7.0999999999999988</v>
      </c>
      <c r="T117" s="13">
        <f t="shared" si="19"/>
        <v>41.556329173236854</v>
      </c>
      <c r="U117" s="20">
        <v>62</v>
      </c>
      <c r="V117" s="17">
        <f t="shared" si="20"/>
        <v>0.8920863309352518</v>
      </c>
      <c r="W117" s="13">
        <f t="shared" si="21"/>
        <v>37.071833219290433</v>
      </c>
      <c r="X117" s="11">
        <v>116</v>
      </c>
    </row>
    <row r="118" spans="1:24" x14ac:dyDescent="0.25">
      <c r="A118" s="1" t="s">
        <v>94</v>
      </c>
      <c r="B118" s="1" t="s">
        <v>204</v>
      </c>
      <c r="C118" s="1" t="s">
        <v>197</v>
      </c>
      <c r="D118" s="5">
        <v>2.4</v>
      </c>
      <c r="E118" s="6">
        <f t="shared" si="11"/>
        <v>7.2413793103448265</v>
      </c>
      <c r="F118" s="7">
        <v>3.1</v>
      </c>
      <c r="G118" s="15">
        <f t="shared" si="12"/>
        <v>2.3333333333333335</v>
      </c>
      <c r="H118" s="5">
        <v>3.6</v>
      </c>
      <c r="I118" s="6">
        <f t="shared" si="13"/>
        <v>4.193548387096774</v>
      </c>
      <c r="J118" s="5">
        <v>0.4</v>
      </c>
      <c r="K118" s="6">
        <f t="shared" si="14"/>
        <v>1.3333333333333333</v>
      </c>
      <c r="L118" s="5">
        <v>1.6</v>
      </c>
      <c r="M118" s="6">
        <f t="shared" si="15"/>
        <v>6.8571428571428577</v>
      </c>
      <c r="N118" s="5">
        <v>12.7</v>
      </c>
      <c r="O118" s="6">
        <f t="shared" si="16"/>
        <v>3.5</v>
      </c>
      <c r="P118" s="5">
        <v>0.41899999999999998</v>
      </c>
      <c r="Q118" s="6">
        <f t="shared" si="17"/>
        <v>3.7692307692307683</v>
      </c>
      <c r="R118" s="5">
        <v>0.85599999999999998</v>
      </c>
      <c r="S118" s="6">
        <f t="shared" si="18"/>
        <v>7.7999999999999989</v>
      </c>
      <c r="T118" s="13">
        <f t="shared" si="19"/>
        <v>37.027967990481891</v>
      </c>
      <c r="U118" s="20">
        <v>73</v>
      </c>
      <c r="V118" s="17">
        <f t="shared" si="20"/>
        <v>1</v>
      </c>
      <c r="W118" s="13">
        <f t="shared" si="21"/>
        <v>37.027967990481891</v>
      </c>
      <c r="X118" s="11">
        <v>117</v>
      </c>
    </row>
    <row r="119" spans="1:24" x14ac:dyDescent="0.25">
      <c r="A119" s="1" t="s">
        <v>58</v>
      </c>
      <c r="B119" s="1" t="s">
        <v>196</v>
      </c>
      <c r="C119" s="1" t="s">
        <v>197</v>
      </c>
      <c r="D119" s="5">
        <v>1.9</v>
      </c>
      <c r="E119" s="6">
        <f t="shared" si="11"/>
        <v>5.5172413793103434</v>
      </c>
      <c r="F119" s="7">
        <v>4.0999999999999996</v>
      </c>
      <c r="G119" s="15">
        <f t="shared" si="12"/>
        <v>3.4444444444444438</v>
      </c>
      <c r="H119" s="5">
        <v>5.9</v>
      </c>
      <c r="I119" s="6">
        <f t="shared" si="13"/>
        <v>7.9032258064516139</v>
      </c>
      <c r="J119" s="5">
        <v>0.2</v>
      </c>
      <c r="K119" s="6">
        <f t="shared" si="14"/>
        <v>1</v>
      </c>
      <c r="L119" s="5">
        <v>2.1</v>
      </c>
      <c r="M119" s="6">
        <f t="shared" si="15"/>
        <v>5.4285714285714279</v>
      </c>
      <c r="N119" s="5">
        <v>16.899999999999999</v>
      </c>
      <c r="O119" s="6">
        <f t="shared" si="16"/>
        <v>5.4090909090909092</v>
      </c>
      <c r="P119" s="5">
        <v>0.42899999999999999</v>
      </c>
      <c r="Q119" s="6">
        <f t="shared" si="17"/>
        <v>4.5384615384615383</v>
      </c>
      <c r="R119" s="5">
        <v>0.77300000000000002</v>
      </c>
      <c r="S119" s="6">
        <f t="shared" si="18"/>
        <v>3.6500000000000021</v>
      </c>
      <c r="T119" s="13">
        <f t="shared" si="19"/>
        <v>36.891035506330283</v>
      </c>
      <c r="U119" s="20">
        <v>71</v>
      </c>
      <c r="V119" s="17">
        <f t="shared" si="20"/>
        <v>1</v>
      </c>
      <c r="W119" s="13">
        <f t="shared" si="21"/>
        <v>36.891035506330283</v>
      </c>
      <c r="X119" s="11">
        <v>118</v>
      </c>
    </row>
    <row r="120" spans="1:24" x14ac:dyDescent="0.25">
      <c r="A120" s="1" t="s">
        <v>120</v>
      </c>
      <c r="B120" s="1" t="s">
        <v>196</v>
      </c>
      <c r="C120" s="1" t="s">
        <v>212</v>
      </c>
      <c r="D120" s="5">
        <v>0</v>
      </c>
      <c r="E120" s="6">
        <f t="shared" si="11"/>
        <v>1</v>
      </c>
      <c r="F120" s="7">
        <v>7.5</v>
      </c>
      <c r="G120" s="15">
        <f t="shared" si="12"/>
        <v>7.2222222222222223</v>
      </c>
      <c r="H120" s="5">
        <v>0.8</v>
      </c>
      <c r="I120" s="6">
        <f t="shared" si="13"/>
        <v>1</v>
      </c>
      <c r="J120" s="5">
        <v>1.3</v>
      </c>
      <c r="K120" s="6">
        <f t="shared" si="14"/>
        <v>7.3333333333333339</v>
      </c>
      <c r="L120" s="5">
        <v>1.6</v>
      </c>
      <c r="M120" s="6">
        <f t="shared" si="15"/>
        <v>6.8571428571428577</v>
      </c>
      <c r="N120" s="5">
        <v>10.1</v>
      </c>
      <c r="O120" s="6">
        <f t="shared" si="16"/>
        <v>2.3181818181818183</v>
      </c>
      <c r="P120" s="5">
        <v>0.59199999999999997</v>
      </c>
      <c r="Q120" s="6">
        <f t="shared" si="17"/>
        <v>10</v>
      </c>
      <c r="R120" s="5">
        <v>0.7</v>
      </c>
      <c r="S120" s="6">
        <f t="shared" si="18"/>
        <v>1</v>
      </c>
      <c r="T120" s="13">
        <f t="shared" si="19"/>
        <v>36.730880230880231</v>
      </c>
      <c r="U120" s="20">
        <v>74</v>
      </c>
      <c r="V120" s="17">
        <f t="shared" si="20"/>
        <v>1</v>
      </c>
      <c r="W120" s="13">
        <f t="shared" si="21"/>
        <v>36.730880230880231</v>
      </c>
      <c r="X120" s="11">
        <v>119</v>
      </c>
    </row>
    <row r="121" spans="1:24" x14ac:dyDescent="0.25">
      <c r="A121" s="1" t="s">
        <v>187</v>
      </c>
      <c r="B121" s="1" t="s">
        <v>188</v>
      </c>
      <c r="C121" s="1" t="s">
        <v>189</v>
      </c>
      <c r="D121" s="5">
        <v>0.3</v>
      </c>
      <c r="E121" s="6">
        <f t="shared" si="11"/>
        <v>1</v>
      </c>
      <c r="F121" s="7">
        <v>7.3</v>
      </c>
      <c r="G121" s="15">
        <f t="shared" si="12"/>
        <v>7</v>
      </c>
      <c r="H121" s="5">
        <v>4</v>
      </c>
      <c r="I121" s="6">
        <f t="shared" si="13"/>
        <v>4.8387096774193541</v>
      </c>
      <c r="J121" s="5">
        <v>0.6</v>
      </c>
      <c r="K121" s="6">
        <f t="shared" si="14"/>
        <v>2.6666666666666665</v>
      </c>
      <c r="L121" s="5">
        <v>2.6</v>
      </c>
      <c r="M121" s="6">
        <f t="shared" si="15"/>
        <v>3.9999999999999996</v>
      </c>
      <c r="N121" s="5">
        <v>27.4</v>
      </c>
      <c r="O121" s="6">
        <f t="shared" si="16"/>
        <v>10</v>
      </c>
      <c r="P121" s="5">
        <v>0.60199999999999998</v>
      </c>
      <c r="Q121" s="6">
        <f t="shared" si="17"/>
        <v>10</v>
      </c>
      <c r="R121" s="5">
        <v>0.70499999999999996</v>
      </c>
      <c r="S121" s="6">
        <f t="shared" si="18"/>
        <v>1</v>
      </c>
      <c r="T121" s="13">
        <f t="shared" si="19"/>
        <v>40.505376344086017</v>
      </c>
      <c r="U121" s="20">
        <v>63</v>
      </c>
      <c r="V121" s="17">
        <f t="shared" si="20"/>
        <v>0.90647482014388492</v>
      </c>
      <c r="W121" s="13">
        <f t="shared" si="21"/>
        <v>36.717103736365743</v>
      </c>
      <c r="X121" s="11">
        <v>120</v>
      </c>
    </row>
    <row r="122" spans="1:24" x14ac:dyDescent="0.25">
      <c r="A122" s="1" t="s">
        <v>293</v>
      </c>
      <c r="B122" s="1" t="s">
        <v>210</v>
      </c>
      <c r="C122" s="1" t="s">
        <v>208</v>
      </c>
      <c r="D122" s="5">
        <v>2.2000000000000002</v>
      </c>
      <c r="E122" s="6">
        <f t="shared" si="11"/>
        <v>6.5517241379310338</v>
      </c>
      <c r="F122" s="7">
        <v>3.2</v>
      </c>
      <c r="G122" s="15">
        <f t="shared" si="12"/>
        <v>2.4444444444444446</v>
      </c>
      <c r="H122" s="5">
        <v>1.9</v>
      </c>
      <c r="I122" s="6">
        <f t="shared" si="13"/>
        <v>1.4516129032258063</v>
      </c>
      <c r="J122" s="5">
        <v>0.1</v>
      </c>
      <c r="K122" s="6">
        <f t="shared" si="14"/>
        <v>1</v>
      </c>
      <c r="L122" s="5">
        <v>0.9</v>
      </c>
      <c r="M122" s="6">
        <f t="shared" si="15"/>
        <v>8.8571428571428577</v>
      </c>
      <c r="N122" s="5">
        <v>10</v>
      </c>
      <c r="O122" s="6">
        <f t="shared" si="16"/>
        <v>2.2727272727272725</v>
      </c>
      <c r="P122" s="5">
        <v>0.44600000000000001</v>
      </c>
      <c r="Q122" s="6">
        <f t="shared" si="17"/>
        <v>5.8461538461538467</v>
      </c>
      <c r="R122" s="5">
        <v>0.86299999999999999</v>
      </c>
      <c r="S122" s="6">
        <f t="shared" si="18"/>
        <v>8.1499999999999986</v>
      </c>
      <c r="T122" s="13">
        <f t="shared" si="19"/>
        <v>36.573805461625263</v>
      </c>
      <c r="U122" s="20">
        <v>71</v>
      </c>
      <c r="V122" s="17">
        <f t="shared" si="20"/>
        <v>1</v>
      </c>
      <c r="W122" s="13">
        <f t="shared" si="21"/>
        <v>36.573805461625263</v>
      </c>
      <c r="X122" s="11">
        <v>121</v>
      </c>
    </row>
    <row r="123" spans="1:24" x14ac:dyDescent="0.25">
      <c r="A123" s="1" t="s">
        <v>93</v>
      </c>
      <c r="B123" s="1" t="s">
        <v>207</v>
      </c>
      <c r="C123" s="1" t="s">
        <v>208</v>
      </c>
      <c r="D123" s="5">
        <v>2.2999999999999998</v>
      </c>
      <c r="E123" s="6">
        <f t="shared" si="11"/>
        <v>6.8965517241379288</v>
      </c>
      <c r="F123" s="7">
        <v>3.4</v>
      </c>
      <c r="G123" s="15">
        <f t="shared" si="12"/>
        <v>2.6666666666666665</v>
      </c>
      <c r="H123" s="5">
        <v>2.9</v>
      </c>
      <c r="I123" s="6">
        <f t="shared" si="13"/>
        <v>3.0645161290322576</v>
      </c>
      <c r="J123" s="5">
        <v>0.4</v>
      </c>
      <c r="K123" s="6">
        <f t="shared" si="14"/>
        <v>1.3333333333333333</v>
      </c>
      <c r="L123" s="5">
        <v>1.2</v>
      </c>
      <c r="M123" s="6">
        <f t="shared" si="15"/>
        <v>7.9999999999999991</v>
      </c>
      <c r="N123" s="5">
        <v>12.4</v>
      </c>
      <c r="O123" s="6">
        <f t="shared" si="16"/>
        <v>3.3636363636363638</v>
      </c>
      <c r="P123" s="5">
        <v>0.443</v>
      </c>
      <c r="Q123" s="6">
        <f t="shared" si="17"/>
        <v>5.615384615384615</v>
      </c>
      <c r="R123" s="5">
        <v>0.81100000000000005</v>
      </c>
      <c r="S123" s="6">
        <f t="shared" si="18"/>
        <v>5.5500000000000025</v>
      </c>
      <c r="T123" s="13">
        <f t="shared" si="19"/>
        <v>36.490088832191169</v>
      </c>
      <c r="U123" s="20">
        <v>74</v>
      </c>
      <c r="V123" s="17">
        <f t="shared" si="20"/>
        <v>1</v>
      </c>
      <c r="W123" s="13">
        <f t="shared" si="21"/>
        <v>36.490088832191169</v>
      </c>
      <c r="X123" s="11">
        <v>122</v>
      </c>
    </row>
    <row r="124" spans="1:24" x14ac:dyDescent="0.25">
      <c r="A124" s="1" t="s">
        <v>240</v>
      </c>
      <c r="B124" s="1" t="s">
        <v>214</v>
      </c>
      <c r="C124" s="1" t="s">
        <v>189</v>
      </c>
      <c r="D124" s="5">
        <v>1.7</v>
      </c>
      <c r="E124" s="6">
        <f t="shared" si="11"/>
        <v>4.8275862068965507</v>
      </c>
      <c r="F124" s="7">
        <v>5</v>
      </c>
      <c r="G124" s="15">
        <f t="shared" si="12"/>
        <v>4.4444444444444446</v>
      </c>
      <c r="H124" s="5">
        <v>1.6</v>
      </c>
      <c r="I124" s="6">
        <f t="shared" si="13"/>
        <v>1</v>
      </c>
      <c r="J124" s="5">
        <v>1.1000000000000001</v>
      </c>
      <c r="K124" s="6">
        <f t="shared" si="14"/>
        <v>6.0000000000000009</v>
      </c>
      <c r="L124" s="5">
        <v>1.6</v>
      </c>
      <c r="M124" s="6">
        <f t="shared" si="15"/>
        <v>6.8571428571428577</v>
      </c>
      <c r="N124" s="5">
        <v>14.7</v>
      </c>
      <c r="O124" s="6">
        <f t="shared" si="16"/>
        <v>4.4090909090909083</v>
      </c>
      <c r="P124" s="5">
        <v>0.435</v>
      </c>
      <c r="Q124" s="6">
        <f t="shared" si="17"/>
        <v>5</v>
      </c>
      <c r="R124" s="5">
        <v>0.77900000000000003</v>
      </c>
      <c r="S124" s="6">
        <f t="shared" si="18"/>
        <v>3.9500000000000024</v>
      </c>
      <c r="T124" s="13">
        <f t="shared" si="19"/>
        <v>36.488264417574761</v>
      </c>
      <c r="U124" s="20">
        <v>73</v>
      </c>
      <c r="V124" s="17">
        <f t="shared" si="20"/>
        <v>1</v>
      </c>
      <c r="W124" s="13">
        <f t="shared" si="21"/>
        <v>36.488264417574761</v>
      </c>
      <c r="X124" s="11">
        <v>123</v>
      </c>
    </row>
    <row r="125" spans="1:24" x14ac:dyDescent="0.25">
      <c r="A125" s="1" t="s">
        <v>238</v>
      </c>
      <c r="B125" s="1" t="s">
        <v>193</v>
      </c>
      <c r="C125" s="1" t="s">
        <v>186</v>
      </c>
      <c r="D125" s="5">
        <v>0.2</v>
      </c>
      <c r="E125" s="6">
        <f t="shared" si="11"/>
        <v>1</v>
      </c>
      <c r="F125" s="7">
        <v>7.8</v>
      </c>
      <c r="G125" s="15">
        <f t="shared" si="12"/>
        <v>7.5555555555555554</v>
      </c>
      <c r="H125" s="5">
        <v>7.1</v>
      </c>
      <c r="I125" s="6">
        <f t="shared" si="13"/>
        <v>9.8387096774193541</v>
      </c>
      <c r="J125" s="5">
        <v>0.6</v>
      </c>
      <c r="K125" s="6">
        <f t="shared" si="14"/>
        <v>2.6666666666666665</v>
      </c>
      <c r="L125" s="5">
        <v>3.1</v>
      </c>
      <c r="M125" s="6">
        <f t="shared" si="15"/>
        <v>2.5714285714285712</v>
      </c>
      <c r="N125" s="5">
        <v>14.4</v>
      </c>
      <c r="O125" s="6">
        <f t="shared" si="16"/>
        <v>4.2727272727272734</v>
      </c>
      <c r="P125" s="5">
        <v>0.54800000000000004</v>
      </c>
      <c r="Q125" s="6">
        <f t="shared" si="17"/>
        <v>10</v>
      </c>
      <c r="R125" s="5">
        <v>0.64700000000000002</v>
      </c>
      <c r="S125" s="6">
        <f t="shared" si="18"/>
        <v>1</v>
      </c>
      <c r="T125" s="13">
        <f t="shared" si="19"/>
        <v>38.905087743797424</v>
      </c>
      <c r="U125" s="20">
        <v>65</v>
      </c>
      <c r="V125" s="17">
        <f t="shared" si="20"/>
        <v>0.93525179856115104</v>
      </c>
      <c r="W125" s="13">
        <f t="shared" si="21"/>
        <v>36.386053285565936</v>
      </c>
      <c r="X125" s="11">
        <v>124</v>
      </c>
    </row>
    <row r="126" spans="1:24" x14ac:dyDescent="0.25">
      <c r="A126" s="1" t="s">
        <v>171</v>
      </c>
      <c r="B126" s="1" t="s">
        <v>200</v>
      </c>
      <c r="C126" s="1" t="s">
        <v>197</v>
      </c>
      <c r="D126" s="5">
        <v>1.4</v>
      </c>
      <c r="E126" s="6">
        <f t="shared" si="11"/>
        <v>3.7931034482758612</v>
      </c>
      <c r="F126" s="7">
        <v>3.1</v>
      </c>
      <c r="G126" s="15">
        <f t="shared" si="12"/>
        <v>2.3333333333333335</v>
      </c>
      <c r="H126" s="5">
        <v>3.7</v>
      </c>
      <c r="I126" s="6">
        <f t="shared" si="13"/>
        <v>4.354838709677419</v>
      </c>
      <c r="J126" s="5">
        <v>0.7</v>
      </c>
      <c r="K126" s="6">
        <f t="shared" si="14"/>
        <v>3.333333333333333</v>
      </c>
      <c r="L126" s="5">
        <v>1.4</v>
      </c>
      <c r="M126" s="6">
        <f t="shared" si="15"/>
        <v>7.4285714285714288</v>
      </c>
      <c r="N126" s="5">
        <v>11.3</v>
      </c>
      <c r="O126" s="6">
        <f t="shared" si="16"/>
        <v>2.8636363636363638</v>
      </c>
      <c r="P126" s="5">
        <v>0.42699999999999999</v>
      </c>
      <c r="Q126" s="6">
        <f t="shared" si="17"/>
        <v>4.3846153846153841</v>
      </c>
      <c r="R126" s="5">
        <v>0.85699999999999998</v>
      </c>
      <c r="S126" s="6">
        <f t="shared" si="18"/>
        <v>7.85</v>
      </c>
      <c r="T126" s="13">
        <f t="shared" si="19"/>
        <v>36.341432001443124</v>
      </c>
      <c r="U126" s="20">
        <v>73</v>
      </c>
      <c r="V126" s="17">
        <f t="shared" si="20"/>
        <v>1</v>
      </c>
      <c r="W126" s="13">
        <f t="shared" si="21"/>
        <v>36.341432001443124</v>
      </c>
      <c r="X126" s="11">
        <v>125</v>
      </c>
    </row>
    <row r="127" spans="1:24" x14ac:dyDescent="0.25">
      <c r="A127" s="1" t="s">
        <v>112</v>
      </c>
      <c r="B127" s="1" t="s">
        <v>222</v>
      </c>
      <c r="C127" s="1" t="s">
        <v>220</v>
      </c>
      <c r="D127" s="5">
        <v>2.2999999999999998</v>
      </c>
      <c r="E127" s="6">
        <f t="shared" si="11"/>
        <v>6.8965517241379288</v>
      </c>
      <c r="F127" s="7">
        <v>7.9</v>
      </c>
      <c r="G127" s="15">
        <f t="shared" si="12"/>
        <v>7.666666666666667</v>
      </c>
      <c r="H127" s="5">
        <v>2.1</v>
      </c>
      <c r="I127" s="6">
        <f t="shared" si="13"/>
        <v>1.774193548387097</v>
      </c>
      <c r="J127" s="5">
        <v>0.2</v>
      </c>
      <c r="K127" s="6">
        <f t="shared" si="14"/>
        <v>1</v>
      </c>
      <c r="L127" s="5">
        <v>1.5</v>
      </c>
      <c r="M127" s="6">
        <f t="shared" si="15"/>
        <v>7.1428571428571432</v>
      </c>
      <c r="N127" s="5">
        <v>12.8</v>
      </c>
      <c r="O127" s="6">
        <f t="shared" si="16"/>
        <v>3.5454545454545454</v>
      </c>
      <c r="P127" s="5">
        <v>0.41699999999999998</v>
      </c>
      <c r="Q127" s="6">
        <f t="shared" si="17"/>
        <v>3.6153846153846141</v>
      </c>
      <c r="R127" s="5">
        <v>0.83099999999999996</v>
      </c>
      <c r="S127" s="6">
        <f t="shared" si="18"/>
        <v>6.549999999999998</v>
      </c>
      <c r="T127" s="13">
        <f t="shared" si="19"/>
        <v>38.191108242887992</v>
      </c>
      <c r="U127" s="20">
        <v>66</v>
      </c>
      <c r="V127" s="17">
        <f t="shared" si="20"/>
        <v>0.94964028776978415</v>
      </c>
      <c r="W127" s="13">
        <f t="shared" si="21"/>
        <v>36.267815022023129</v>
      </c>
      <c r="X127" s="11">
        <v>126</v>
      </c>
    </row>
    <row r="128" spans="1:24" x14ac:dyDescent="0.25">
      <c r="A128" s="1" t="s">
        <v>142</v>
      </c>
      <c r="B128" s="1" t="s">
        <v>210</v>
      </c>
      <c r="C128" s="1" t="s">
        <v>208</v>
      </c>
      <c r="D128" s="5">
        <v>2.2000000000000002</v>
      </c>
      <c r="E128" s="6">
        <f t="shared" si="11"/>
        <v>6.5517241379310338</v>
      </c>
      <c r="F128" s="7">
        <v>2.9</v>
      </c>
      <c r="G128" s="15">
        <f t="shared" si="12"/>
        <v>2.1111111111111112</v>
      </c>
      <c r="H128" s="5">
        <v>1.8</v>
      </c>
      <c r="I128" s="6">
        <f t="shared" si="13"/>
        <v>1.2903225806451613</v>
      </c>
      <c r="J128" s="5">
        <v>0.3</v>
      </c>
      <c r="K128" s="6">
        <f t="shared" si="14"/>
        <v>1</v>
      </c>
      <c r="L128" s="5">
        <v>1.4</v>
      </c>
      <c r="M128" s="6">
        <f t="shared" si="15"/>
        <v>7.4285714285714288</v>
      </c>
      <c r="N128" s="5">
        <v>15.8</v>
      </c>
      <c r="O128" s="6">
        <f t="shared" si="16"/>
        <v>4.9090909090909101</v>
      </c>
      <c r="P128" s="5">
        <v>0.46200000000000002</v>
      </c>
      <c r="Q128" s="6">
        <f t="shared" si="17"/>
        <v>7.0769230769230784</v>
      </c>
      <c r="R128" s="5">
        <v>0.82299999999999995</v>
      </c>
      <c r="S128" s="6">
        <f t="shared" si="18"/>
        <v>6.1499999999999977</v>
      </c>
      <c r="T128" s="13">
        <f t="shared" si="19"/>
        <v>36.517743244272722</v>
      </c>
      <c r="U128" s="20">
        <v>69</v>
      </c>
      <c r="V128" s="17">
        <f t="shared" si="20"/>
        <v>0.9928057553956835</v>
      </c>
      <c r="W128" s="13">
        <f t="shared" si="21"/>
        <v>36.255025666975797</v>
      </c>
      <c r="X128" s="11">
        <v>127</v>
      </c>
    </row>
    <row r="129" spans="1:24" x14ac:dyDescent="0.25">
      <c r="A129" s="1" t="s">
        <v>239</v>
      </c>
      <c r="B129" s="1" t="s">
        <v>198</v>
      </c>
      <c r="C129" s="1" t="s">
        <v>212</v>
      </c>
      <c r="D129" s="5">
        <v>0.3</v>
      </c>
      <c r="E129" s="6">
        <f t="shared" si="11"/>
        <v>1</v>
      </c>
      <c r="F129" s="7">
        <v>10.7</v>
      </c>
      <c r="G129" s="15">
        <f t="shared" si="12"/>
        <v>10</v>
      </c>
      <c r="H129" s="5">
        <v>2.9</v>
      </c>
      <c r="I129" s="6">
        <f t="shared" si="13"/>
        <v>3.0645161290322576</v>
      </c>
      <c r="J129" s="5">
        <v>0.8</v>
      </c>
      <c r="K129" s="6">
        <f t="shared" si="14"/>
        <v>4.0000000000000009</v>
      </c>
      <c r="L129" s="5">
        <v>2.5</v>
      </c>
      <c r="M129" s="6">
        <f t="shared" si="15"/>
        <v>4.2857142857142856</v>
      </c>
      <c r="N129" s="5">
        <v>14.2</v>
      </c>
      <c r="O129" s="6">
        <f t="shared" si="16"/>
        <v>4.1818181818181817</v>
      </c>
      <c r="P129" s="5">
        <v>0.51500000000000001</v>
      </c>
      <c r="Q129" s="6">
        <f t="shared" si="17"/>
        <v>10</v>
      </c>
      <c r="R129" s="5">
        <v>0.68100000000000005</v>
      </c>
      <c r="S129" s="6">
        <f t="shared" si="18"/>
        <v>1</v>
      </c>
      <c r="T129" s="13">
        <f t="shared" si="19"/>
        <v>37.532048596564728</v>
      </c>
      <c r="U129" s="20">
        <v>67</v>
      </c>
      <c r="V129" s="17">
        <f t="shared" si="20"/>
        <v>0.96402877697841727</v>
      </c>
      <c r="W129" s="13">
        <f t="shared" si="21"/>
        <v>36.181974906040814</v>
      </c>
      <c r="X129" s="11">
        <v>128</v>
      </c>
    </row>
    <row r="130" spans="1:24" x14ac:dyDescent="0.25">
      <c r="A130" s="1" t="s">
        <v>285</v>
      </c>
      <c r="B130" s="1" t="s">
        <v>223</v>
      </c>
      <c r="C130" s="1" t="s">
        <v>220</v>
      </c>
      <c r="D130" s="5">
        <v>1.2</v>
      </c>
      <c r="E130" s="6">
        <f t="shared" ref="E130:E193" si="22">MAX(1,(MIN(10,(((D130-0.3)/(3.2-0.3))*10))))</f>
        <v>3.1034482758620685</v>
      </c>
      <c r="F130" s="7">
        <v>6</v>
      </c>
      <c r="G130" s="15">
        <f t="shared" ref="G130:G193" si="23">MAX(1,(MIN(10,(((F130-1)/(10-1))*10))))</f>
        <v>5.5555555555555554</v>
      </c>
      <c r="H130" s="5">
        <v>3.6</v>
      </c>
      <c r="I130" s="6">
        <f t="shared" ref="I130:I193" si="24">MAX(1,(MIN(10,(((H130-1)/(7.2-1))*10))))</f>
        <v>4.193548387096774</v>
      </c>
      <c r="J130" s="5">
        <v>0.6</v>
      </c>
      <c r="K130" s="6">
        <f t="shared" ref="K130:K193" si="25">MAX(1,(MIN(10,(((J130-0.2)/(1.7-0.2))*10))))</f>
        <v>2.6666666666666665</v>
      </c>
      <c r="L130" s="5">
        <v>2</v>
      </c>
      <c r="M130" s="6">
        <f t="shared" ref="M130:M193" si="26">(MAX(1,(MIN(10,(((L130-4)/(0.5-4))*10)))))</f>
        <v>5.7142857142857135</v>
      </c>
      <c r="N130" s="5">
        <v>12</v>
      </c>
      <c r="O130" s="6">
        <f t="shared" ref="O130:O193" si="27">MAX(1,(MIN(10,(((N130-5)/(27-5))*10))))</f>
        <v>3.1818181818181817</v>
      </c>
      <c r="P130" s="5">
        <v>0.47399999999999998</v>
      </c>
      <c r="Q130" s="6">
        <f t="shared" ref="Q130:Q193" si="28">MAX(1,(MIN(10,(((P130-0.37)/(0.5-0.37))*10))))</f>
        <v>7.9999999999999982</v>
      </c>
      <c r="R130" s="5">
        <v>0.77400000000000002</v>
      </c>
      <c r="S130" s="6">
        <f t="shared" ref="S130:S193" si="29">MAX(1,(MIN(10,(((R130-0.7)/(0.9-0.7))*10))))</f>
        <v>3.700000000000002</v>
      </c>
      <c r="T130" s="13">
        <f t="shared" ref="T130:T193" si="30">E130+G130+I130+K130+M130+O130+Q130+S130</f>
        <v>36.115322781284959</v>
      </c>
      <c r="U130" s="20">
        <v>70</v>
      </c>
      <c r="V130" s="17">
        <f t="shared" ref="V130:V193" si="31">IF((U130/$Z$4)&gt;1,1,U130/$Z$4)</f>
        <v>1</v>
      </c>
      <c r="W130" s="13">
        <f t="shared" ref="W130:W193" si="32">T130*V130</f>
        <v>36.115322781284959</v>
      </c>
      <c r="X130" s="11">
        <v>129</v>
      </c>
    </row>
    <row r="131" spans="1:24" x14ac:dyDescent="0.25">
      <c r="A131" s="1" t="s">
        <v>34</v>
      </c>
      <c r="B131" s="1" t="s">
        <v>200</v>
      </c>
      <c r="C131" s="1" t="s">
        <v>197</v>
      </c>
      <c r="D131" s="5">
        <v>1.4</v>
      </c>
      <c r="E131" s="6">
        <f t="shared" si="22"/>
        <v>3.7931034482758612</v>
      </c>
      <c r="F131" s="7">
        <v>4.3</v>
      </c>
      <c r="G131" s="15">
        <f t="shared" si="23"/>
        <v>3.6666666666666665</v>
      </c>
      <c r="H131" s="5">
        <v>5.3</v>
      </c>
      <c r="I131" s="6">
        <f t="shared" si="24"/>
        <v>6.9354838709677411</v>
      </c>
      <c r="J131" s="5">
        <v>0.2</v>
      </c>
      <c r="K131" s="6">
        <f t="shared" si="25"/>
        <v>1</v>
      </c>
      <c r="L131" s="5">
        <v>2</v>
      </c>
      <c r="M131" s="6">
        <f t="shared" si="26"/>
        <v>5.7142857142857135</v>
      </c>
      <c r="N131" s="5">
        <v>15.5</v>
      </c>
      <c r="O131" s="6">
        <f t="shared" si="27"/>
        <v>4.7727272727272734</v>
      </c>
      <c r="P131" s="5">
        <v>0.44600000000000001</v>
      </c>
      <c r="Q131" s="6">
        <f t="shared" si="28"/>
        <v>5.8461538461538467</v>
      </c>
      <c r="R131" s="5">
        <v>0.86199999999999999</v>
      </c>
      <c r="S131" s="6">
        <f t="shared" si="29"/>
        <v>8.1</v>
      </c>
      <c r="T131" s="13">
        <f t="shared" si="30"/>
        <v>39.828420819077103</v>
      </c>
      <c r="U131" s="20">
        <v>63</v>
      </c>
      <c r="V131" s="17">
        <f t="shared" si="31"/>
        <v>0.90647482014388492</v>
      </c>
      <c r="W131" s="13">
        <f t="shared" si="32"/>
        <v>36.10346059858788</v>
      </c>
      <c r="X131" s="11">
        <v>130</v>
      </c>
    </row>
    <row r="132" spans="1:24" x14ac:dyDescent="0.25">
      <c r="A132" s="1" t="s">
        <v>119</v>
      </c>
      <c r="B132" s="1" t="s">
        <v>211</v>
      </c>
      <c r="C132" s="1" t="s">
        <v>246</v>
      </c>
      <c r="D132" s="5">
        <v>1.4</v>
      </c>
      <c r="E132" s="6">
        <f t="shared" si="22"/>
        <v>3.7931034482758612</v>
      </c>
      <c r="F132" s="7">
        <v>4.5999999999999996</v>
      </c>
      <c r="G132" s="15">
        <f t="shared" si="23"/>
        <v>3.9999999999999996</v>
      </c>
      <c r="H132" s="5">
        <v>1.3</v>
      </c>
      <c r="I132" s="6">
        <f t="shared" si="24"/>
        <v>1</v>
      </c>
      <c r="J132" s="5">
        <v>1</v>
      </c>
      <c r="K132" s="6">
        <f t="shared" si="25"/>
        <v>5.333333333333333</v>
      </c>
      <c r="L132" s="5">
        <v>1.2</v>
      </c>
      <c r="M132" s="6">
        <f t="shared" si="26"/>
        <v>7.9999999999999991</v>
      </c>
      <c r="N132" s="5">
        <v>11</v>
      </c>
      <c r="O132" s="6">
        <f t="shared" si="27"/>
        <v>2.7272727272727271</v>
      </c>
      <c r="P132" s="5">
        <v>0.45900000000000002</v>
      </c>
      <c r="Q132" s="6">
        <f t="shared" si="28"/>
        <v>6.8461538461538476</v>
      </c>
      <c r="R132" s="5">
        <v>0.78700000000000003</v>
      </c>
      <c r="S132" s="6">
        <f t="shared" si="29"/>
        <v>4.3500000000000023</v>
      </c>
      <c r="T132" s="13">
        <f t="shared" si="30"/>
        <v>36.049863355035768</v>
      </c>
      <c r="U132" s="20">
        <v>72</v>
      </c>
      <c r="V132" s="17">
        <f t="shared" si="31"/>
        <v>1</v>
      </c>
      <c r="W132" s="13">
        <f t="shared" si="32"/>
        <v>36.049863355035768</v>
      </c>
      <c r="X132" s="11">
        <v>131</v>
      </c>
    </row>
    <row r="133" spans="1:24" x14ac:dyDescent="0.25">
      <c r="A133" s="1" t="s">
        <v>49</v>
      </c>
      <c r="B133" s="1" t="s">
        <v>228</v>
      </c>
      <c r="C133" s="1" t="s">
        <v>186</v>
      </c>
      <c r="D133" s="5">
        <v>2.2999999999999998</v>
      </c>
      <c r="E133" s="6">
        <f t="shared" si="22"/>
        <v>6.8965517241379288</v>
      </c>
      <c r="F133" s="7">
        <v>3.4</v>
      </c>
      <c r="G133" s="15">
        <f t="shared" si="23"/>
        <v>2.6666666666666665</v>
      </c>
      <c r="H133" s="5">
        <v>5.5</v>
      </c>
      <c r="I133" s="6">
        <f t="shared" si="24"/>
        <v>7.258064516129032</v>
      </c>
      <c r="J133" s="5">
        <v>0.2</v>
      </c>
      <c r="K133" s="6">
        <f t="shared" si="25"/>
        <v>1</v>
      </c>
      <c r="L133" s="5">
        <v>1.8</v>
      </c>
      <c r="M133" s="6">
        <f t="shared" si="26"/>
        <v>6.2857142857142865</v>
      </c>
      <c r="N133" s="5">
        <v>14</v>
      </c>
      <c r="O133" s="6">
        <f t="shared" si="27"/>
        <v>4.0909090909090908</v>
      </c>
      <c r="P133" s="5">
        <v>0.43</v>
      </c>
      <c r="Q133" s="6">
        <f t="shared" si="28"/>
        <v>4.615384615384615</v>
      </c>
      <c r="R133" s="5">
        <v>0.81399999999999995</v>
      </c>
      <c r="S133" s="6">
        <f t="shared" si="29"/>
        <v>5.6999999999999975</v>
      </c>
      <c r="T133" s="13">
        <f t="shared" si="30"/>
        <v>38.513290898941612</v>
      </c>
      <c r="U133" s="20">
        <v>65</v>
      </c>
      <c r="V133" s="17">
        <f t="shared" si="31"/>
        <v>0.93525179856115104</v>
      </c>
      <c r="W133" s="13">
        <f t="shared" si="32"/>
        <v>36.019624581743955</v>
      </c>
      <c r="X133" s="11">
        <v>132</v>
      </c>
    </row>
    <row r="134" spans="1:24" x14ac:dyDescent="0.25">
      <c r="A134" s="1" t="s">
        <v>41</v>
      </c>
      <c r="B134" s="1" t="s">
        <v>204</v>
      </c>
      <c r="C134" s="1" t="s">
        <v>245</v>
      </c>
      <c r="D134" s="5">
        <v>1.9</v>
      </c>
      <c r="E134" s="6">
        <f t="shared" si="22"/>
        <v>5.5172413793103434</v>
      </c>
      <c r="F134" s="7">
        <v>3.1</v>
      </c>
      <c r="G134" s="15">
        <f t="shared" si="23"/>
        <v>2.3333333333333335</v>
      </c>
      <c r="H134" s="5">
        <v>1.8</v>
      </c>
      <c r="I134" s="6">
        <f t="shared" si="24"/>
        <v>1.2903225806451613</v>
      </c>
      <c r="J134" s="5">
        <v>0.3</v>
      </c>
      <c r="K134" s="6">
        <f t="shared" si="25"/>
        <v>1</v>
      </c>
      <c r="L134" s="5">
        <v>1.2</v>
      </c>
      <c r="M134" s="6">
        <f t="shared" si="26"/>
        <v>7.9999999999999991</v>
      </c>
      <c r="N134" s="5">
        <v>12.3</v>
      </c>
      <c r="O134" s="6">
        <f t="shared" si="27"/>
        <v>3.3181818181818183</v>
      </c>
      <c r="P134" s="5">
        <v>0.437</v>
      </c>
      <c r="Q134" s="6">
        <f t="shared" si="28"/>
        <v>5.1538461538461542</v>
      </c>
      <c r="R134" s="5">
        <v>0.88800000000000001</v>
      </c>
      <c r="S134" s="6">
        <f t="shared" si="29"/>
        <v>9.3999999999999986</v>
      </c>
      <c r="T134" s="13">
        <f t="shared" si="30"/>
        <v>36.012925265316809</v>
      </c>
      <c r="U134" s="20">
        <v>77</v>
      </c>
      <c r="V134" s="17">
        <f t="shared" si="31"/>
        <v>1</v>
      </c>
      <c r="W134" s="13">
        <f t="shared" si="32"/>
        <v>36.012925265316809</v>
      </c>
      <c r="X134" s="11">
        <v>133</v>
      </c>
    </row>
    <row r="135" spans="1:24" x14ac:dyDescent="0.25">
      <c r="A135" s="1" t="s">
        <v>71</v>
      </c>
      <c r="B135" s="1" t="s">
        <v>202</v>
      </c>
      <c r="C135" s="1" t="s">
        <v>197</v>
      </c>
      <c r="D135" s="5">
        <v>1.4</v>
      </c>
      <c r="E135" s="6">
        <f t="shared" si="22"/>
        <v>3.7931034482758612</v>
      </c>
      <c r="F135" s="7">
        <v>7.3</v>
      </c>
      <c r="G135" s="15">
        <f t="shared" si="23"/>
        <v>7</v>
      </c>
      <c r="H135" s="5">
        <v>7.4</v>
      </c>
      <c r="I135" s="6">
        <f t="shared" si="24"/>
        <v>10</v>
      </c>
      <c r="J135" s="5">
        <v>0.4</v>
      </c>
      <c r="K135" s="6">
        <f t="shared" si="25"/>
        <v>1.3333333333333333</v>
      </c>
      <c r="L135" s="5">
        <v>2.8</v>
      </c>
      <c r="M135" s="6">
        <f t="shared" si="26"/>
        <v>3.4285714285714293</v>
      </c>
      <c r="N135" s="5">
        <v>14.4</v>
      </c>
      <c r="O135" s="6">
        <f t="shared" si="27"/>
        <v>4.2727272727272734</v>
      </c>
      <c r="P135" s="5">
        <v>0.42599999999999999</v>
      </c>
      <c r="Q135" s="6">
        <f t="shared" si="28"/>
        <v>4.3076923076923075</v>
      </c>
      <c r="R135" s="5">
        <v>0.73899999999999999</v>
      </c>
      <c r="S135" s="6">
        <f t="shared" si="29"/>
        <v>1.9500000000000011</v>
      </c>
      <c r="T135" s="13">
        <f t="shared" si="30"/>
        <v>36.085427790600207</v>
      </c>
      <c r="U135" s="20">
        <v>69</v>
      </c>
      <c r="V135" s="17">
        <f t="shared" si="31"/>
        <v>0.9928057553956835</v>
      </c>
      <c r="W135" s="13">
        <f t="shared" si="32"/>
        <v>35.825820396423225</v>
      </c>
      <c r="X135" s="11">
        <v>134</v>
      </c>
    </row>
    <row r="136" spans="1:24" x14ac:dyDescent="0.25">
      <c r="A136" s="1" t="s">
        <v>139</v>
      </c>
      <c r="B136" s="1" t="s">
        <v>214</v>
      </c>
      <c r="C136" s="1" t="s">
        <v>263</v>
      </c>
      <c r="D136" s="5">
        <v>2.8</v>
      </c>
      <c r="E136" s="6">
        <f t="shared" si="22"/>
        <v>8.6206896551724128</v>
      </c>
      <c r="F136" s="7">
        <v>4.5999999999999996</v>
      </c>
      <c r="G136" s="15">
        <f t="shared" si="23"/>
        <v>3.9999999999999996</v>
      </c>
      <c r="H136" s="5">
        <v>6.6</v>
      </c>
      <c r="I136" s="6">
        <f t="shared" si="24"/>
        <v>9.0322580645161281</v>
      </c>
      <c r="J136" s="5">
        <v>0.4</v>
      </c>
      <c r="K136" s="6">
        <f t="shared" si="25"/>
        <v>1.3333333333333333</v>
      </c>
      <c r="L136" s="5">
        <v>3.3</v>
      </c>
      <c r="M136" s="6">
        <f t="shared" si="26"/>
        <v>2.0000000000000004</v>
      </c>
      <c r="N136" s="5">
        <v>17.899999999999999</v>
      </c>
      <c r="O136" s="6">
        <f t="shared" si="27"/>
        <v>5.8636363636363633</v>
      </c>
      <c r="P136" s="5">
        <v>0.42499999999999999</v>
      </c>
      <c r="Q136" s="6">
        <f t="shared" si="28"/>
        <v>4.2307692307692299</v>
      </c>
      <c r="R136" s="5">
        <v>0.69399999999999995</v>
      </c>
      <c r="S136" s="6">
        <f t="shared" si="29"/>
        <v>1</v>
      </c>
      <c r="T136" s="13">
        <f t="shared" si="30"/>
        <v>36.08068664742747</v>
      </c>
      <c r="U136" s="20">
        <v>69</v>
      </c>
      <c r="V136" s="17">
        <f t="shared" si="31"/>
        <v>0.9928057553956835</v>
      </c>
      <c r="W136" s="13">
        <f t="shared" si="32"/>
        <v>35.821113362194183</v>
      </c>
      <c r="X136" s="11">
        <v>135</v>
      </c>
    </row>
    <row r="137" spans="1:24" x14ac:dyDescent="0.25">
      <c r="A137" s="1" t="s">
        <v>166</v>
      </c>
      <c r="B137" s="1" t="s">
        <v>228</v>
      </c>
      <c r="C137" s="1" t="s">
        <v>220</v>
      </c>
      <c r="D137" s="5">
        <v>0</v>
      </c>
      <c r="E137" s="6">
        <f t="shared" si="22"/>
        <v>1</v>
      </c>
      <c r="F137" s="5">
        <v>9.3000000000000007</v>
      </c>
      <c r="G137" s="15">
        <f t="shared" si="23"/>
        <v>9.2222222222222232</v>
      </c>
      <c r="H137" s="5">
        <v>1.3</v>
      </c>
      <c r="I137" s="6">
        <f t="shared" si="24"/>
        <v>1</v>
      </c>
      <c r="J137" s="5">
        <v>0.8</v>
      </c>
      <c r="K137" s="6">
        <f t="shared" si="25"/>
        <v>4.0000000000000009</v>
      </c>
      <c r="L137" s="5">
        <v>1.1000000000000001</v>
      </c>
      <c r="M137" s="6">
        <f t="shared" si="26"/>
        <v>8.2857142857142847</v>
      </c>
      <c r="N137" s="5">
        <v>7.8</v>
      </c>
      <c r="O137" s="6">
        <f t="shared" si="27"/>
        <v>1.2727272727272725</v>
      </c>
      <c r="P137" s="5">
        <v>0.58299999999999996</v>
      </c>
      <c r="Q137" s="6">
        <f t="shared" si="28"/>
        <v>10</v>
      </c>
      <c r="R137" s="5">
        <v>0.65200000000000002</v>
      </c>
      <c r="S137" s="6">
        <f t="shared" si="29"/>
        <v>1</v>
      </c>
      <c r="T137" s="13">
        <f t="shared" si="30"/>
        <v>35.780663780663787</v>
      </c>
      <c r="U137" s="22">
        <v>71</v>
      </c>
      <c r="V137" s="17">
        <f t="shared" si="31"/>
        <v>1</v>
      </c>
      <c r="W137" s="13">
        <f t="shared" si="32"/>
        <v>35.780663780663787</v>
      </c>
      <c r="X137" s="11">
        <v>136</v>
      </c>
    </row>
    <row r="138" spans="1:24" x14ac:dyDescent="0.25">
      <c r="A138" s="1" t="s">
        <v>135</v>
      </c>
      <c r="B138" s="1" t="s">
        <v>216</v>
      </c>
      <c r="C138" s="1" t="s">
        <v>220</v>
      </c>
      <c r="D138" s="5">
        <v>0</v>
      </c>
      <c r="E138" s="6">
        <f t="shared" si="22"/>
        <v>1</v>
      </c>
      <c r="F138" s="5">
        <v>8.1999999999999993</v>
      </c>
      <c r="G138" s="15">
        <f t="shared" si="23"/>
        <v>7.9999999999999991</v>
      </c>
      <c r="H138" s="5">
        <v>3.1</v>
      </c>
      <c r="I138" s="6">
        <f t="shared" si="24"/>
        <v>3.3870967741935489</v>
      </c>
      <c r="J138" s="5">
        <v>0.8</v>
      </c>
      <c r="K138" s="6">
        <f t="shared" si="25"/>
        <v>4.0000000000000009</v>
      </c>
      <c r="L138" s="5">
        <v>1.5</v>
      </c>
      <c r="M138" s="6">
        <f t="shared" si="26"/>
        <v>7.1428571428571432</v>
      </c>
      <c r="N138" s="5">
        <v>7.5</v>
      </c>
      <c r="O138" s="6">
        <f t="shared" si="27"/>
        <v>1.1363636363636362</v>
      </c>
      <c r="P138" s="5">
        <v>0.64</v>
      </c>
      <c r="Q138" s="6">
        <f t="shared" si="28"/>
        <v>10</v>
      </c>
      <c r="R138" s="5">
        <v>0.504</v>
      </c>
      <c r="S138" s="6">
        <f t="shared" si="29"/>
        <v>1</v>
      </c>
      <c r="T138" s="13">
        <f t="shared" si="30"/>
        <v>35.666317553414331</v>
      </c>
      <c r="U138" s="22">
        <v>74</v>
      </c>
      <c r="V138" s="17">
        <f t="shared" si="31"/>
        <v>1</v>
      </c>
      <c r="W138" s="13">
        <f t="shared" si="32"/>
        <v>35.666317553414331</v>
      </c>
      <c r="X138" s="11">
        <v>137</v>
      </c>
    </row>
    <row r="139" spans="1:24" x14ac:dyDescent="0.25">
      <c r="A139" s="1" t="s">
        <v>106</v>
      </c>
      <c r="B139" s="1" t="s">
        <v>185</v>
      </c>
      <c r="C139" s="1" t="s">
        <v>186</v>
      </c>
      <c r="D139" s="5">
        <v>1.1000000000000001</v>
      </c>
      <c r="E139" s="6">
        <f t="shared" si="22"/>
        <v>2.7586206896551726</v>
      </c>
      <c r="F139" s="5">
        <v>2.4</v>
      </c>
      <c r="G139" s="15">
        <f t="shared" si="23"/>
        <v>1.5555555555555556</v>
      </c>
      <c r="H139" s="5">
        <v>4.3</v>
      </c>
      <c r="I139" s="6">
        <f t="shared" si="24"/>
        <v>5.32258064516129</v>
      </c>
      <c r="J139" s="5">
        <v>0.1</v>
      </c>
      <c r="K139" s="6">
        <f t="shared" si="25"/>
        <v>1</v>
      </c>
      <c r="L139" s="5">
        <v>0.7</v>
      </c>
      <c r="M139" s="6">
        <f t="shared" si="26"/>
        <v>9.4285714285714288</v>
      </c>
      <c r="N139" s="5">
        <v>8.5</v>
      </c>
      <c r="O139" s="6">
        <f t="shared" si="27"/>
        <v>1.5909090909090908</v>
      </c>
      <c r="P139" s="5">
        <v>0.45300000000000001</v>
      </c>
      <c r="Q139" s="6">
        <f t="shared" si="28"/>
        <v>6.384615384615385</v>
      </c>
      <c r="R139" s="5">
        <v>0.85199999999999998</v>
      </c>
      <c r="S139" s="6">
        <f t="shared" si="29"/>
        <v>7.5999999999999988</v>
      </c>
      <c r="T139" s="13">
        <f t="shared" si="30"/>
        <v>35.640852794467925</v>
      </c>
      <c r="U139" s="22">
        <v>74</v>
      </c>
      <c r="V139" s="17">
        <f t="shared" si="31"/>
        <v>1</v>
      </c>
      <c r="W139" s="13">
        <f t="shared" si="32"/>
        <v>35.640852794467925</v>
      </c>
      <c r="X139" s="11">
        <v>138</v>
      </c>
    </row>
    <row r="140" spans="1:24" x14ac:dyDescent="0.25">
      <c r="A140" s="1" t="s">
        <v>104</v>
      </c>
      <c r="B140" s="1" t="s">
        <v>188</v>
      </c>
      <c r="C140" s="1" t="s">
        <v>229</v>
      </c>
      <c r="D140" s="5">
        <v>0.9</v>
      </c>
      <c r="E140" s="6">
        <f t="shared" si="22"/>
        <v>2.0689655172413794</v>
      </c>
      <c r="F140" s="7">
        <v>3.9</v>
      </c>
      <c r="G140" s="15">
        <f t="shared" si="23"/>
        <v>3.2222222222222219</v>
      </c>
      <c r="H140" s="5">
        <v>2.1</v>
      </c>
      <c r="I140" s="6">
        <f t="shared" si="24"/>
        <v>1.774193548387097</v>
      </c>
      <c r="J140" s="5">
        <v>0.7</v>
      </c>
      <c r="K140" s="6">
        <f t="shared" si="25"/>
        <v>3.333333333333333</v>
      </c>
      <c r="L140" s="5">
        <v>1.3</v>
      </c>
      <c r="M140" s="6">
        <f t="shared" si="26"/>
        <v>7.7142857142857144</v>
      </c>
      <c r="N140" s="5">
        <v>9.8000000000000007</v>
      </c>
      <c r="O140" s="6">
        <f t="shared" si="27"/>
        <v>2.1818181818181821</v>
      </c>
      <c r="P140" s="5">
        <v>0.47099999999999997</v>
      </c>
      <c r="Q140" s="6">
        <f t="shared" si="28"/>
        <v>7.7692307692307674</v>
      </c>
      <c r="R140" s="5">
        <v>0.85099999999999998</v>
      </c>
      <c r="S140" s="6">
        <f t="shared" si="29"/>
        <v>7.5499999999999989</v>
      </c>
      <c r="T140" s="13">
        <f t="shared" si="30"/>
        <v>35.614049286518693</v>
      </c>
      <c r="U140" s="20">
        <v>76</v>
      </c>
      <c r="V140" s="17">
        <f t="shared" si="31"/>
        <v>1</v>
      </c>
      <c r="W140" s="13">
        <f t="shared" si="32"/>
        <v>35.614049286518693</v>
      </c>
      <c r="X140" s="11">
        <v>139</v>
      </c>
    </row>
    <row r="141" spans="1:24" x14ac:dyDescent="0.25">
      <c r="A141" s="1" t="s">
        <v>151</v>
      </c>
      <c r="B141" s="1" t="s">
        <v>228</v>
      </c>
      <c r="C141" s="1" t="s">
        <v>197</v>
      </c>
      <c r="D141" s="5">
        <v>1.5</v>
      </c>
      <c r="E141" s="6">
        <f t="shared" si="22"/>
        <v>4.137931034482758</v>
      </c>
      <c r="F141" s="7">
        <v>3.4</v>
      </c>
      <c r="G141" s="15">
        <f t="shared" si="23"/>
        <v>2.6666666666666665</v>
      </c>
      <c r="H141" s="5">
        <v>4.3</v>
      </c>
      <c r="I141" s="6">
        <f t="shared" si="24"/>
        <v>5.32258064516129</v>
      </c>
      <c r="J141" s="5">
        <v>0.2</v>
      </c>
      <c r="K141" s="6">
        <f t="shared" si="25"/>
        <v>1</v>
      </c>
      <c r="L141" s="5">
        <v>2.7</v>
      </c>
      <c r="M141" s="6">
        <f t="shared" si="26"/>
        <v>3.714285714285714</v>
      </c>
      <c r="N141" s="5">
        <v>20.5</v>
      </c>
      <c r="O141" s="6">
        <f t="shared" si="27"/>
        <v>7.0454545454545459</v>
      </c>
      <c r="P141" s="5">
        <v>0.45400000000000001</v>
      </c>
      <c r="Q141" s="6">
        <f t="shared" si="28"/>
        <v>6.4615384615384635</v>
      </c>
      <c r="R141" s="5">
        <v>0.80200000000000005</v>
      </c>
      <c r="S141" s="6">
        <f t="shared" si="29"/>
        <v>5.1000000000000023</v>
      </c>
      <c r="T141" s="13">
        <f t="shared" si="30"/>
        <v>35.448457067589445</v>
      </c>
      <c r="U141" s="20">
        <v>74</v>
      </c>
      <c r="V141" s="17">
        <f t="shared" si="31"/>
        <v>1</v>
      </c>
      <c r="W141" s="13">
        <f t="shared" si="32"/>
        <v>35.448457067589445</v>
      </c>
      <c r="X141" s="11">
        <v>140</v>
      </c>
    </row>
    <row r="142" spans="1:24" x14ac:dyDescent="0.25">
      <c r="A142" s="1" t="s">
        <v>50</v>
      </c>
      <c r="B142" s="1" t="s">
        <v>190</v>
      </c>
      <c r="C142" s="1" t="s">
        <v>208</v>
      </c>
      <c r="D142" s="5">
        <v>2.1</v>
      </c>
      <c r="E142" s="6">
        <f t="shared" si="22"/>
        <v>6.206896551724137</v>
      </c>
      <c r="F142" s="5">
        <v>4.2</v>
      </c>
      <c r="G142" s="15">
        <f t="shared" si="23"/>
        <v>3.5555555555555558</v>
      </c>
      <c r="H142" s="5">
        <v>1.3</v>
      </c>
      <c r="I142" s="6">
        <f t="shared" si="24"/>
        <v>1</v>
      </c>
      <c r="J142" s="5">
        <v>0.2</v>
      </c>
      <c r="K142" s="6">
        <f t="shared" si="25"/>
        <v>1</v>
      </c>
      <c r="L142" s="5">
        <v>0.6</v>
      </c>
      <c r="M142" s="6">
        <f t="shared" si="26"/>
        <v>9.7142857142857135</v>
      </c>
      <c r="N142" s="5">
        <v>9.4</v>
      </c>
      <c r="O142" s="6">
        <f t="shared" si="27"/>
        <v>2</v>
      </c>
      <c r="P142" s="5">
        <v>0.44400000000000001</v>
      </c>
      <c r="Q142" s="6">
        <f t="shared" si="28"/>
        <v>5.6923076923076934</v>
      </c>
      <c r="R142" s="5">
        <v>0.82099999999999995</v>
      </c>
      <c r="S142" s="6">
        <f t="shared" si="29"/>
        <v>6.0499999999999972</v>
      </c>
      <c r="T142" s="13">
        <f t="shared" si="30"/>
        <v>35.219045513873098</v>
      </c>
      <c r="U142" s="22">
        <v>72</v>
      </c>
      <c r="V142" s="17">
        <f t="shared" si="31"/>
        <v>1</v>
      </c>
      <c r="W142" s="13">
        <f t="shared" si="32"/>
        <v>35.219045513873098</v>
      </c>
      <c r="X142" s="11">
        <v>141</v>
      </c>
    </row>
    <row r="143" spans="1:24" x14ac:dyDescent="0.25">
      <c r="A143" s="1" t="s">
        <v>76</v>
      </c>
      <c r="B143" s="1" t="s">
        <v>205</v>
      </c>
      <c r="C143" s="1" t="s">
        <v>220</v>
      </c>
      <c r="D143" s="5">
        <v>0.6</v>
      </c>
      <c r="E143" s="6">
        <f t="shared" si="22"/>
        <v>1.0344827586206895</v>
      </c>
      <c r="F143" s="5">
        <v>7.3</v>
      </c>
      <c r="G143" s="15">
        <f t="shared" si="23"/>
        <v>7</v>
      </c>
      <c r="H143" s="5">
        <v>6.8</v>
      </c>
      <c r="I143" s="6">
        <f t="shared" si="24"/>
        <v>9.3548387096774182</v>
      </c>
      <c r="J143" s="5">
        <v>1</v>
      </c>
      <c r="K143" s="6">
        <f t="shared" si="25"/>
        <v>5.333333333333333</v>
      </c>
      <c r="L143" s="5">
        <v>2.9</v>
      </c>
      <c r="M143" s="6">
        <f t="shared" si="26"/>
        <v>3.1428571428571432</v>
      </c>
      <c r="N143" s="5">
        <v>7.7</v>
      </c>
      <c r="O143" s="6">
        <f t="shared" si="27"/>
        <v>1.2272727272727275</v>
      </c>
      <c r="P143" s="5">
        <v>0.51300000000000001</v>
      </c>
      <c r="Q143" s="6">
        <f t="shared" si="28"/>
        <v>10</v>
      </c>
      <c r="R143" s="5">
        <v>0.69799999999999995</v>
      </c>
      <c r="S143" s="6">
        <f t="shared" si="29"/>
        <v>1</v>
      </c>
      <c r="T143" s="13">
        <f t="shared" si="30"/>
        <v>38.092784671761308</v>
      </c>
      <c r="U143" s="22">
        <v>64</v>
      </c>
      <c r="V143" s="17">
        <f t="shared" si="31"/>
        <v>0.92086330935251803</v>
      </c>
      <c r="W143" s="13">
        <f t="shared" si="32"/>
        <v>35.078247755290988</v>
      </c>
      <c r="X143" s="11">
        <v>142</v>
      </c>
    </row>
    <row r="144" spans="1:24" x14ac:dyDescent="0.25">
      <c r="A144" s="1" t="s">
        <v>247</v>
      </c>
      <c r="B144" s="1" t="s">
        <v>191</v>
      </c>
      <c r="C144" s="1" t="s">
        <v>197</v>
      </c>
      <c r="D144" s="5">
        <v>1.9</v>
      </c>
      <c r="E144" s="6">
        <f t="shared" si="22"/>
        <v>5.5172413793103434</v>
      </c>
      <c r="F144" s="7">
        <v>2.2000000000000002</v>
      </c>
      <c r="G144" s="15">
        <f t="shared" si="23"/>
        <v>1.3333333333333335</v>
      </c>
      <c r="H144" s="5">
        <v>2.2999999999999998</v>
      </c>
      <c r="I144" s="6">
        <f t="shared" si="24"/>
        <v>2.0967741935483866</v>
      </c>
      <c r="J144" s="5">
        <v>0.3</v>
      </c>
      <c r="K144" s="6">
        <f t="shared" si="25"/>
        <v>1</v>
      </c>
      <c r="L144" s="5">
        <v>1.1000000000000001</v>
      </c>
      <c r="M144" s="6">
        <f t="shared" si="26"/>
        <v>8.2857142857142847</v>
      </c>
      <c r="N144" s="5">
        <v>12.3</v>
      </c>
      <c r="O144" s="6">
        <f t="shared" si="27"/>
        <v>3.3181818181818183</v>
      </c>
      <c r="P144" s="5">
        <v>0.46300000000000002</v>
      </c>
      <c r="Q144" s="6">
        <f t="shared" si="28"/>
        <v>7.153846153846156</v>
      </c>
      <c r="R144" s="5">
        <v>0.876</v>
      </c>
      <c r="S144" s="6">
        <f t="shared" si="29"/>
        <v>8.7999999999999989</v>
      </c>
      <c r="T144" s="13">
        <f t="shared" si="30"/>
        <v>37.505091163934324</v>
      </c>
      <c r="U144" s="20">
        <v>65</v>
      </c>
      <c r="V144" s="17">
        <f t="shared" si="31"/>
        <v>0.93525179856115104</v>
      </c>
      <c r="W144" s="13">
        <f t="shared" si="32"/>
        <v>35.076703966269513</v>
      </c>
      <c r="X144" s="11">
        <v>143</v>
      </c>
    </row>
    <row r="145" spans="1:24" x14ac:dyDescent="0.25">
      <c r="A145" s="1" t="s">
        <v>143</v>
      </c>
      <c r="B145" s="1" t="s">
        <v>217</v>
      </c>
      <c r="C145" s="1" t="s">
        <v>186</v>
      </c>
      <c r="D145" s="5">
        <v>1.7</v>
      </c>
      <c r="E145" s="6">
        <f t="shared" si="22"/>
        <v>4.8275862068965507</v>
      </c>
      <c r="F145" s="7">
        <v>3.2</v>
      </c>
      <c r="G145" s="15">
        <f t="shared" si="23"/>
        <v>2.4444444444444446</v>
      </c>
      <c r="H145" s="5">
        <v>3.7</v>
      </c>
      <c r="I145" s="6">
        <f t="shared" si="24"/>
        <v>4.354838709677419</v>
      </c>
      <c r="J145" s="5">
        <v>0</v>
      </c>
      <c r="K145" s="6">
        <f t="shared" si="25"/>
        <v>1</v>
      </c>
      <c r="L145" s="5">
        <v>1.5</v>
      </c>
      <c r="M145" s="6">
        <f t="shared" si="26"/>
        <v>7.1428571428571432</v>
      </c>
      <c r="N145" s="5">
        <v>11.9</v>
      </c>
      <c r="O145" s="6">
        <f t="shared" si="27"/>
        <v>3.1363636363636367</v>
      </c>
      <c r="P145" s="5">
        <v>0.41</v>
      </c>
      <c r="Q145" s="6">
        <f t="shared" si="28"/>
        <v>3.0769230769230753</v>
      </c>
      <c r="R145" s="5">
        <v>0.879</v>
      </c>
      <c r="S145" s="6">
        <f t="shared" si="29"/>
        <v>8.9499999999999993</v>
      </c>
      <c r="T145" s="13">
        <f t="shared" si="30"/>
        <v>34.933013217162269</v>
      </c>
      <c r="U145" s="20">
        <v>77</v>
      </c>
      <c r="V145" s="17">
        <f t="shared" si="31"/>
        <v>1</v>
      </c>
      <c r="W145" s="13">
        <f t="shared" si="32"/>
        <v>34.933013217162269</v>
      </c>
      <c r="X145" s="11">
        <v>144</v>
      </c>
    </row>
    <row r="146" spans="1:24" x14ac:dyDescent="0.25">
      <c r="A146" s="1" t="s">
        <v>84</v>
      </c>
      <c r="B146" s="1" t="s">
        <v>188</v>
      </c>
      <c r="C146" s="1" t="s">
        <v>212</v>
      </c>
      <c r="D146" s="5">
        <v>0.2</v>
      </c>
      <c r="E146" s="6">
        <f t="shared" si="22"/>
        <v>1</v>
      </c>
      <c r="F146" s="5">
        <v>4.8</v>
      </c>
      <c r="G146" s="15">
        <f t="shared" si="23"/>
        <v>4.2222222222222223</v>
      </c>
      <c r="H146" s="5">
        <v>0.7</v>
      </c>
      <c r="I146" s="6">
        <f t="shared" si="24"/>
        <v>1</v>
      </c>
      <c r="J146" s="5">
        <v>0.8</v>
      </c>
      <c r="K146" s="6">
        <f t="shared" si="25"/>
        <v>4.0000000000000009</v>
      </c>
      <c r="L146" s="5">
        <v>0.8</v>
      </c>
      <c r="M146" s="6">
        <f t="shared" si="26"/>
        <v>9.1428571428571441</v>
      </c>
      <c r="N146" s="5">
        <v>8.1</v>
      </c>
      <c r="O146" s="6">
        <f t="shared" si="27"/>
        <v>1.4090909090909089</v>
      </c>
      <c r="P146" s="5">
        <v>0.60599999999999998</v>
      </c>
      <c r="Q146" s="6">
        <f t="shared" si="28"/>
        <v>10</v>
      </c>
      <c r="R146" s="5">
        <v>0.78300000000000003</v>
      </c>
      <c r="S146" s="6">
        <f t="shared" si="29"/>
        <v>4.1500000000000021</v>
      </c>
      <c r="T146" s="13">
        <f t="shared" si="30"/>
        <v>34.92417027417028</v>
      </c>
      <c r="U146" s="22">
        <v>71</v>
      </c>
      <c r="V146" s="17">
        <f t="shared" si="31"/>
        <v>1</v>
      </c>
      <c r="W146" s="13">
        <f t="shared" si="32"/>
        <v>34.92417027417028</v>
      </c>
      <c r="X146" s="11">
        <v>145</v>
      </c>
    </row>
    <row r="147" spans="1:24" x14ac:dyDescent="0.25">
      <c r="A147" s="1" t="s">
        <v>290</v>
      </c>
      <c r="B147" s="1" t="s">
        <v>221</v>
      </c>
      <c r="C147" s="1" t="s">
        <v>208</v>
      </c>
      <c r="D147" s="5">
        <v>2.9</v>
      </c>
      <c r="E147" s="6">
        <f t="shared" si="22"/>
        <v>8.9655172413793096</v>
      </c>
      <c r="F147" s="7">
        <v>3</v>
      </c>
      <c r="G147" s="15">
        <f t="shared" si="23"/>
        <v>2.2222222222222223</v>
      </c>
      <c r="H147" s="5">
        <v>1.4</v>
      </c>
      <c r="I147" s="6">
        <f t="shared" si="24"/>
        <v>1</v>
      </c>
      <c r="J147" s="5">
        <v>0.2</v>
      </c>
      <c r="K147" s="6">
        <f t="shared" si="25"/>
        <v>1</v>
      </c>
      <c r="L147" s="5">
        <v>0.9</v>
      </c>
      <c r="M147" s="6">
        <f t="shared" si="26"/>
        <v>8.8571428571428577</v>
      </c>
      <c r="N147" s="5">
        <v>11.1</v>
      </c>
      <c r="O147" s="6">
        <f t="shared" si="27"/>
        <v>2.7727272727272729</v>
      </c>
      <c r="P147" s="5">
        <v>0.437</v>
      </c>
      <c r="Q147" s="6">
        <f t="shared" si="28"/>
        <v>5.1538461538461542</v>
      </c>
      <c r="R147" s="5">
        <v>0.79400000000000004</v>
      </c>
      <c r="S147" s="6">
        <f t="shared" si="29"/>
        <v>4.7000000000000028</v>
      </c>
      <c r="T147" s="13">
        <f t="shared" si="30"/>
        <v>34.671455747317822</v>
      </c>
      <c r="U147" s="20">
        <v>74</v>
      </c>
      <c r="V147" s="17">
        <f t="shared" si="31"/>
        <v>1</v>
      </c>
      <c r="W147" s="13">
        <f t="shared" si="32"/>
        <v>34.671455747317822</v>
      </c>
      <c r="X147" s="11">
        <v>146</v>
      </c>
    </row>
    <row r="148" spans="1:24" x14ac:dyDescent="0.25">
      <c r="A148" s="1" t="s">
        <v>35</v>
      </c>
      <c r="B148" s="1" t="s">
        <v>185</v>
      </c>
      <c r="C148" s="1" t="s">
        <v>208</v>
      </c>
      <c r="D148" s="5">
        <v>1.8</v>
      </c>
      <c r="E148" s="6">
        <f t="shared" si="22"/>
        <v>5.1724137931034475</v>
      </c>
      <c r="F148" s="7">
        <v>3.4</v>
      </c>
      <c r="G148" s="15">
        <f t="shared" si="23"/>
        <v>2.6666666666666665</v>
      </c>
      <c r="H148" s="5">
        <v>2.5</v>
      </c>
      <c r="I148" s="6">
        <f t="shared" si="24"/>
        <v>2.419354838709677</v>
      </c>
      <c r="J148" s="5">
        <v>0.3</v>
      </c>
      <c r="K148" s="6">
        <f t="shared" si="25"/>
        <v>1</v>
      </c>
      <c r="L148" s="5">
        <v>1.7</v>
      </c>
      <c r="M148" s="6">
        <f t="shared" si="26"/>
        <v>6.5714285714285712</v>
      </c>
      <c r="N148" s="5">
        <v>19</v>
      </c>
      <c r="O148" s="6">
        <f t="shared" si="27"/>
        <v>6.3636363636363633</v>
      </c>
      <c r="P148" s="5">
        <v>0.42499999999999999</v>
      </c>
      <c r="Q148" s="6">
        <f t="shared" si="28"/>
        <v>4.2307692307692299</v>
      </c>
      <c r="R148" s="5">
        <v>0.84</v>
      </c>
      <c r="S148" s="6">
        <f t="shared" si="29"/>
        <v>6.9999999999999982</v>
      </c>
      <c r="T148" s="13">
        <f t="shared" si="30"/>
        <v>35.424269464313959</v>
      </c>
      <c r="U148" s="20">
        <v>68</v>
      </c>
      <c r="V148" s="17">
        <f t="shared" si="31"/>
        <v>0.97841726618705038</v>
      </c>
      <c r="W148" s="13">
        <f t="shared" si="32"/>
        <v>34.659716885947468</v>
      </c>
      <c r="X148" s="11">
        <v>147</v>
      </c>
    </row>
    <row r="149" spans="1:24" x14ac:dyDescent="0.25">
      <c r="A149" s="1" t="s">
        <v>74</v>
      </c>
      <c r="B149" s="1" t="s">
        <v>204</v>
      </c>
      <c r="C149" s="1" t="s">
        <v>194</v>
      </c>
      <c r="D149" s="5">
        <v>1.2</v>
      </c>
      <c r="E149" s="6">
        <f t="shared" si="22"/>
        <v>3.1034482758620685</v>
      </c>
      <c r="F149" s="7">
        <v>5.9</v>
      </c>
      <c r="G149" s="15">
        <f t="shared" si="23"/>
        <v>5.4444444444444446</v>
      </c>
      <c r="H149" s="5">
        <v>2.6</v>
      </c>
      <c r="I149" s="6">
        <f t="shared" si="24"/>
        <v>2.5806451612903225</v>
      </c>
      <c r="J149" s="5">
        <v>0.6</v>
      </c>
      <c r="K149" s="6">
        <f t="shared" si="25"/>
        <v>2.6666666666666665</v>
      </c>
      <c r="L149" s="5">
        <v>1.8</v>
      </c>
      <c r="M149" s="6">
        <f t="shared" si="26"/>
        <v>6.2857142857142865</v>
      </c>
      <c r="N149" s="5">
        <v>14.3</v>
      </c>
      <c r="O149" s="6">
        <f t="shared" si="27"/>
        <v>4.2272727272727275</v>
      </c>
      <c r="P149" s="5">
        <v>0.49</v>
      </c>
      <c r="Q149" s="6">
        <f t="shared" si="28"/>
        <v>9.2307692307692299</v>
      </c>
      <c r="R149" s="5">
        <v>0.72199999999999998</v>
      </c>
      <c r="S149" s="6">
        <f t="shared" si="29"/>
        <v>1.1000000000000005</v>
      </c>
      <c r="T149" s="13">
        <f t="shared" si="30"/>
        <v>34.638960792019752</v>
      </c>
      <c r="U149" s="20">
        <v>74</v>
      </c>
      <c r="V149" s="17">
        <f t="shared" si="31"/>
        <v>1</v>
      </c>
      <c r="W149" s="13">
        <f t="shared" si="32"/>
        <v>34.638960792019752</v>
      </c>
      <c r="X149" s="11">
        <v>148</v>
      </c>
    </row>
    <row r="150" spans="1:24" x14ac:dyDescent="0.25">
      <c r="A150" s="1" t="s">
        <v>39</v>
      </c>
      <c r="B150" s="1" t="s">
        <v>196</v>
      </c>
      <c r="C150" s="1" t="s">
        <v>208</v>
      </c>
      <c r="D150" s="5">
        <v>2.4</v>
      </c>
      <c r="E150" s="6">
        <f t="shared" si="22"/>
        <v>7.2413793103448265</v>
      </c>
      <c r="F150" s="7">
        <v>3.4</v>
      </c>
      <c r="G150" s="15">
        <f t="shared" si="23"/>
        <v>2.6666666666666665</v>
      </c>
      <c r="H150" s="5">
        <v>1.3</v>
      </c>
      <c r="I150" s="6">
        <f t="shared" si="24"/>
        <v>1</v>
      </c>
      <c r="J150" s="5">
        <v>0.2</v>
      </c>
      <c r="K150" s="6">
        <f t="shared" si="25"/>
        <v>1</v>
      </c>
      <c r="L150" s="5">
        <v>0.9</v>
      </c>
      <c r="M150" s="6">
        <f t="shared" si="26"/>
        <v>8.8571428571428577</v>
      </c>
      <c r="N150" s="5">
        <v>9.8000000000000007</v>
      </c>
      <c r="O150" s="6">
        <f t="shared" si="27"/>
        <v>2.1818181818181821</v>
      </c>
      <c r="P150" s="5">
        <v>0.42199999999999999</v>
      </c>
      <c r="Q150" s="6">
        <f t="shared" si="28"/>
        <v>3.9999999999999991</v>
      </c>
      <c r="R150" s="5">
        <v>0.85299999999999998</v>
      </c>
      <c r="S150" s="6">
        <f t="shared" si="29"/>
        <v>7.6499999999999986</v>
      </c>
      <c r="T150" s="13">
        <f t="shared" si="30"/>
        <v>34.597007015972537</v>
      </c>
      <c r="U150" s="20">
        <v>72</v>
      </c>
      <c r="V150" s="17">
        <f t="shared" si="31"/>
        <v>1</v>
      </c>
      <c r="W150" s="13">
        <f t="shared" si="32"/>
        <v>34.597007015972537</v>
      </c>
      <c r="X150" s="11">
        <v>149</v>
      </c>
    </row>
    <row r="151" spans="1:24" x14ac:dyDescent="0.25">
      <c r="A151" s="1" t="s">
        <v>26</v>
      </c>
      <c r="B151" s="1" t="s">
        <v>217</v>
      </c>
      <c r="C151" s="1" t="s">
        <v>208</v>
      </c>
      <c r="D151" s="5">
        <v>2.1</v>
      </c>
      <c r="E151" s="6">
        <f t="shared" si="22"/>
        <v>6.206896551724137</v>
      </c>
      <c r="F151" s="7">
        <v>6.3</v>
      </c>
      <c r="G151" s="15">
        <f t="shared" si="23"/>
        <v>5.8888888888888893</v>
      </c>
      <c r="H151" s="5">
        <v>3.1</v>
      </c>
      <c r="I151" s="6">
        <f t="shared" si="24"/>
        <v>3.3870967741935489</v>
      </c>
      <c r="J151" s="5">
        <v>0.3</v>
      </c>
      <c r="K151" s="6">
        <f t="shared" si="25"/>
        <v>1</v>
      </c>
      <c r="L151" s="5">
        <v>2.1</v>
      </c>
      <c r="M151" s="6">
        <f t="shared" si="26"/>
        <v>5.4285714285714279</v>
      </c>
      <c r="N151" s="5">
        <v>20.9</v>
      </c>
      <c r="O151" s="6">
        <f t="shared" si="27"/>
        <v>7.2272727272727266</v>
      </c>
      <c r="P151" s="5">
        <v>0.42499999999999999</v>
      </c>
      <c r="Q151" s="6">
        <f t="shared" si="28"/>
        <v>4.2307692307692299</v>
      </c>
      <c r="R151" s="5">
        <v>0.71499999999999997</v>
      </c>
      <c r="S151" s="6">
        <f t="shared" si="29"/>
        <v>1</v>
      </c>
      <c r="T151" s="13">
        <f t="shared" si="30"/>
        <v>34.369495601419956</v>
      </c>
      <c r="U151" s="20">
        <v>75</v>
      </c>
      <c r="V151" s="17">
        <f t="shared" si="31"/>
        <v>1</v>
      </c>
      <c r="W151" s="13">
        <f t="shared" si="32"/>
        <v>34.369495601419956</v>
      </c>
      <c r="X151" s="11">
        <v>150</v>
      </c>
    </row>
    <row r="152" spans="1:24" x14ac:dyDescent="0.25">
      <c r="A152" s="1" t="s">
        <v>65</v>
      </c>
      <c r="B152" s="1" t="s">
        <v>196</v>
      </c>
      <c r="C152" s="1" t="s">
        <v>194</v>
      </c>
      <c r="D152" s="5">
        <v>2.2000000000000002</v>
      </c>
      <c r="E152" s="6">
        <f t="shared" si="22"/>
        <v>6.5517241379310338</v>
      </c>
      <c r="F152" s="7">
        <v>4.7</v>
      </c>
      <c r="G152" s="15">
        <f t="shared" si="23"/>
        <v>4.1111111111111116</v>
      </c>
      <c r="H152" s="5">
        <v>1.8</v>
      </c>
      <c r="I152" s="6">
        <f t="shared" si="24"/>
        <v>1.2903225806451613</v>
      </c>
      <c r="J152" s="5">
        <v>0.5</v>
      </c>
      <c r="K152" s="6">
        <f t="shared" si="25"/>
        <v>1.9999999999999998</v>
      </c>
      <c r="L152" s="5">
        <v>0.9</v>
      </c>
      <c r="M152" s="6">
        <f t="shared" si="26"/>
        <v>8.8571428571428577</v>
      </c>
      <c r="N152" s="5">
        <v>11.2</v>
      </c>
      <c r="O152" s="6">
        <f t="shared" si="27"/>
        <v>2.8181818181818179</v>
      </c>
      <c r="P152" s="5">
        <v>0.47</v>
      </c>
      <c r="Q152" s="6">
        <f t="shared" si="28"/>
        <v>7.6923076923076907</v>
      </c>
      <c r="R152" s="5">
        <v>0.71699999999999997</v>
      </c>
      <c r="S152" s="6">
        <f t="shared" si="29"/>
        <v>1</v>
      </c>
      <c r="T152" s="13">
        <f t="shared" si="30"/>
        <v>34.320790197319674</v>
      </c>
      <c r="U152" s="20">
        <v>77</v>
      </c>
      <c r="V152" s="17">
        <f t="shared" si="31"/>
        <v>1</v>
      </c>
      <c r="W152" s="13">
        <f t="shared" si="32"/>
        <v>34.320790197319674</v>
      </c>
      <c r="X152" s="11">
        <v>151</v>
      </c>
    </row>
    <row r="153" spans="1:24" x14ac:dyDescent="0.25">
      <c r="A153" s="1" t="s">
        <v>19</v>
      </c>
      <c r="B153" s="1" t="s">
        <v>223</v>
      </c>
      <c r="C153" s="1" t="s">
        <v>220</v>
      </c>
      <c r="D153" s="5">
        <v>0.8</v>
      </c>
      <c r="E153" s="6">
        <f t="shared" si="22"/>
        <v>1.7241379310344827</v>
      </c>
      <c r="F153" s="7">
        <v>7.5</v>
      </c>
      <c r="G153" s="15">
        <f t="shared" si="23"/>
        <v>7.2222222222222223</v>
      </c>
      <c r="H153" s="5">
        <v>1.1000000000000001</v>
      </c>
      <c r="I153" s="6">
        <f t="shared" si="24"/>
        <v>1</v>
      </c>
      <c r="J153" s="5">
        <v>0.5</v>
      </c>
      <c r="K153" s="6">
        <f t="shared" si="25"/>
        <v>1.9999999999999998</v>
      </c>
      <c r="L153" s="5">
        <v>1.3</v>
      </c>
      <c r="M153" s="6">
        <f t="shared" si="26"/>
        <v>7.7142857142857144</v>
      </c>
      <c r="N153" s="5">
        <v>13.5</v>
      </c>
      <c r="O153" s="6">
        <f t="shared" si="27"/>
        <v>3.8636363636363633</v>
      </c>
      <c r="P153" s="5">
        <v>0.505</v>
      </c>
      <c r="Q153" s="6">
        <f t="shared" si="28"/>
        <v>10</v>
      </c>
      <c r="R153" s="5">
        <v>0.66700000000000004</v>
      </c>
      <c r="S153" s="6">
        <f t="shared" si="29"/>
        <v>1</v>
      </c>
      <c r="T153" s="13">
        <f t="shared" si="30"/>
        <v>34.524282231178788</v>
      </c>
      <c r="U153" s="20">
        <v>69</v>
      </c>
      <c r="V153" s="17">
        <f t="shared" si="31"/>
        <v>0.9928057553956835</v>
      </c>
      <c r="W153" s="13">
        <f t="shared" si="32"/>
        <v>34.275906100019228</v>
      </c>
      <c r="X153" s="11">
        <v>152</v>
      </c>
    </row>
    <row r="154" spans="1:24" x14ac:dyDescent="0.25">
      <c r="A154" s="1" t="s">
        <v>60</v>
      </c>
      <c r="B154" s="1" t="s">
        <v>206</v>
      </c>
      <c r="C154" s="1" t="s">
        <v>212</v>
      </c>
      <c r="D154" s="5">
        <v>0</v>
      </c>
      <c r="E154" s="6">
        <f t="shared" si="22"/>
        <v>1</v>
      </c>
      <c r="F154" s="5">
        <v>8.8000000000000007</v>
      </c>
      <c r="G154" s="15">
        <f t="shared" si="23"/>
        <v>8.6666666666666679</v>
      </c>
      <c r="H154" s="5">
        <v>1.7</v>
      </c>
      <c r="I154" s="6">
        <f t="shared" si="24"/>
        <v>1.129032258064516</v>
      </c>
      <c r="J154" s="5">
        <v>0.9</v>
      </c>
      <c r="K154" s="6">
        <f t="shared" si="25"/>
        <v>4.6666666666666661</v>
      </c>
      <c r="L154" s="5">
        <v>1.8</v>
      </c>
      <c r="M154" s="6">
        <f t="shared" si="26"/>
        <v>6.2857142857142865</v>
      </c>
      <c r="N154" s="5">
        <v>8.1999999999999993</v>
      </c>
      <c r="O154" s="6">
        <f t="shared" si="27"/>
        <v>1.4545454545454541</v>
      </c>
      <c r="P154" s="5">
        <v>0.55200000000000005</v>
      </c>
      <c r="Q154" s="6">
        <f t="shared" si="28"/>
        <v>10</v>
      </c>
      <c r="R154" s="5">
        <v>0.54600000000000004</v>
      </c>
      <c r="S154" s="6">
        <f t="shared" si="29"/>
        <v>1</v>
      </c>
      <c r="T154" s="13">
        <f t="shared" si="30"/>
        <v>34.202625331657586</v>
      </c>
      <c r="U154" s="22">
        <v>76</v>
      </c>
      <c r="V154" s="17">
        <f t="shared" si="31"/>
        <v>1</v>
      </c>
      <c r="W154" s="13">
        <f t="shared" si="32"/>
        <v>34.202625331657586</v>
      </c>
      <c r="X154" s="11">
        <v>153</v>
      </c>
    </row>
    <row r="155" spans="1:24" x14ac:dyDescent="0.25">
      <c r="A155" s="1" t="s">
        <v>292</v>
      </c>
      <c r="B155" s="1" t="s">
        <v>206</v>
      </c>
      <c r="C155" s="1" t="s">
        <v>197</v>
      </c>
      <c r="D155" s="5">
        <v>1.9</v>
      </c>
      <c r="E155" s="6">
        <f t="shared" si="22"/>
        <v>5.5172413793103434</v>
      </c>
      <c r="F155" s="7">
        <v>2.5</v>
      </c>
      <c r="G155" s="15">
        <f t="shared" si="23"/>
        <v>1.6666666666666665</v>
      </c>
      <c r="H155" s="5">
        <v>2.5</v>
      </c>
      <c r="I155" s="6">
        <f t="shared" si="24"/>
        <v>2.419354838709677</v>
      </c>
      <c r="J155" s="5">
        <v>0.2</v>
      </c>
      <c r="K155" s="6">
        <f t="shared" si="25"/>
        <v>1</v>
      </c>
      <c r="L155" s="5">
        <v>1.2</v>
      </c>
      <c r="M155" s="6">
        <f t="shared" si="26"/>
        <v>7.9999999999999991</v>
      </c>
      <c r="N155" s="5">
        <v>10.5</v>
      </c>
      <c r="O155" s="6">
        <f t="shared" si="27"/>
        <v>2.5</v>
      </c>
      <c r="P155" s="5">
        <v>0.43099999999999999</v>
      </c>
      <c r="Q155" s="6">
        <f t="shared" si="28"/>
        <v>4.6923076923076925</v>
      </c>
      <c r="R155" s="5">
        <v>0.88200000000000001</v>
      </c>
      <c r="S155" s="6">
        <f t="shared" si="29"/>
        <v>9.1</v>
      </c>
      <c r="T155" s="13">
        <f t="shared" si="30"/>
        <v>34.89557057699438</v>
      </c>
      <c r="U155" s="20">
        <v>68</v>
      </c>
      <c r="V155" s="17">
        <f t="shared" si="31"/>
        <v>0.97841726618705038</v>
      </c>
      <c r="W155" s="13">
        <f t="shared" si="32"/>
        <v>34.142428765980114</v>
      </c>
      <c r="X155" s="11">
        <v>154</v>
      </c>
    </row>
    <row r="156" spans="1:24" x14ac:dyDescent="0.25">
      <c r="A156" s="1" t="s">
        <v>297</v>
      </c>
      <c r="B156" s="1" t="s">
        <v>204</v>
      </c>
      <c r="C156" s="1" t="s">
        <v>194</v>
      </c>
      <c r="D156" s="5">
        <v>1</v>
      </c>
      <c r="E156" s="6">
        <f t="shared" si="22"/>
        <v>2.4137931034482754</v>
      </c>
      <c r="F156" s="7">
        <v>3.3</v>
      </c>
      <c r="G156" s="15">
        <f t="shared" si="23"/>
        <v>2.5555555555555554</v>
      </c>
      <c r="H156" s="5">
        <v>1.3</v>
      </c>
      <c r="I156" s="6">
        <f t="shared" si="24"/>
        <v>1</v>
      </c>
      <c r="J156" s="5">
        <v>0.3</v>
      </c>
      <c r="K156" s="6">
        <f t="shared" si="25"/>
        <v>1</v>
      </c>
      <c r="L156" s="5">
        <v>0.9</v>
      </c>
      <c r="M156" s="6">
        <f t="shared" si="26"/>
        <v>8.8571428571428577</v>
      </c>
      <c r="N156" s="5">
        <v>9.9</v>
      </c>
      <c r="O156" s="6">
        <f t="shared" si="27"/>
        <v>2.2272727272727275</v>
      </c>
      <c r="P156" s="5">
        <v>0.498</v>
      </c>
      <c r="Q156" s="6">
        <f t="shared" si="28"/>
        <v>9.8461538461538449</v>
      </c>
      <c r="R156" s="5">
        <v>0.82299999999999995</v>
      </c>
      <c r="S156" s="6">
        <f t="shared" si="29"/>
        <v>6.1499999999999977</v>
      </c>
      <c r="T156" s="13">
        <f t="shared" si="30"/>
        <v>34.049918089573261</v>
      </c>
      <c r="U156" s="20">
        <v>76</v>
      </c>
      <c r="V156" s="17">
        <f t="shared" si="31"/>
        <v>1</v>
      </c>
      <c r="W156" s="13">
        <f t="shared" si="32"/>
        <v>34.049918089573261</v>
      </c>
      <c r="X156" s="11">
        <v>155</v>
      </c>
    </row>
    <row r="157" spans="1:24" x14ac:dyDescent="0.25">
      <c r="A157" s="1" t="s">
        <v>82</v>
      </c>
      <c r="B157" s="1" t="s">
        <v>198</v>
      </c>
      <c r="C157" s="1" t="s">
        <v>208</v>
      </c>
      <c r="D157" s="5">
        <v>1.3</v>
      </c>
      <c r="E157" s="6">
        <f t="shared" si="22"/>
        <v>3.4482758620689653</v>
      </c>
      <c r="F157" s="7">
        <v>5.9</v>
      </c>
      <c r="G157" s="15">
        <f t="shared" si="23"/>
        <v>5.4444444444444446</v>
      </c>
      <c r="H157" s="5">
        <v>3.2</v>
      </c>
      <c r="I157" s="6">
        <f t="shared" si="24"/>
        <v>3.5483870967741939</v>
      </c>
      <c r="J157" s="5">
        <v>0.3</v>
      </c>
      <c r="K157" s="6">
        <f t="shared" si="25"/>
        <v>1</v>
      </c>
      <c r="L157" s="5">
        <v>1.9</v>
      </c>
      <c r="M157" s="6">
        <f t="shared" si="26"/>
        <v>6</v>
      </c>
      <c r="N157" s="5">
        <v>12.5</v>
      </c>
      <c r="O157" s="6">
        <f t="shared" si="27"/>
        <v>3.4090909090909087</v>
      </c>
      <c r="P157" s="5">
        <v>0.46800000000000003</v>
      </c>
      <c r="Q157" s="6">
        <f t="shared" si="28"/>
        <v>7.5384615384615401</v>
      </c>
      <c r="R157" s="5">
        <v>0.77800000000000002</v>
      </c>
      <c r="S157" s="6">
        <f t="shared" si="29"/>
        <v>3.9000000000000021</v>
      </c>
      <c r="T157" s="13">
        <f t="shared" si="30"/>
        <v>34.288659850840055</v>
      </c>
      <c r="U157" s="20">
        <v>69</v>
      </c>
      <c r="V157" s="17">
        <f t="shared" si="31"/>
        <v>0.9928057553956835</v>
      </c>
      <c r="W157" s="13">
        <f t="shared" si="32"/>
        <v>34.041978844718905</v>
      </c>
      <c r="X157" s="11">
        <v>156</v>
      </c>
    </row>
    <row r="158" spans="1:24" x14ac:dyDescent="0.25">
      <c r="A158" s="1" t="s">
        <v>131</v>
      </c>
      <c r="B158" s="1" t="s">
        <v>216</v>
      </c>
      <c r="C158" s="1" t="s">
        <v>237</v>
      </c>
      <c r="D158" s="5">
        <v>2.5</v>
      </c>
      <c r="E158" s="6">
        <f t="shared" si="22"/>
        <v>7.5862068965517242</v>
      </c>
      <c r="F158" s="7">
        <v>4.5</v>
      </c>
      <c r="G158" s="15">
        <f t="shared" si="23"/>
        <v>3.8888888888888888</v>
      </c>
      <c r="H158" s="5">
        <v>1.2</v>
      </c>
      <c r="I158" s="6">
        <f t="shared" si="24"/>
        <v>1</v>
      </c>
      <c r="J158" s="5">
        <v>0.5</v>
      </c>
      <c r="K158" s="6">
        <f t="shared" si="25"/>
        <v>1.9999999999999998</v>
      </c>
      <c r="L158" s="5">
        <v>1</v>
      </c>
      <c r="M158" s="6">
        <f t="shared" si="26"/>
        <v>8.5714285714285712</v>
      </c>
      <c r="N158" s="5">
        <v>15.8</v>
      </c>
      <c r="O158" s="6">
        <f t="shared" si="27"/>
        <v>4.9090909090909101</v>
      </c>
      <c r="P158" s="5">
        <v>0.435</v>
      </c>
      <c r="Q158" s="6">
        <f t="shared" si="28"/>
        <v>5</v>
      </c>
      <c r="R158" s="5">
        <v>0.68</v>
      </c>
      <c r="S158" s="6">
        <f t="shared" si="29"/>
        <v>1</v>
      </c>
      <c r="T158" s="13">
        <f t="shared" si="30"/>
        <v>33.955615265960091</v>
      </c>
      <c r="U158" s="20">
        <v>74</v>
      </c>
      <c r="V158" s="17">
        <f t="shared" si="31"/>
        <v>1</v>
      </c>
      <c r="W158" s="13">
        <f t="shared" si="32"/>
        <v>33.955615265960091</v>
      </c>
      <c r="X158" s="11">
        <v>157</v>
      </c>
    </row>
    <row r="159" spans="1:24" x14ac:dyDescent="0.25">
      <c r="A159" s="1" t="s">
        <v>15</v>
      </c>
      <c r="B159" s="1" t="s">
        <v>232</v>
      </c>
      <c r="C159" s="1" t="s">
        <v>186</v>
      </c>
      <c r="D159" s="5">
        <v>1.8</v>
      </c>
      <c r="E159" s="6">
        <f t="shared" si="22"/>
        <v>5.1724137931034475</v>
      </c>
      <c r="F159" s="7">
        <v>4.8</v>
      </c>
      <c r="G159" s="15">
        <f t="shared" si="23"/>
        <v>4.2222222222222223</v>
      </c>
      <c r="H159" s="5">
        <v>4.9000000000000004</v>
      </c>
      <c r="I159" s="6">
        <f t="shared" si="24"/>
        <v>6.290322580645161</v>
      </c>
      <c r="J159" s="5">
        <v>0.3</v>
      </c>
      <c r="K159" s="6">
        <f t="shared" si="25"/>
        <v>1</v>
      </c>
      <c r="L159" s="5">
        <v>2.6</v>
      </c>
      <c r="M159" s="6">
        <f t="shared" si="26"/>
        <v>3.9999999999999996</v>
      </c>
      <c r="N159" s="5">
        <v>14.3</v>
      </c>
      <c r="O159" s="6">
        <f t="shared" si="27"/>
        <v>4.2272727272727275</v>
      </c>
      <c r="P159" s="5">
        <v>0.39</v>
      </c>
      <c r="Q159" s="6">
        <f t="shared" si="28"/>
        <v>1.5384615384615397</v>
      </c>
      <c r="R159" s="5">
        <v>0.85</v>
      </c>
      <c r="S159" s="6">
        <f t="shared" si="29"/>
        <v>7.4999999999999991</v>
      </c>
      <c r="T159" s="13">
        <f t="shared" si="30"/>
        <v>33.950692861705093</v>
      </c>
      <c r="U159" s="20">
        <v>70</v>
      </c>
      <c r="V159" s="17">
        <f t="shared" si="31"/>
        <v>1</v>
      </c>
      <c r="W159" s="13">
        <f t="shared" si="32"/>
        <v>33.950692861705093</v>
      </c>
      <c r="X159" s="11">
        <v>158</v>
      </c>
    </row>
    <row r="160" spans="1:24" x14ac:dyDescent="0.25">
      <c r="A160" s="1" t="s">
        <v>154</v>
      </c>
      <c r="B160" s="1" t="s">
        <v>200</v>
      </c>
      <c r="C160" s="1" t="s">
        <v>197</v>
      </c>
      <c r="D160" s="5">
        <v>1.9</v>
      </c>
      <c r="E160" s="6">
        <f t="shared" si="22"/>
        <v>5.5172413793103434</v>
      </c>
      <c r="F160" s="7">
        <v>3.8</v>
      </c>
      <c r="G160" s="15">
        <f t="shared" si="23"/>
        <v>3.1111111111111112</v>
      </c>
      <c r="H160" s="5">
        <v>5.3</v>
      </c>
      <c r="I160" s="6">
        <f t="shared" si="24"/>
        <v>6.9354838709677411</v>
      </c>
      <c r="J160" s="5">
        <v>0.3</v>
      </c>
      <c r="K160" s="6">
        <f t="shared" si="25"/>
        <v>1</v>
      </c>
      <c r="L160" s="5">
        <v>2.2000000000000002</v>
      </c>
      <c r="M160" s="6">
        <f t="shared" si="26"/>
        <v>5.1428571428571423</v>
      </c>
      <c r="N160" s="5">
        <v>12.8</v>
      </c>
      <c r="O160" s="6">
        <f t="shared" si="27"/>
        <v>3.5454545454545454</v>
      </c>
      <c r="P160" s="5">
        <v>0.41799999999999998</v>
      </c>
      <c r="Q160" s="6">
        <f t="shared" si="28"/>
        <v>3.6923076923076916</v>
      </c>
      <c r="R160" s="5">
        <v>0.8</v>
      </c>
      <c r="S160" s="6">
        <f t="shared" si="29"/>
        <v>5.0000000000000018</v>
      </c>
      <c r="T160" s="13">
        <f t="shared" si="30"/>
        <v>33.944455742008579</v>
      </c>
      <c r="U160" s="20">
        <v>71</v>
      </c>
      <c r="V160" s="17">
        <f t="shared" si="31"/>
        <v>1</v>
      </c>
      <c r="W160" s="13">
        <f t="shared" si="32"/>
        <v>33.944455742008579</v>
      </c>
      <c r="X160" s="11">
        <v>159</v>
      </c>
    </row>
    <row r="161" spans="1:24" x14ac:dyDescent="0.25">
      <c r="A161" s="1" t="s">
        <v>27</v>
      </c>
      <c r="B161" s="1" t="s">
        <v>213</v>
      </c>
      <c r="C161" s="1" t="s">
        <v>208</v>
      </c>
      <c r="D161" s="5">
        <v>1.9</v>
      </c>
      <c r="E161" s="6">
        <f t="shared" si="22"/>
        <v>5.5172413793103434</v>
      </c>
      <c r="F161" s="7">
        <v>4.3</v>
      </c>
      <c r="G161" s="15">
        <f t="shared" si="23"/>
        <v>3.6666666666666665</v>
      </c>
      <c r="H161" s="5">
        <v>3.4</v>
      </c>
      <c r="I161" s="6">
        <f t="shared" si="24"/>
        <v>3.870967741935484</v>
      </c>
      <c r="J161" s="5">
        <v>0.3</v>
      </c>
      <c r="K161" s="6">
        <f t="shared" si="25"/>
        <v>1</v>
      </c>
      <c r="L161" s="5">
        <v>1.7</v>
      </c>
      <c r="M161" s="6">
        <f t="shared" si="26"/>
        <v>6.5714285714285712</v>
      </c>
      <c r="N161" s="5">
        <v>13.2</v>
      </c>
      <c r="O161" s="6">
        <f t="shared" si="27"/>
        <v>3.7272727272727266</v>
      </c>
      <c r="P161" s="5">
        <v>0.432</v>
      </c>
      <c r="Q161" s="6">
        <f t="shared" si="28"/>
        <v>4.7692307692307692</v>
      </c>
      <c r="R161" s="5">
        <v>0.79600000000000004</v>
      </c>
      <c r="S161" s="6">
        <f t="shared" si="29"/>
        <v>4.8000000000000025</v>
      </c>
      <c r="T161" s="13">
        <f t="shared" si="30"/>
        <v>33.92280785584456</v>
      </c>
      <c r="U161" s="20">
        <v>72</v>
      </c>
      <c r="V161" s="17">
        <f t="shared" si="31"/>
        <v>1</v>
      </c>
      <c r="W161" s="13">
        <f t="shared" si="32"/>
        <v>33.92280785584456</v>
      </c>
      <c r="X161" s="11">
        <v>160</v>
      </c>
    </row>
    <row r="162" spans="1:24" x14ac:dyDescent="0.25">
      <c r="A162" s="1" t="s">
        <v>99</v>
      </c>
      <c r="B162" s="1" t="s">
        <v>210</v>
      </c>
      <c r="C162" s="1" t="s">
        <v>197</v>
      </c>
      <c r="D162" s="5">
        <v>1.8</v>
      </c>
      <c r="E162" s="6">
        <f t="shared" si="22"/>
        <v>5.1724137931034475</v>
      </c>
      <c r="F162" s="7">
        <v>3.4</v>
      </c>
      <c r="G162" s="15">
        <f t="shared" si="23"/>
        <v>2.6666666666666665</v>
      </c>
      <c r="H162" s="5">
        <v>3.9</v>
      </c>
      <c r="I162" s="6">
        <f t="shared" si="24"/>
        <v>4.6774193548387091</v>
      </c>
      <c r="J162" s="5">
        <v>0.2</v>
      </c>
      <c r="K162" s="6">
        <f t="shared" si="25"/>
        <v>1</v>
      </c>
      <c r="L162" s="5">
        <v>1.9</v>
      </c>
      <c r="M162" s="6">
        <f t="shared" si="26"/>
        <v>6</v>
      </c>
      <c r="N162" s="5">
        <v>13.5</v>
      </c>
      <c r="O162" s="6">
        <f t="shared" si="27"/>
        <v>3.8636363636363633</v>
      </c>
      <c r="P162" s="5">
        <v>0.41699999999999998</v>
      </c>
      <c r="Q162" s="6">
        <f t="shared" si="28"/>
        <v>3.6153846153846141</v>
      </c>
      <c r="R162" s="5">
        <v>0.83799999999999997</v>
      </c>
      <c r="S162" s="6">
        <f t="shared" si="29"/>
        <v>6.8999999999999986</v>
      </c>
      <c r="T162" s="13">
        <f t="shared" si="30"/>
        <v>33.8955207936298</v>
      </c>
      <c r="U162" s="20">
        <v>74</v>
      </c>
      <c r="V162" s="17">
        <f t="shared" si="31"/>
        <v>1</v>
      </c>
      <c r="W162" s="13">
        <f t="shared" si="32"/>
        <v>33.8955207936298</v>
      </c>
      <c r="X162" s="11">
        <v>161</v>
      </c>
    </row>
    <row r="163" spans="1:24" x14ac:dyDescent="0.25">
      <c r="A163" s="1" t="s">
        <v>248</v>
      </c>
      <c r="B163" s="1" t="s">
        <v>200</v>
      </c>
      <c r="C163" s="1" t="s">
        <v>234</v>
      </c>
      <c r="D163" s="5">
        <v>0</v>
      </c>
      <c r="E163" s="6">
        <f t="shared" si="22"/>
        <v>1</v>
      </c>
      <c r="F163" s="7">
        <v>10.6</v>
      </c>
      <c r="G163" s="15">
        <f t="shared" si="23"/>
        <v>10</v>
      </c>
      <c r="H163" s="5">
        <v>2</v>
      </c>
      <c r="I163" s="6">
        <f t="shared" si="24"/>
        <v>1.6129032258064515</v>
      </c>
      <c r="J163" s="5">
        <v>2.2000000000000002</v>
      </c>
      <c r="K163" s="6">
        <f t="shared" si="25"/>
        <v>10</v>
      </c>
      <c r="L163" s="5">
        <v>1.9</v>
      </c>
      <c r="M163" s="6">
        <f t="shared" si="26"/>
        <v>6</v>
      </c>
      <c r="N163" s="5">
        <v>10.3</v>
      </c>
      <c r="O163" s="6">
        <f t="shared" si="27"/>
        <v>2.4090909090909092</v>
      </c>
      <c r="P163" s="5">
        <v>0.73099999999999998</v>
      </c>
      <c r="Q163" s="6">
        <f t="shared" si="28"/>
        <v>10</v>
      </c>
      <c r="R163" s="5">
        <v>0.71599999999999997</v>
      </c>
      <c r="S163" s="6">
        <f t="shared" si="29"/>
        <v>1</v>
      </c>
      <c r="T163" s="13">
        <f t="shared" si="30"/>
        <v>42.021994134897362</v>
      </c>
      <c r="U163" s="20">
        <v>56</v>
      </c>
      <c r="V163" s="17">
        <f t="shared" si="31"/>
        <v>0.80575539568345322</v>
      </c>
      <c r="W163" s="13">
        <f t="shared" si="32"/>
        <v>33.859448511571976</v>
      </c>
      <c r="X163" s="11">
        <v>162</v>
      </c>
    </row>
    <row r="164" spans="1:24" x14ac:dyDescent="0.25">
      <c r="A164" s="1" t="s">
        <v>340</v>
      </c>
      <c r="B164" s="1" t="s">
        <v>184</v>
      </c>
      <c r="C164" s="1" t="s">
        <v>194</v>
      </c>
      <c r="D164" s="5">
        <v>1.7</v>
      </c>
      <c r="E164" s="6">
        <f t="shared" si="22"/>
        <v>4.8275862068965507</v>
      </c>
      <c r="F164" s="5">
        <v>2.7</v>
      </c>
      <c r="G164" s="15">
        <f t="shared" si="23"/>
        <v>1.8888888888888891</v>
      </c>
      <c r="H164" s="5">
        <v>1.1000000000000001</v>
      </c>
      <c r="I164" s="6">
        <f t="shared" si="24"/>
        <v>1</v>
      </c>
      <c r="J164" s="5">
        <v>0.1</v>
      </c>
      <c r="K164" s="6">
        <f t="shared" si="25"/>
        <v>1</v>
      </c>
      <c r="L164" s="5">
        <v>0.8</v>
      </c>
      <c r="M164" s="6">
        <f t="shared" si="26"/>
        <v>9.1428571428571441</v>
      </c>
      <c r="N164" s="5">
        <v>7.6</v>
      </c>
      <c r="O164" s="6">
        <f t="shared" si="27"/>
        <v>1.1818181818181817</v>
      </c>
      <c r="P164" s="5">
        <v>0.439</v>
      </c>
      <c r="Q164" s="6">
        <f t="shared" si="28"/>
        <v>5.3076923076923075</v>
      </c>
      <c r="R164" s="5">
        <v>0.88700000000000001</v>
      </c>
      <c r="S164" s="6">
        <f t="shared" si="29"/>
        <v>9.35</v>
      </c>
      <c r="T164" s="13">
        <f t="shared" si="30"/>
        <v>33.698842728153075</v>
      </c>
      <c r="U164" s="22">
        <v>75</v>
      </c>
      <c r="V164" s="17">
        <f t="shared" si="31"/>
        <v>1</v>
      </c>
      <c r="W164" s="13">
        <f t="shared" si="32"/>
        <v>33.698842728153075</v>
      </c>
      <c r="X164" s="11">
        <v>163</v>
      </c>
    </row>
    <row r="165" spans="1:24" x14ac:dyDescent="0.25">
      <c r="A165" s="1" t="s">
        <v>271</v>
      </c>
      <c r="B165" s="1" t="s">
        <v>272</v>
      </c>
      <c r="C165" s="1" t="s">
        <v>273</v>
      </c>
      <c r="D165" s="5">
        <v>1.8</v>
      </c>
      <c r="E165" s="6">
        <f t="shared" si="22"/>
        <v>5.1724137931034475</v>
      </c>
      <c r="F165" s="7">
        <v>3.5</v>
      </c>
      <c r="G165" s="15">
        <f t="shared" si="23"/>
        <v>2.7777777777777777</v>
      </c>
      <c r="H165" s="5">
        <v>5.0999999999999996</v>
      </c>
      <c r="I165" s="6">
        <f t="shared" si="24"/>
        <v>6.6129032258064511</v>
      </c>
      <c r="J165" s="5">
        <v>0.2</v>
      </c>
      <c r="K165" s="6">
        <f t="shared" si="25"/>
        <v>1</v>
      </c>
      <c r="L165" s="5">
        <v>2.6</v>
      </c>
      <c r="M165" s="6">
        <f t="shared" si="26"/>
        <v>3.9999999999999996</v>
      </c>
      <c r="N165" s="5">
        <v>15.4</v>
      </c>
      <c r="O165" s="6">
        <f t="shared" si="27"/>
        <v>4.7272727272727275</v>
      </c>
      <c r="P165" s="5">
        <v>0.43099999999999999</v>
      </c>
      <c r="Q165" s="6">
        <f t="shared" si="28"/>
        <v>4.6923076923076925</v>
      </c>
      <c r="R165" s="5">
        <v>0.80900000000000005</v>
      </c>
      <c r="S165" s="6">
        <f t="shared" si="29"/>
        <v>5.4500000000000028</v>
      </c>
      <c r="T165" s="13">
        <f t="shared" si="30"/>
        <v>34.432675216268095</v>
      </c>
      <c r="U165" s="20">
        <v>68</v>
      </c>
      <c r="V165" s="17">
        <f t="shared" si="31"/>
        <v>0.97841726618705038</v>
      </c>
      <c r="W165" s="13">
        <f t="shared" si="32"/>
        <v>33.68952395260763</v>
      </c>
      <c r="X165" s="11">
        <v>164</v>
      </c>
    </row>
    <row r="166" spans="1:24" x14ac:dyDescent="0.25">
      <c r="A166" s="1" t="s">
        <v>279</v>
      </c>
      <c r="B166" s="1" t="s">
        <v>218</v>
      </c>
      <c r="C166" s="1" t="s">
        <v>194</v>
      </c>
      <c r="D166" s="5">
        <v>2.2000000000000002</v>
      </c>
      <c r="E166" s="6">
        <f t="shared" si="22"/>
        <v>6.5517241379310338</v>
      </c>
      <c r="F166" s="7">
        <v>2.9</v>
      </c>
      <c r="G166" s="15">
        <f t="shared" si="23"/>
        <v>2.1111111111111112</v>
      </c>
      <c r="H166" s="5">
        <v>1.4</v>
      </c>
      <c r="I166" s="6">
        <f t="shared" si="24"/>
        <v>1</v>
      </c>
      <c r="J166" s="5">
        <v>0.1</v>
      </c>
      <c r="K166" s="6">
        <f t="shared" si="25"/>
        <v>1</v>
      </c>
      <c r="L166" s="5">
        <v>1.2</v>
      </c>
      <c r="M166" s="6">
        <f t="shared" si="26"/>
        <v>7.9999999999999991</v>
      </c>
      <c r="N166" s="5">
        <v>12.5</v>
      </c>
      <c r="O166" s="6">
        <f t="shared" si="27"/>
        <v>3.4090909090909087</v>
      </c>
      <c r="P166" s="5">
        <v>0.47</v>
      </c>
      <c r="Q166" s="6">
        <f t="shared" si="28"/>
        <v>7.6923076923076907</v>
      </c>
      <c r="R166" s="5">
        <v>0.79300000000000004</v>
      </c>
      <c r="S166" s="6">
        <f t="shared" si="29"/>
        <v>4.6500000000000021</v>
      </c>
      <c r="T166" s="13">
        <f t="shared" si="30"/>
        <v>34.414233850440745</v>
      </c>
      <c r="U166" s="20">
        <v>68</v>
      </c>
      <c r="V166" s="17">
        <f t="shared" si="31"/>
        <v>0.97841726618705038</v>
      </c>
      <c r="W166" s="13">
        <f t="shared" si="32"/>
        <v>33.67148060187008</v>
      </c>
      <c r="X166" s="11">
        <v>165</v>
      </c>
    </row>
    <row r="167" spans="1:24" x14ac:dyDescent="0.25">
      <c r="A167" s="1" t="s">
        <v>286</v>
      </c>
      <c r="B167" s="1" t="s">
        <v>193</v>
      </c>
      <c r="C167" s="1" t="s">
        <v>208</v>
      </c>
      <c r="D167" s="5">
        <v>2.5</v>
      </c>
      <c r="E167" s="6">
        <f t="shared" si="22"/>
        <v>7.5862068965517242</v>
      </c>
      <c r="F167" s="7">
        <v>3.3</v>
      </c>
      <c r="G167" s="15">
        <f t="shared" si="23"/>
        <v>2.5555555555555554</v>
      </c>
      <c r="H167" s="5">
        <v>1.5</v>
      </c>
      <c r="I167" s="6">
        <f t="shared" si="24"/>
        <v>1</v>
      </c>
      <c r="J167" s="5">
        <v>0.2</v>
      </c>
      <c r="K167" s="6">
        <f t="shared" si="25"/>
        <v>1</v>
      </c>
      <c r="L167" s="5">
        <v>1</v>
      </c>
      <c r="M167" s="6">
        <f t="shared" si="26"/>
        <v>8.5714285714285712</v>
      </c>
      <c r="N167" s="5">
        <v>11.7</v>
      </c>
      <c r="O167" s="6">
        <f t="shared" si="27"/>
        <v>3.045454545454545</v>
      </c>
      <c r="P167" s="5">
        <v>0.47399999999999998</v>
      </c>
      <c r="Q167" s="6">
        <f t="shared" si="28"/>
        <v>7.9999999999999982</v>
      </c>
      <c r="R167" s="5">
        <v>0.79600000000000004</v>
      </c>
      <c r="S167" s="6">
        <f t="shared" si="29"/>
        <v>4.8000000000000025</v>
      </c>
      <c r="T167" s="13">
        <f t="shared" si="30"/>
        <v>36.5586455689904</v>
      </c>
      <c r="U167" s="20">
        <v>64</v>
      </c>
      <c r="V167" s="17">
        <f t="shared" si="31"/>
        <v>0.92086330935251803</v>
      </c>
      <c r="W167" s="13">
        <f t="shared" si="32"/>
        <v>33.665515344106268</v>
      </c>
      <c r="X167" s="11">
        <v>166</v>
      </c>
    </row>
    <row r="168" spans="1:24" x14ac:dyDescent="0.25">
      <c r="A168" s="1" t="s">
        <v>51</v>
      </c>
      <c r="B168" s="1" t="s">
        <v>210</v>
      </c>
      <c r="C168" s="1" t="s">
        <v>264</v>
      </c>
      <c r="D168" s="5">
        <v>1.6</v>
      </c>
      <c r="E168" s="6">
        <f t="shared" si="22"/>
        <v>4.4827586206896548</v>
      </c>
      <c r="F168" s="5">
        <v>5</v>
      </c>
      <c r="G168" s="15">
        <f t="shared" si="23"/>
        <v>4.4444444444444446</v>
      </c>
      <c r="H168" s="5">
        <v>1.2</v>
      </c>
      <c r="I168" s="6">
        <f t="shared" si="24"/>
        <v>1</v>
      </c>
      <c r="J168" s="5">
        <v>1.1000000000000001</v>
      </c>
      <c r="K168" s="6">
        <f t="shared" si="25"/>
        <v>6.0000000000000009</v>
      </c>
      <c r="L168" s="5">
        <v>1</v>
      </c>
      <c r="M168" s="6">
        <f t="shared" si="26"/>
        <v>8.5714285714285712</v>
      </c>
      <c r="N168" s="5">
        <v>7.3</v>
      </c>
      <c r="O168" s="6">
        <f t="shared" si="27"/>
        <v>1.0454545454545454</v>
      </c>
      <c r="P168" s="5">
        <v>0.41099999999999998</v>
      </c>
      <c r="Q168" s="6">
        <f t="shared" si="28"/>
        <v>3.153846153846152</v>
      </c>
      <c r="R168" s="5">
        <v>0.79900000000000004</v>
      </c>
      <c r="S168" s="6">
        <f t="shared" si="29"/>
        <v>4.9500000000000028</v>
      </c>
      <c r="T168" s="13">
        <f t="shared" si="30"/>
        <v>33.647932335863374</v>
      </c>
      <c r="U168" s="22">
        <v>72</v>
      </c>
      <c r="V168" s="17">
        <f t="shared" si="31"/>
        <v>1</v>
      </c>
      <c r="W168" s="13">
        <f t="shared" si="32"/>
        <v>33.647932335863374</v>
      </c>
      <c r="X168" s="11">
        <v>167</v>
      </c>
    </row>
    <row r="169" spans="1:24" x14ac:dyDescent="0.25">
      <c r="A169" s="1" t="s">
        <v>249</v>
      </c>
      <c r="B169" s="1" t="s">
        <v>193</v>
      </c>
      <c r="C169" s="1" t="s">
        <v>208</v>
      </c>
      <c r="D169" s="5">
        <v>0.6</v>
      </c>
      <c r="E169" s="6">
        <f t="shared" si="22"/>
        <v>1.0344827586206895</v>
      </c>
      <c r="F169" s="5">
        <v>4.8</v>
      </c>
      <c r="G169" s="15">
        <f t="shared" si="23"/>
        <v>4.2222222222222223</v>
      </c>
      <c r="H169" s="5">
        <v>2.1</v>
      </c>
      <c r="I169" s="6">
        <f t="shared" si="24"/>
        <v>1.774193548387097</v>
      </c>
      <c r="J169" s="5">
        <v>0.7</v>
      </c>
      <c r="K169" s="6">
        <f t="shared" si="25"/>
        <v>3.333333333333333</v>
      </c>
      <c r="L169" s="5">
        <v>0.9</v>
      </c>
      <c r="M169" s="6">
        <f t="shared" si="26"/>
        <v>8.8571428571428577</v>
      </c>
      <c r="N169" s="5">
        <v>9.1</v>
      </c>
      <c r="O169" s="6">
        <f t="shared" si="27"/>
        <v>1.8636363636363633</v>
      </c>
      <c r="P169" s="5">
        <v>0.498</v>
      </c>
      <c r="Q169" s="6">
        <f t="shared" si="28"/>
        <v>9.8461538461538449</v>
      </c>
      <c r="R169" s="5">
        <v>0.753</v>
      </c>
      <c r="S169" s="6">
        <f t="shared" si="29"/>
        <v>2.6500000000000012</v>
      </c>
      <c r="T169" s="13">
        <f t="shared" si="30"/>
        <v>33.581164929496403</v>
      </c>
      <c r="U169" s="22">
        <v>73</v>
      </c>
      <c r="V169" s="17">
        <f t="shared" si="31"/>
        <v>1</v>
      </c>
      <c r="W169" s="13">
        <f t="shared" si="32"/>
        <v>33.581164929496403</v>
      </c>
      <c r="X169" s="11">
        <v>168</v>
      </c>
    </row>
    <row r="170" spans="1:24" x14ac:dyDescent="0.25">
      <c r="A170" s="1" t="s">
        <v>61</v>
      </c>
      <c r="B170" s="1" t="s">
        <v>225</v>
      </c>
      <c r="C170" s="1" t="s">
        <v>215</v>
      </c>
      <c r="D170" s="5">
        <v>1.8</v>
      </c>
      <c r="E170" s="6">
        <f t="shared" si="22"/>
        <v>5.1724137931034475</v>
      </c>
      <c r="F170" s="7">
        <v>4.2</v>
      </c>
      <c r="G170" s="15">
        <f t="shared" si="23"/>
        <v>3.5555555555555558</v>
      </c>
      <c r="H170" s="5">
        <v>2.1</v>
      </c>
      <c r="I170" s="6">
        <f t="shared" si="24"/>
        <v>1.774193548387097</v>
      </c>
      <c r="J170" s="5">
        <v>0.2</v>
      </c>
      <c r="K170" s="6">
        <f t="shared" si="25"/>
        <v>1</v>
      </c>
      <c r="L170" s="5">
        <v>1.7</v>
      </c>
      <c r="M170" s="6">
        <f t="shared" si="26"/>
        <v>6.5714285714285712</v>
      </c>
      <c r="N170" s="5">
        <v>14.3</v>
      </c>
      <c r="O170" s="6">
        <f t="shared" si="27"/>
        <v>4.2272727272727275</v>
      </c>
      <c r="P170" s="5">
        <v>0.439</v>
      </c>
      <c r="Q170" s="6">
        <f t="shared" si="28"/>
        <v>5.3076923076923075</v>
      </c>
      <c r="R170" s="5">
        <v>0.81899999999999995</v>
      </c>
      <c r="S170" s="6">
        <f t="shared" si="29"/>
        <v>5.9499999999999975</v>
      </c>
      <c r="T170" s="13">
        <f t="shared" si="30"/>
        <v>33.558556503439704</v>
      </c>
      <c r="U170" s="20">
        <v>72</v>
      </c>
      <c r="V170" s="17">
        <f t="shared" si="31"/>
        <v>1</v>
      </c>
      <c r="W170" s="13">
        <f t="shared" si="32"/>
        <v>33.558556503439704</v>
      </c>
      <c r="X170" s="11">
        <v>169</v>
      </c>
    </row>
    <row r="171" spans="1:24" x14ac:dyDescent="0.25">
      <c r="A171" s="1" t="s">
        <v>296</v>
      </c>
      <c r="B171" s="1" t="s">
        <v>221</v>
      </c>
      <c r="C171" s="1" t="s">
        <v>208</v>
      </c>
      <c r="D171" s="5">
        <v>2.8</v>
      </c>
      <c r="E171" s="6">
        <f t="shared" si="22"/>
        <v>8.6206896551724128</v>
      </c>
      <c r="F171" s="7">
        <v>2.1</v>
      </c>
      <c r="G171" s="15">
        <f t="shared" si="23"/>
        <v>1.2222222222222223</v>
      </c>
      <c r="H171" s="5">
        <v>1.3</v>
      </c>
      <c r="I171" s="6">
        <f t="shared" si="24"/>
        <v>1</v>
      </c>
      <c r="J171" s="5">
        <v>0.2</v>
      </c>
      <c r="K171" s="6">
        <f t="shared" si="25"/>
        <v>1</v>
      </c>
      <c r="L171" s="5">
        <v>0.8</v>
      </c>
      <c r="M171" s="6">
        <f t="shared" si="26"/>
        <v>9.1428571428571441</v>
      </c>
      <c r="N171" s="5">
        <v>10</v>
      </c>
      <c r="O171" s="6">
        <f t="shared" si="27"/>
        <v>2.2727272727272725</v>
      </c>
      <c r="P171" s="5">
        <v>0.41</v>
      </c>
      <c r="Q171" s="6">
        <f t="shared" si="28"/>
        <v>3.0769230769230753</v>
      </c>
      <c r="R171" s="5">
        <v>0.84099999999999997</v>
      </c>
      <c r="S171" s="6">
        <f t="shared" si="29"/>
        <v>7.0499999999999989</v>
      </c>
      <c r="T171" s="13">
        <f t="shared" si="30"/>
        <v>33.385419369902131</v>
      </c>
      <c r="U171" s="20">
        <v>74</v>
      </c>
      <c r="V171" s="17">
        <f t="shared" si="31"/>
        <v>1</v>
      </c>
      <c r="W171" s="13">
        <f t="shared" si="32"/>
        <v>33.385419369902131</v>
      </c>
      <c r="X171" s="11">
        <v>170</v>
      </c>
    </row>
    <row r="172" spans="1:24" x14ac:dyDescent="0.25">
      <c r="A172" s="1" t="s">
        <v>304</v>
      </c>
      <c r="B172" s="1" t="s">
        <v>223</v>
      </c>
      <c r="C172" s="1" t="s">
        <v>208</v>
      </c>
      <c r="D172" s="5">
        <v>1.5</v>
      </c>
      <c r="E172" s="6">
        <f t="shared" si="22"/>
        <v>4.137931034482758</v>
      </c>
      <c r="F172" s="7">
        <v>4.3</v>
      </c>
      <c r="G172" s="15">
        <f t="shared" si="23"/>
        <v>3.6666666666666665</v>
      </c>
      <c r="H172" s="5">
        <v>2.2000000000000002</v>
      </c>
      <c r="I172" s="6">
        <f t="shared" si="24"/>
        <v>1.9354838709677422</v>
      </c>
      <c r="J172" s="5">
        <v>0.2</v>
      </c>
      <c r="K172" s="6">
        <f t="shared" si="25"/>
        <v>1</v>
      </c>
      <c r="L172" s="5">
        <v>0.9</v>
      </c>
      <c r="M172" s="6">
        <f t="shared" si="26"/>
        <v>8.8571428571428577</v>
      </c>
      <c r="N172" s="5">
        <v>9.8000000000000007</v>
      </c>
      <c r="O172" s="6">
        <f t="shared" si="27"/>
        <v>2.1818181818181821</v>
      </c>
      <c r="P172" s="5">
        <v>0.434</v>
      </c>
      <c r="Q172" s="6">
        <f t="shared" si="28"/>
        <v>4.9230769230769225</v>
      </c>
      <c r="R172" s="5">
        <v>0.83199999999999996</v>
      </c>
      <c r="S172" s="6">
        <f t="shared" si="29"/>
        <v>6.5999999999999979</v>
      </c>
      <c r="T172" s="13">
        <f t="shared" si="30"/>
        <v>33.302119534155125</v>
      </c>
      <c r="U172" s="20">
        <v>71</v>
      </c>
      <c r="V172" s="17">
        <f t="shared" si="31"/>
        <v>1</v>
      </c>
      <c r="W172" s="13">
        <f t="shared" si="32"/>
        <v>33.302119534155125</v>
      </c>
      <c r="X172" s="11">
        <v>171</v>
      </c>
    </row>
    <row r="173" spans="1:24" x14ac:dyDescent="0.25">
      <c r="A173" s="1" t="s">
        <v>59</v>
      </c>
      <c r="B173" s="1" t="s">
        <v>202</v>
      </c>
      <c r="C173" s="1" t="s">
        <v>208</v>
      </c>
      <c r="D173" s="5">
        <v>2.5</v>
      </c>
      <c r="E173" s="6">
        <f t="shared" si="22"/>
        <v>7.5862068965517242</v>
      </c>
      <c r="F173" s="7">
        <v>4.0999999999999996</v>
      </c>
      <c r="G173" s="15">
        <f t="shared" si="23"/>
        <v>3.4444444444444438</v>
      </c>
      <c r="H173" s="5">
        <v>1.8</v>
      </c>
      <c r="I173" s="6">
        <f t="shared" si="24"/>
        <v>1.2903225806451613</v>
      </c>
      <c r="J173" s="5">
        <v>0.4</v>
      </c>
      <c r="K173" s="6">
        <f t="shared" si="25"/>
        <v>1.3333333333333333</v>
      </c>
      <c r="L173" s="5">
        <v>2</v>
      </c>
      <c r="M173" s="6">
        <f t="shared" si="26"/>
        <v>5.7142857142857135</v>
      </c>
      <c r="N173" s="5">
        <v>16.7</v>
      </c>
      <c r="O173" s="6">
        <f t="shared" si="27"/>
        <v>5.3181818181818175</v>
      </c>
      <c r="P173" s="5">
        <v>0.41099999999999998</v>
      </c>
      <c r="Q173" s="6">
        <f t="shared" si="28"/>
        <v>3.153846153846152</v>
      </c>
      <c r="R173" s="5">
        <v>0.83299999999999996</v>
      </c>
      <c r="S173" s="6">
        <f t="shared" si="29"/>
        <v>6.6499999999999986</v>
      </c>
      <c r="T173" s="13">
        <f t="shared" si="30"/>
        <v>34.490620941288341</v>
      </c>
      <c r="U173" s="20">
        <v>67</v>
      </c>
      <c r="V173" s="17">
        <f t="shared" si="31"/>
        <v>0.96402877697841727</v>
      </c>
      <c r="W173" s="13">
        <f t="shared" si="32"/>
        <v>33.249951123256388</v>
      </c>
      <c r="X173" s="11">
        <v>172</v>
      </c>
    </row>
    <row r="174" spans="1:24" x14ac:dyDescent="0.25">
      <c r="A174" s="1" t="s">
        <v>79</v>
      </c>
      <c r="B174" s="1" t="s">
        <v>196</v>
      </c>
      <c r="C174" s="1" t="s">
        <v>208</v>
      </c>
      <c r="D174" s="5">
        <v>2.5</v>
      </c>
      <c r="E174" s="6">
        <f t="shared" si="22"/>
        <v>7.5862068965517242</v>
      </c>
      <c r="F174" s="7">
        <v>3.5</v>
      </c>
      <c r="G174" s="15">
        <f t="shared" si="23"/>
        <v>2.7777777777777777</v>
      </c>
      <c r="H174" s="5">
        <v>2.1</v>
      </c>
      <c r="I174" s="6">
        <f t="shared" si="24"/>
        <v>1.774193548387097</v>
      </c>
      <c r="J174" s="5">
        <v>0.1</v>
      </c>
      <c r="K174" s="6">
        <f t="shared" si="25"/>
        <v>1</v>
      </c>
      <c r="L174" s="5">
        <v>0.9</v>
      </c>
      <c r="M174" s="6">
        <f t="shared" si="26"/>
        <v>8.8571428571428577</v>
      </c>
      <c r="N174" s="5">
        <v>15</v>
      </c>
      <c r="O174" s="6">
        <f t="shared" si="27"/>
        <v>4.545454545454545</v>
      </c>
      <c r="P174" s="5">
        <v>0.41899999999999998</v>
      </c>
      <c r="Q174" s="6">
        <f t="shared" si="28"/>
        <v>3.7692307692307683</v>
      </c>
      <c r="R174" s="5">
        <v>0.77200000000000002</v>
      </c>
      <c r="S174" s="6">
        <f t="shared" si="29"/>
        <v>3.6000000000000023</v>
      </c>
      <c r="T174" s="13">
        <f t="shared" si="30"/>
        <v>33.910006394544766</v>
      </c>
      <c r="U174" s="20">
        <v>68</v>
      </c>
      <c r="V174" s="17">
        <f t="shared" si="31"/>
        <v>0.97841726618705038</v>
      </c>
      <c r="W174" s="13">
        <f t="shared" si="32"/>
        <v>33.178135752935887</v>
      </c>
      <c r="X174" s="11">
        <v>173</v>
      </c>
    </row>
    <row r="175" spans="1:24" x14ac:dyDescent="0.25">
      <c r="A175" s="1" t="s">
        <v>83</v>
      </c>
      <c r="B175" s="1" t="s">
        <v>217</v>
      </c>
      <c r="C175" s="1" t="s">
        <v>220</v>
      </c>
      <c r="D175" s="5">
        <v>0.1</v>
      </c>
      <c r="E175" s="6">
        <f t="shared" si="22"/>
        <v>1</v>
      </c>
      <c r="F175" s="5">
        <v>4.5</v>
      </c>
      <c r="G175" s="15">
        <f t="shared" si="23"/>
        <v>3.8888888888888888</v>
      </c>
      <c r="H175" s="5">
        <v>2.2000000000000002</v>
      </c>
      <c r="I175" s="6">
        <f t="shared" si="24"/>
        <v>1.9354838709677422</v>
      </c>
      <c r="J175" s="5">
        <v>1.1000000000000001</v>
      </c>
      <c r="K175" s="6">
        <f t="shared" si="25"/>
        <v>6.0000000000000009</v>
      </c>
      <c r="L175" s="5">
        <v>1.2</v>
      </c>
      <c r="M175" s="6">
        <f t="shared" si="26"/>
        <v>7.9999999999999991</v>
      </c>
      <c r="N175" s="5">
        <v>7.7</v>
      </c>
      <c r="O175" s="6">
        <f t="shared" si="27"/>
        <v>1.2272727272727275</v>
      </c>
      <c r="P175" s="5">
        <v>0.60799999999999998</v>
      </c>
      <c r="Q175" s="6">
        <f t="shared" si="28"/>
        <v>10</v>
      </c>
      <c r="R175" s="5">
        <v>0.67700000000000005</v>
      </c>
      <c r="S175" s="6">
        <f t="shared" si="29"/>
        <v>1</v>
      </c>
      <c r="T175" s="13">
        <f t="shared" si="30"/>
        <v>33.051645487129363</v>
      </c>
      <c r="U175" s="22">
        <v>72</v>
      </c>
      <c r="V175" s="17">
        <f t="shared" si="31"/>
        <v>1</v>
      </c>
      <c r="W175" s="13">
        <f t="shared" si="32"/>
        <v>33.051645487129363</v>
      </c>
      <c r="X175" s="11">
        <v>174</v>
      </c>
    </row>
    <row r="176" spans="1:24" x14ac:dyDescent="0.25">
      <c r="A176" s="1" t="s">
        <v>312</v>
      </c>
      <c r="B176" s="1" t="s">
        <v>188</v>
      </c>
      <c r="C176" s="1" t="s">
        <v>208</v>
      </c>
      <c r="D176" s="5">
        <v>1.7</v>
      </c>
      <c r="E176" s="6">
        <f t="shared" si="22"/>
        <v>4.8275862068965507</v>
      </c>
      <c r="F176" s="5">
        <v>2.2999999999999998</v>
      </c>
      <c r="G176" s="15">
        <f t="shared" si="23"/>
        <v>1.4444444444444442</v>
      </c>
      <c r="H176" s="5">
        <v>0.7</v>
      </c>
      <c r="I176" s="6">
        <f t="shared" si="24"/>
        <v>1</v>
      </c>
      <c r="J176" s="5">
        <v>0.2</v>
      </c>
      <c r="K176" s="6">
        <f t="shared" si="25"/>
        <v>1</v>
      </c>
      <c r="L176" s="5">
        <v>0.3</v>
      </c>
      <c r="M176" s="6">
        <f t="shared" si="26"/>
        <v>10</v>
      </c>
      <c r="N176" s="5">
        <v>9.1</v>
      </c>
      <c r="O176" s="6">
        <f t="shared" si="27"/>
        <v>1.8636363636363633</v>
      </c>
      <c r="P176" s="5">
        <v>0.42899999999999999</v>
      </c>
      <c r="Q176" s="6">
        <f t="shared" si="28"/>
        <v>4.5384615384615383</v>
      </c>
      <c r="R176" s="5">
        <v>0.86699999999999999</v>
      </c>
      <c r="S176" s="6">
        <f t="shared" si="29"/>
        <v>8.3499999999999979</v>
      </c>
      <c r="T176" s="13">
        <f t="shared" si="30"/>
        <v>33.024128553438899</v>
      </c>
      <c r="U176" s="22">
        <v>73</v>
      </c>
      <c r="V176" s="17">
        <f t="shared" si="31"/>
        <v>1</v>
      </c>
      <c r="W176" s="13">
        <f t="shared" si="32"/>
        <v>33.024128553438899</v>
      </c>
      <c r="X176" s="11">
        <v>175</v>
      </c>
    </row>
    <row r="177" spans="1:24" x14ac:dyDescent="0.25">
      <c r="A177" s="1" t="s">
        <v>375</v>
      </c>
      <c r="B177" s="1" t="s">
        <v>205</v>
      </c>
      <c r="C177" s="1" t="s">
        <v>220</v>
      </c>
      <c r="D177" s="5">
        <v>0</v>
      </c>
      <c r="E177" s="6">
        <f t="shared" si="22"/>
        <v>1</v>
      </c>
      <c r="F177" s="5">
        <v>7.4</v>
      </c>
      <c r="G177" s="15">
        <f t="shared" si="23"/>
        <v>7.1111111111111116</v>
      </c>
      <c r="H177" s="5">
        <v>1.8</v>
      </c>
      <c r="I177" s="6">
        <f t="shared" si="24"/>
        <v>1.2903225806451613</v>
      </c>
      <c r="J177" s="5">
        <v>0.6</v>
      </c>
      <c r="K177" s="6">
        <f t="shared" si="25"/>
        <v>2.6666666666666665</v>
      </c>
      <c r="L177" s="5">
        <v>0.9</v>
      </c>
      <c r="M177" s="6">
        <f t="shared" si="26"/>
        <v>8.8571428571428577</v>
      </c>
      <c r="N177" s="5">
        <v>5.2</v>
      </c>
      <c r="O177" s="6">
        <f t="shared" si="27"/>
        <v>1</v>
      </c>
      <c r="P177" s="5">
        <v>0.56399999999999995</v>
      </c>
      <c r="Q177" s="6">
        <f t="shared" si="28"/>
        <v>10</v>
      </c>
      <c r="R177" s="5">
        <v>0.61199999999999999</v>
      </c>
      <c r="S177" s="6">
        <f t="shared" si="29"/>
        <v>1</v>
      </c>
      <c r="T177" s="13">
        <f t="shared" si="30"/>
        <v>32.9252432155658</v>
      </c>
      <c r="U177" s="22">
        <v>78</v>
      </c>
      <c r="V177" s="17">
        <f t="shared" si="31"/>
        <v>1</v>
      </c>
      <c r="W177" s="13">
        <f t="shared" si="32"/>
        <v>32.9252432155658</v>
      </c>
      <c r="X177" s="11">
        <v>176</v>
      </c>
    </row>
    <row r="178" spans="1:24" x14ac:dyDescent="0.25">
      <c r="A178" s="1" t="s">
        <v>339</v>
      </c>
      <c r="B178" s="1" t="s">
        <v>210</v>
      </c>
      <c r="C178" s="1" t="s">
        <v>262</v>
      </c>
      <c r="D178" s="5">
        <v>1.5</v>
      </c>
      <c r="E178" s="6">
        <f t="shared" si="22"/>
        <v>4.137931034482758</v>
      </c>
      <c r="F178" s="5">
        <v>4.8</v>
      </c>
      <c r="G178" s="15">
        <f t="shared" si="23"/>
        <v>4.2222222222222223</v>
      </c>
      <c r="H178" s="5">
        <v>1.7</v>
      </c>
      <c r="I178" s="6">
        <f t="shared" si="24"/>
        <v>1.129032258064516</v>
      </c>
      <c r="J178" s="5">
        <v>0.6</v>
      </c>
      <c r="K178" s="6">
        <f t="shared" si="25"/>
        <v>2.6666666666666665</v>
      </c>
      <c r="L178" s="5">
        <v>0.8</v>
      </c>
      <c r="M178" s="6">
        <f t="shared" si="26"/>
        <v>9.1428571428571441</v>
      </c>
      <c r="N178" s="5">
        <v>7.6</v>
      </c>
      <c r="O178" s="6">
        <f t="shared" si="27"/>
        <v>1.1818181818181817</v>
      </c>
      <c r="P178" s="5">
        <v>0.48499999999999999</v>
      </c>
      <c r="Q178" s="6">
        <f t="shared" si="28"/>
        <v>8.8461538461538449</v>
      </c>
      <c r="R178" s="5">
        <v>0.74299999999999999</v>
      </c>
      <c r="S178" s="6">
        <f t="shared" si="29"/>
        <v>2.1500000000000012</v>
      </c>
      <c r="T178" s="13">
        <f t="shared" si="30"/>
        <v>33.476681352265331</v>
      </c>
      <c r="U178" s="22">
        <v>68</v>
      </c>
      <c r="V178" s="17">
        <f t="shared" si="31"/>
        <v>0.97841726618705038</v>
      </c>
      <c r="W178" s="13">
        <f t="shared" si="32"/>
        <v>32.754163049698455</v>
      </c>
      <c r="X178" s="11">
        <v>177</v>
      </c>
    </row>
    <row r="179" spans="1:24" x14ac:dyDescent="0.25">
      <c r="A179" s="1" t="s">
        <v>141</v>
      </c>
      <c r="B179" s="1" t="s">
        <v>219</v>
      </c>
      <c r="C179" s="1" t="s">
        <v>194</v>
      </c>
      <c r="D179" s="5">
        <v>1.2</v>
      </c>
      <c r="E179" s="6">
        <f t="shared" si="22"/>
        <v>3.1034482758620685</v>
      </c>
      <c r="F179" s="5">
        <v>5.7</v>
      </c>
      <c r="G179" s="15">
        <f t="shared" si="23"/>
        <v>5.2222222222222223</v>
      </c>
      <c r="H179" s="5">
        <v>1.4</v>
      </c>
      <c r="I179" s="6">
        <f t="shared" si="24"/>
        <v>1</v>
      </c>
      <c r="J179" s="5">
        <v>0.5</v>
      </c>
      <c r="K179" s="6">
        <f t="shared" si="25"/>
        <v>1.9999999999999998</v>
      </c>
      <c r="L179" s="5">
        <v>0.7</v>
      </c>
      <c r="M179" s="6">
        <f t="shared" si="26"/>
        <v>9.4285714285714288</v>
      </c>
      <c r="N179" s="5">
        <v>8.1</v>
      </c>
      <c r="O179" s="6">
        <f t="shared" si="27"/>
        <v>1.4090909090909089</v>
      </c>
      <c r="P179" s="5">
        <v>0.46500000000000002</v>
      </c>
      <c r="Q179" s="6">
        <f t="shared" si="28"/>
        <v>7.3076923076923093</v>
      </c>
      <c r="R179" s="5">
        <v>0.80300000000000005</v>
      </c>
      <c r="S179" s="6">
        <f t="shared" si="29"/>
        <v>5.1500000000000021</v>
      </c>
      <c r="T179" s="13">
        <f t="shared" si="30"/>
        <v>34.621025143438942</v>
      </c>
      <c r="U179" s="22">
        <v>65</v>
      </c>
      <c r="V179" s="17">
        <f t="shared" si="31"/>
        <v>0.93525179856115104</v>
      </c>
      <c r="W179" s="13">
        <f t="shared" si="32"/>
        <v>32.379376033432102</v>
      </c>
      <c r="X179" s="11">
        <v>178</v>
      </c>
    </row>
    <row r="180" spans="1:24" x14ac:dyDescent="0.25">
      <c r="A180" s="1" t="s">
        <v>338</v>
      </c>
      <c r="B180" s="1" t="s">
        <v>225</v>
      </c>
      <c r="C180" s="1" t="s">
        <v>197</v>
      </c>
      <c r="D180" s="5">
        <v>0.4</v>
      </c>
      <c r="E180" s="6">
        <f t="shared" si="22"/>
        <v>1</v>
      </c>
      <c r="F180" s="5">
        <v>2.9</v>
      </c>
      <c r="G180" s="15">
        <f t="shared" si="23"/>
        <v>2.1111111111111112</v>
      </c>
      <c r="H180" s="5">
        <v>5.0999999999999996</v>
      </c>
      <c r="I180" s="6">
        <f t="shared" si="24"/>
        <v>6.6129032258064511</v>
      </c>
      <c r="J180" s="5">
        <v>0.3</v>
      </c>
      <c r="K180" s="6">
        <f t="shared" si="25"/>
        <v>1</v>
      </c>
      <c r="L180" s="5">
        <v>1.6</v>
      </c>
      <c r="M180" s="6">
        <f t="shared" si="26"/>
        <v>6.8571428571428577</v>
      </c>
      <c r="N180" s="5">
        <v>7.7</v>
      </c>
      <c r="O180" s="6">
        <f t="shared" si="27"/>
        <v>1.2272727272727275</v>
      </c>
      <c r="P180" s="5">
        <v>0.502</v>
      </c>
      <c r="Q180" s="6">
        <f t="shared" si="28"/>
        <v>10</v>
      </c>
      <c r="R180" s="5">
        <v>0.76800000000000002</v>
      </c>
      <c r="S180" s="6">
        <f t="shared" si="29"/>
        <v>3.4000000000000021</v>
      </c>
      <c r="T180" s="13">
        <f t="shared" si="30"/>
        <v>32.208429921333149</v>
      </c>
      <c r="U180" s="22">
        <v>70</v>
      </c>
      <c r="V180" s="17">
        <f t="shared" si="31"/>
        <v>1</v>
      </c>
      <c r="W180" s="13">
        <f t="shared" si="32"/>
        <v>32.208429921333149</v>
      </c>
      <c r="X180" s="11">
        <v>179</v>
      </c>
    </row>
    <row r="181" spans="1:24" x14ac:dyDescent="0.25">
      <c r="A181" s="1" t="s">
        <v>128</v>
      </c>
      <c r="B181" s="1" t="s">
        <v>193</v>
      </c>
      <c r="C181" s="1" t="s">
        <v>194</v>
      </c>
      <c r="D181" s="5">
        <v>1.5</v>
      </c>
      <c r="E181" s="6">
        <f t="shared" si="22"/>
        <v>4.137931034482758</v>
      </c>
      <c r="F181" s="5">
        <v>4.8</v>
      </c>
      <c r="G181" s="15">
        <f t="shared" si="23"/>
        <v>4.2222222222222223</v>
      </c>
      <c r="H181" s="5">
        <v>2.2999999999999998</v>
      </c>
      <c r="I181" s="6">
        <f t="shared" si="24"/>
        <v>2.0967741935483866</v>
      </c>
      <c r="J181" s="5">
        <v>0.4</v>
      </c>
      <c r="K181" s="6">
        <f t="shared" si="25"/>
        <v>1.3333333333333333</v>
      </c>
      <c r="L181" s="5">
        <v>1</v>
      </c>
      <c r="M181" s="6">
        <f t="shared" si="26"/>
        <v>8.5714285714285712</v>
      </c>
      <c r="N181" s="5">
        <v>7.1</v>
      </c>
      <c r="O181" s="6">
        <f t="shared" si="27"/>
        <v>1</v>
      </c>
      <c r="P181" s="5">
        <v>0.437</v>
      </c>
      <c r="Q181" s="6">
        <f t="shared" si="28"/>
        <v>5.1538461538461542</v>
      </c>
      <c r="R181" s="5">
        <v>0.81100000000000005</v>
      </c>
      <c r="S181" s="6">
        <f t="shared" si="29"/>
        <v>5.5500000000000025</v>
      </c>
      <c r="T181" s="13">
        <f t="shared" si="30"/>
        <v>32.06553550886143</v>
      </c>
      <c r="U181" s="22">
        <v>75</v>
      </c>
      <c r="V181" s="17">
        <f t="shared" si="31"/>
        <v>1</v>
      </c>
      <c r="W181" s="13">
        <f t="shared" si="32"/>
        <v>32.06553550886143</v>
      </c>
      <c r="X181" s="11">
        <v>180</v>
      </c>
    </row>
    <row r="182" spans="1:24" x14ac:dyDescent="0.25">
      <c r="A182" s="1" t="s">
        <v>289</v>
      </c>
      <c r="B182" s="1" t="s">
        <v>184</v>
      </c>
      <c r="C182" s="1" t="s">
        <v>220</v>
      </c>
      <c r="D182" s="5">
        <v>0.2</v>
      </c>
      <c r="E182" s="6">
        <f t="shared" si="22"/>
        <v>1</v>
      </c>
      <c r="F182" s="7">
        <v>5.2</v>
      </c>
      <c r="G182" s="15">
        <f t="shared" si="23"/>
        <v>4.666666666666667</v>
      </c>
      <c r="H182" s="5">
        <v>1.2</v>
      </c>
      <c r="I182" s="6">
        <f t="shared" si="24"/>
        <v>1</v>
      </c>
      <c r="J182" s="5">
        <v>0.6</v>
      </c>
      <c r="K182" s="6">
        <f t="shared" si="25"/>
        <v>2.6666666666666665</v>
      </c>
      <c r="L182" s="5">
        <v>1</v>
      </c>
      <c r="M182" s="6">
        <f t="shared" si="26"/>
        <v>8.5714285714285712</v>
      </c>
      <c r="N182" s="5">
        <v>11.4</v>
      </c>
      <c r="O182" s="6">
        <f t="shared" si="27"/>
        <v>2.9090909090909096</v>
      </c>
      <c r="P182" s="5">
        <v>0.59799999999999998</v>
      </c>
      <c r="Q182" s="6">
        <f t="shared" si="28"/>
        <v>10</v>
      </c>
      <c r="R182" s="5">
        <v>0.72499999999999998</v>
      </c>
      <c r="S182" s="6">
        <f t="shared" si="29"/>
        <v>1.2500000000000004</v>
      </c>
      <c r="T182" s="13">
        <f t="shared" si="30"/>
        <v>32.063852813852819</v>
      </c>
      <c r="U182" s="20">
        <v>72</v>
      </c>
      <c r="V182" s="17">
        <f t="shared" si="31"/>
        <v>1</v>
      </c>
      <c r="W182" s="13">
        <f t="shared" si="32"/>
        <v>32.063852813852819</v>
      </c>
      <c r="X182" s="11">
        <v>181</v>
      </c>
    </row>
    <row r="183" spans="1:24" x14ac:dyDescent="0.25">
      <c r="A183" s="1" t="s">
        <v>162</v>
      </c>
      <c r="B183" s="1" t="s">
        <v>217</v>
      </c>
      <c r="C183" s="1" t="s">
        <v>194</v>
      </c>
      <c r="D183" s="5">
        <v>0.9</v>
      </c>
      <c r="E183" s="6">
        <f t="shared" si="22"/>
        <v>2.0689655172413794</v>
      </c>
      <c r="F183" s="7">
        <v>4.7</v>
      </c>
      <c r="G183" s="15">
        <f t="shared" si="23"/>
        <v>4.1111111111111116</v>
      </c>
      <c r="H183" s="5">
        <v>1.2</v>
      </c>
      <c r="I183" s="6">
        <f t="shared" si="24"/>
        <v>1</v>
      </c>
      <c r="J183" s="5">
        <v>0.6</v>
      </c>
      <c r="K183" s="6">
        <f t="shared" si="25"/>
        <v>2.6666666666666665</v>
      </c>
      <c r="L183" s="5">
        <v>1</v>
      </c>
      <c r="M183" s="6">
        <f t="shared" si="26"/>
        <v>8.5714285714285712</v>
      </c>
      <c r="N183" s="5">
        <v>9.9</v>
      </c>
      <c r="O183" s="6">
        <f t="shared" si="27"/>
        <v>2.2272727272727275</v>
      </c>
      <c r="P183" s="5">
        <v>0.52200000000000002</v>
      </c>
      <c r="Q183" s="6">
        <f t="shared" si="28"/>
        <v>10</v>
      </c>
      <c r="R183" s="5">
        <v>0.72799999999999998</v>
      </c>
      <c r="S183" s="6">
        <f t="shared" si="29"/>
        <v>1.4000000000000008</v>
      </c>
      <c r="T183" s="13">
        <f t="shared" si="30"/>
        <v>32.045444593720454</v>
      </c>
      <c r="U183" s="20">
        <v>73</v>
      </c>
      <c r="V183" s="17">
        <f t="shared" si="31"/>
        <v>1</v>
      </c>
      <c r="W183" s="13">
        <f t="shared" si="32"/>
        <v>32.045444593720454</v>
      </c>
      <c r="X183" s="11">
        <v>182</v>
      </c>
    </row>
    <row r="184" spans="1:24" x14ac:dyDescent="0.25">
      <c r="A184" s="1" t="s">
        <v>110</v>
      </c>
      <c r="B184" s="1" t="s">
        <v>198</v>
      </c>
      <c r="C184" s="1" t="s">
        <v>229</v>
      </c>
      <c r="D184" s="5">
        <v>1.1000000000000001</v>
      </c>
      <c r="E184" s="6">
        <f t="shared" si="22"/>
        <v>2.7586206896551726</v>
      </c>
      <c r="F184" s="7">
        <v>5.4</v>
      </c>
      <c r="G184" s="15">
        <f t="shared" si="23"/>
        <v>4.8888888888888893</v>
      </c>
      <c r="H184" s="5">
        <v>1.1000000000000001</v>
      </c>
      <c r="I184" s="6">
        <f t="shared" si="24"/>
        <v>1</v>
      </c>
      <c r="J184" s="5">
        <v>0.8</v>
      </c>
      <c r="K184" s="6">
        <f t="shared" si="25"/>
        <v>4.0000000000000009</v>
      </c>
      <c r="L184" s="5">
        <v>0.9</v>
      </c>
      <c r="M184" s="6">
        <f t="shared" si="26"/>
        <v>8.8571428571428577</v>
      </c>
      <c r="N184" s="5">
        <v>9.5</v>
      </c>
      <c r="O184" s="6">
        <f t="shared" si="27"/>
        <v>2.0454545454545454</v>
      </c>
      <c r="P184" s="5">
        <v>0.46899999999999997</v>
      </c>
      <c r="Q184" s="6">
        <f t="shared" si="28"/>
        <v>7.6153846153846141</v>
      </c>
      <c r="R184" s="5">
        <v>0.746</v>
      </c>
      <c r="S184" s="6">
        <f t="shared" si="29"/>
        <v>2.3000000000000012</v>
      </c>
      <c r="T184" s="13">
        <f t="shared" si="30"/>
        <v>33.465491596526086</v>
      </c>
      <c r="U184" s="20">
        <v>66</v>
      </c>
      <c r="V184" s="17">
        <f t="shared" si="31"/>
        <v>0.94964028776978415</v>
      </c>
      <c r="W184" s="13">
        <f t="shared" si="32"/>
        <v>31.780179070082326</v>
      </c>
      <c r="X184" s="11">
        <v>183</v>
      </c>
    </row>
    <row r="185" spans="1:24" x14ac:dyDescent="0.25">
      <c r="A185" s="1" t="s">
        <v>174</v>
      </c>
      <c r="B185" s="1" t="s">
        <v>206</v>
      </c>
      <c r="C185" s="1" t="s">
        <v>194</v>
      </c>
      <c r="D185" s="5">
        <v>1.1000000000000001</v>
      </c>
      <c r="E185" s="6">
        <f t="shared" si="22"/>
        <v>2.7586206896551726</v>
      </c>
      <c r="F185" s="7">
        <v>4.4000000000000004</v>
      </c>
      <c r="G185" s="15">
        <f t="shared" si="23"/>
        <v>3.7777777777777781</v>
      </c>
      <c r="H185" s="5">
        <v>1.2</v>
      </c>
      <c r="I185" s="6">
        <f t="shared" si="24"/>
        <v>1</v>
      </c>
      <c r="J185" s="5">
        <v>0.6</v>
      </c>
      <c r="K185" s="6">
        <f t="shared" si="25"/>
        <v>2.6666666666666665</v>
      </c>
      <c r="L185" s="5">
        <v>1.1000000000000001</v>
      </c>
      <c r="M185" s="6">
        <f t="shared" si="26"/>
        <v>8.2857142857142847</v>
      </c>
      <c r="N185" s="5">
        <v>10.3</v>
      </c>
      <c r="O185" s="6">
        <f t="shared" si="27"/>
        <v>2.4090909090909092</v>
      </c>
      <c r="P185" s="5">
        <v>0.49</v>
      </c>
      <c r="Q185" s="6">
        <f t="shared" si="28"/>
        <v>9.2307692307692299</v>
      </c>
      <c r="R185" s="5">
        <v>0.73499999999999999</v>
      </c>
      <c r="S185" s="6">
        <f t="shared" si="29"/>
        <v>1.7500000000000009</v>
      </c>
      <c r="T185" s="13">
        <f t="shared" si="30"/>
        <v>31.878639559674042</v>
      </c>
      <c r="U185" s="20">
        <v>69</v>
      </c>
      <c r="V185" s="17">
        <f t="shared" si="31"/>
        <v>0.9928057553956835</v>
      </c>
      <c r="W185" s="13">
        <f t="shared" si="32"/>
        <v>31.649296829028906</v>
      </c>
      <c r="X185" s="11">
        <v>184</v>
      </c>
    </row>
    <row r="186" spans="1:24" x14ac:dyDescent="0.25">
      <c r="A186" s="1" t="s">
        <v>145</v>
      </c>
      <c r="B186" s="1" t="s">
        <v>218</v>
      </c>
      <c r="C186" s="1" t="s">
        <v>208</v>
      </c>
      <c r="D186" s="5">
        <v>1.5</v>
      </c>
      <c r="E186" s="6">
        <f t="shared" si="22"/>
        <v>4.137931034482758</v>
      </c>
      <c r="F186" s="7">
        <v>3</v>
      </c>
      <c r="G186" s="15">
        <f t="shared" si="23"/>
        <v>2.2222222222222223</v>
      </c>
      <c r="H186" s="5">
        <v>1.9</v>
      </c>
      <c r="I186" s="6">
        <f t="shared" si="24"/>
        <v>1.4516129032258063</v>
      </c>
      <c r="J186" s="5">
        <v>0.4</v>
      </c>
      <c r="K186" s="6">
        <f t="shared" si="25"/>
        <v>1.3333333333333333</v>
      </c>
      <c r="L186" s="5">
        <v>1</v>
      </c>
      <c r="M186" s="6">
        <f t="shared" si="26"/>
        <v>8.5714285714285712</v>
      </c>
      <c r="N186" s="5">
        <v>9.9</v>
      </c>
      <c r="O186" s="6">
        <f t="shared" si="27"/>
        <v>2.2272727272727275</v>
      </c>
      <c r="P186" s="5">
        <v>0.43</v>
      </c>
      <c r="Q186" s="6">
        <f t="shared" si="28"/>
        <v>4.615384615384615</v>
      </c>
      <c r="R186" s="5">
        <v>0.88500000000000001</v>
      </c>
      <c r="S186" s="6">
        <f t="shared" si="29"/>
        <v>9.25</v>
      </c>
      <c r="T186" s="13">
        <f t="shared" si="30"/>
        <v>33.809185407350029</v>
      </c>
      <c r="U186" s="20">
        <v>65</v>
      </c>
      <c r="V186" s="17">
        <f t="shared" si="31"/>
        <v>0.93525179856115104</v>
      </c>
      <c r="W186" s="13">
        <f t="shared" si="32"/>
        <v>31.620101460111535</v>
      </c>
      <c r="X186" s="11">
        <v>185</v>
      </c>
    </row>
    <row r="187" spans="1:24" x14ac:dyDescent="0.25">
      <c r="A187" s="1" t="s">
        <v>176</v>
      </c>
      <c r="B187" s="1" t="s">
        <v>213</v>
      </c>
      <c r="C187" s="1" t="s">
        <v>197</v>
      </c>
      <c r="D187" s="5">
        <v>0.7</v>
      </c>
      <c r="E187" s="6">
        <f t="shared" si="22"/>
        <v>1.3793103448275859</v>
      </c>
      <c r="F187" s="5">
        <v>3.2</v>
      </c>
      <c r="G187" s="15">
        <f t="shared" si="23"/>
        <v>2.4444444444444446</v>
      </c>
      <c r="H187" s="5">
        <v>2.7</v>
      </c>
      <c r="I187" s="6">
        <f t="shared" si="24"/>
        <v>2.741935483870968</v>
      </c>
      <c r="J187" s="5">
        <v>0.2</v>
      </c>
      <c r="K187" s="6">
        <f t="shared" si="25"/>
        <v>1</v>
      </c>
      <c r="L187" s="5">
        <v>0.8</v>
      </c>
      <c r="M187" s="6">
        <f t="shared" si="26"/>
        <v>9.1428571428571441</v>
      </c>
      <c r="N187" s="5">
        <v>6.4</v>
      </c>
      <c r="O187" s="6">
        <f t="shared" si="27"/>
        <v>1</v>
      </c>
      <c r="P187" s="5">
        <v>0.45500000000000002</v>
      </c>
      <c r="Q187" s="6">
        <f t="shared" si="28"/>
        <v>6.5384615384615401</v>
      </c>
      <c r="R187" s="5">
        <v>0.84699999999999998</v>
      </c>
      <c r="S187" s="6">
        <f t="shared" si="29"/>
        <v>7.3499999999999988</v>
      </c>
      <c r="T187" s="13">
        <f t="shared" si="30"/>
        <v>31.597008954461682</v>
      </c>
      <c r="U187" s="22">
        <v>74</v>
      </c>
      <c r="V187" s="17">
        <f t="shared" si="31"/>
        <v>1</v>
      </c>
      <c r="W187" s="13">
        <f t="shared" si="32"/>
        <v>31.597008954461682</v>
      </c>
      <c r="X187" s="11">
        <v>186</v>
      </c>
    </row>
    <row r="188" spans="1:24" x14ac:dyDescent="0.25">
      <c r="A188" s="1" t="s">
        <v>345</v>
      </c>
      <c r="B188" s="1" t="s">
        <v>196</v>
      </c>
      <c r="C188" s="1" t="s">
        <v>220</v>
      </c>
      <c r="D188" s="5">
        <v>0.2</v>
      </c>
      <c r="E188" s="6">
        <f t="shared" si="22"/>
        <v>1</v>
      </c>
      <c r="F188" s="5">
        <v>6.9</v>
      </c>
      <c r="G188" s="15">
        <f t="shared" si="23"/>
        <v>6.5555555555555554</v>
      </c>
      <c r="H188" s="5">
        <v>1</v>
      </c>
      <c r="I188" s="6">
        <f t="shared" si="24"/>
        <v>1</v>
      </c>
      <c r="J188" s="5">
        <v>0.5</v>
      </c>
      <c r="K188" s="6">
        <f t="shared" si="25"/>
        <v>1.9999999999999998</v>
      </c>
      <c r="L188" s="5">
        <v>0.8</v>
      </c>
      <c r="M188" s="6">
        <f t="shared" si="26"/>
        <v>9.1428571428571441</v>
      </c>
      <c r="N188" s="5">
        <v>7.3</v>
      </c>
      <c r="O188" s="6">
        <f t="shared" si="27"/>
        <v>1.0454545454545454</v>
      </c>
      <c r="P188" s="5">
        <v>0.67200000000000004</v>
      </c>
      <c r="Q188" s="6">
        <f t="shared" si="28"/>
        <v>10</v>
      </c>
      <c r="R188" s="5">
        <v>0.77900000000000003</v>
      </c>
      <c r="S188" s="6">
        <f t="shared" si="29"/>
        <v>3.9500000000000024</v>
      </c>
      <c r="T188" s="13">
        <f t="shared" si="30"/>
        <v>34.693867243867246</v>
      </c>
      <c r="U188" s="22">
        <v>63</v>
      </c>
      <c r="V188" s="17">
        <f t="shared" si="31"/>
        <v>0.90647482014388492</v>
      </c>
      <c r="W188" s="13">
        <f t="shared" si="32"/>
        <v>31.449117069980382</v>
      </c>
      <c r="X188" s="11">
        <v>187</v>
      </c>
    </row>
    <row r="189" spans="1:24" x14ac:dyDescent="0.25">
      <c r="A189" s="1" t="s">
        <v>269</v>
      </c>
      <c r="B189" s="1" t="s">
        <v>223</v>
      </c>
      <c r="C189" s="1" t="s">
        <v>186</v>
      </c>
      <c r="D189" s="5">
        <v>1.7</v>
      </c>
      <c r="E189" s="6">
        <f t="shared" si="22"/>
        <v>4.8275862068965507</v>
      </c>
      <c r="F189" s="7">
        <v>3.9</v>
      </c>
      <c r="G189" s="15">
        <f t="shared" si="23"/>
        <v>3.2222222222222219</v>
      </c>
      <c r="H189" s="5">
        <v>3.4</v>
      </c>
      <c r="I189" s="6">
        <f t="shared" si="24"/>
        <v>3.870967741935484</v>
      </c>
      <c r="J189" s="5">
        <v>0.4</v>
      </c>
      <c r="K189" s="6">
        <f t="shared" si="25"/>
        <v>1.3333333333333333</v>
      </c>
      <c r="L189" s="5">
        <v>2.2999999999999998</v>
      </c>
      <c r="M189" s="6">
        <f t="shared" si="26"/>
        <v>4.8571428571428577</v>
      </c>
      <c r="N189" s="5">
        <v>15.5</v>
      </c>
      <c r="O189" s="6">
        <f t="shared" si="27"/>
        <v>4.7727272727272734</v>
      </c>
      <c r="P189" s="5">
        <v>0.44</v>
      </c>
      <c r="Q189" s="6">
        <f t="shared" si="28"/>
        <v>5.384615384615385</v>
      </c>
      <c r="R189" s="5">
        <v>0.76100000000000001</v>
      </c>
      <c r="S189" s="6">
        <f t="shared" si="29"/>
        <v>3.0500000000000016</v>
      </c>
      <c r="T189" s="13">
        <f t="shared" si="30"/>
        <v>31.318595018873108</v>
      </c>
      <c r="U189" s="20">
        <v>74</v>
      </c>
      <c r="V189" s="17">
        <f t="shared" si="31"/>
        <v>1</v>
      </c>
      <c r="W189" s="13">
        <f t="shared" si="32"/>
        <v>31.318595018873108</v>
      </c>
      <c r="X189" s="11">
        <v>188</v>
      </c>
    </row>
    <row r="190" spans="1:24" x14ac:dyDescent="0.25">
      <c r="A190" s="1" t="s">
        <v>336</v>
      </c>
      <c r="B190" s="1" t="s">
        <v>198</v>
      </c>
      <c r="C190" s="1" t="s">
        <v>194</v>
      </c>
      <c r="D190" s="5">
        <v>0.2</v>
      </c>
      <c r="E190" s="6">
        <f t="shared" si="22"/>
        <v>1</v>
      </c>
      <c r="F190" s="5">
        <v>4</v>
      </c>
      <c r="G190" s="15">
        <f t="shared" si="23"/>
        <v>3.333333333333333</v>
      </c>
      <c r="H190" s="5">
        <v>1.6</v>
      </c>
      <c r="I190" s="6">
        <f t="shared" si="24"/>
        <v>1</v>
      </c>
      <c r="J190" s="5">
        <v>0.6</v>
      </c>
      <c r="K190" s="6">
        <f t="shared" si="25"/>
        <v>2.6666666666666665</v>
      </c>
      <c r="L190" s="5">
        <v>0.9</v>
      </c>
      <c r="M190" s="6">
        <f t="shared" si="26"/>
        <v>8.8571428571428577</v>
      </c>
      <c r="N190" s="5">
        <v>7.8</v>
      </c>
      <c r="O190" s="6">
        <f t="shared" si="27"/>
        <v>1.2727272727272725</v>
      </c>
      <c r="P190" s="5">
        <v>0.51600000000000001</v>
      </c>
      <c r="Q190" s="6">
        <f t="shared" si="28"/>
        <v>10</v>
      </c>
      <c r="R190" s="5">
        <v>0.77700000000000002</v>
      </c>
      <c r="S190" s="6">
        <f t="shared" si="29"/>
        <v>3.8500000000000023</v>
      </c>
      <c r="T190" s="13">
        <f t="shared" si="30"/>
        <v>31.979870129870132</v>
      </c>
      <c r="U190" s="22">
        <v>68</v>
      </c>
      <c r="V190" s="17">
        <f t="shared" si="31"/>
        <v>0.97841726618705038</v>
      </c>
      <c r="W190" s="13">
        <f t="shared" si="32"/>
        <v>31.289657105484448</v>
      </c>
      <c r="X190" s="11">
        <v>189</v>
      </c>
    </row>
    <row r="191" spans="1:24" x14ac:dyDescent="0.25">
      <c r="A191" s="1" t="s">
        <v>315</v>
      </c>
      <c r="B191" s="1" t="s">
        <v>210</v>
      </c>
      <c r="C191" s="1" t="s">
        <v>316</v>
      </c>
      <c r="D191" s="5">
        <v>0.9</v>
      </c>
      <c r="E191" s="6">
        <f t="shared" si="22"/>
        <v>2.0689655172413794</v>
      </c>
      <c r="F191" s="5">
        <v>3.8</v>
      </c>
      <c r="G191" s="15">
        <f t="shared" si="23"/>
        <v>3.1111111111111112</v>
      </c>
      <c r="H191" s="5">
        <v>2</v>
      </c>
      <c r="I191" s="6">
        <f t="shared" si="24"/>
        <v>1.6129032258064515</v>
      </c>
      <c r="J191" s="5">
        <v>0.2</v>
      </c>
      <c r="K191" s="6">
        <f t="shared" si="25"/>
        <v>1</v>
      </c>
      <c r="L191" s="5">
        <v>0.8</v>
      </c>
      <c r="M191" s="6">
        <f t="shared" si="26"/>
        <v>9.1428571428571441</v>
      </c>
      <c r="N191" s="5">
        <v>8.6999999999999993</v>
      </c>
      <c r="O191" s="6">
        <f t="shared" si="27"/>
        <v>1.6818181818181817</v>
      </c>
      <c r="P191" s="5">
        <v>0.47699999999999998</v>
      </c>
      <c r="Q191" s="6">
        <f t="shared" si="28"/>
        <v>8.2307692307692299</v>
      </c>
      <c r="R191" s="5">
        <v>0.78700000000000003</v>
      </c>
      <c r="S191" s="6">
        <f t="shared" si="29"/>
        <v>4.3500000000000023</v>
      </c>
      <c r="T191" s="13">
        <f t="shared" si="30"/>
        <v>31.198424409603501</v>
      </c>
      <c r="U191" s="22">
        <v>77</v>
      </c>
      <c r="V191" s="17">
        <f t="shared" si="31"/>
        <v>1</v>
      </c>
      <c r="W191" s="13">
        <f t="shared" si="32"/>
        <v>31.198424409603501</v>
      </c>
      <c r="X191" s="11">
        <v>190</v>
      </c>
    </row>
    <row r="192" spans="1:24" x14ac:dyDescent="0.25">
      <c r="A192" s="1" t="s">
        <v>115</v>
      </c>
      <c r="B192" s="1" t="s">
        <v>221</v>
      </c>
      <c r="C192" s="1" t="s">
        <v>0</v>
      </c>
      <c r="D192" s="5">
        <v>1.2</v>
      </c>
      <c r="E192" s="6">
        <f t="shared" si="22"/>
        <v>3.1034482758620685</v>
      </c>
      <c r="F192" s="5">
        <v>3.9</v>
      </c>
      <c r="G192" s="15">
        <f t="shared" si="23"/>
        <v>3.2222222222222219</v>
      </c>
      <c r="H192" s="5">
        <v>1.2</v>
      </c>
      <c r="I192" s="6">
        <f t="shared" si="24"/>
        <v>1</v>
      </c>
      <c r="J192" s="5">
        <v>0.5</v>
      </c>
      <c r="K192" s="6">
        <f t="shared" si="25"/>
        <v>1.9999999999999998</v>
      </c>
      <c r="L192" s="5">
        <v>0.8</v>
      </c>
      <c r="M192" s="6">
        <f t="shared" si="26"/>
        <v>9.1428571428571441</v>
      </c>
      <c r="N192" s="5">
        <v>8.8000000000000007</v>
      </c>
      <c r="O192" s="6">
        <f t="shared" si="27"/>
        <v>1.7272727272727275</v>
      </c>
      <c r="P192" s="5">
        <v>0.48099999999999998</v>
      </c>
      <c r="Q192" s="6">
        <f t="shared" si="28"/>
        <v>8.5384615384615365</v>
      </c>
      <c r="R192" s="5">
        <v>0.749</v>
      </c>
      <c r="S192" s="6">
        <f t="shared" si="29"/>
        <v>2.4500000000000015</v>
      </c>
      <c r="T192" s="13">
        <f t="shared" si="30"/>
        <v>31.184261906675701</v>
      </c>
      <c r="U192" s="22">
        <v>70</v>
      </c>
      <c r="V192" s="17">
        <f t="shared" si="31"/>
        <v>1</v>
      </c>
      <c r="W192" s="13">
        <f t="shared" si="32"/>
        <v>31.184261906675701</v>
      </c>
      <c r="X192" s="11">
        <v>191</v>
      </c>
    </row>
    <row r="193" spans="1:24" x14ac:dyDescent="0.25">
      <c r="A193" s="1" t="s">
        <v>300</v>
      </c>
      <c r="B193" s="1" t="s">
        <v>188</v>
      </c>
      <c r="C193" s="1" t="s">
        <v>197</v>
      </c>
      <c r="D193" s="5">
        <v>2.1</v>
      </c>
      <c r="E193" s="6">
        <f t="shared" si="22"/>
        <v>6.206896551724137</v>
      </c>
      <c r="F193" s="7">
        <v>2.6</v>
      </c>
      <c r="G193" s="15">
        <f t="shared" si="23"/>
        <v>1.7777777777777779</v>
      </c>
      <c r="H193" s="5">
        <v>3.7</v>
      </c>
      <c r="I193" s="6">
        <f t="shared" si="24"/>
        <v>4.354838709677419</v>
      </c>
      <c r="J193" s="5">
        <v>0.1</v>
      </c>
      <c r="K193" s="6">
        <f t="shared" si="25"/>
        <v>1</v>
      </c>
      <c r="L193" s="5">
        <v>1.4</v>
      </c>
      <c r="M193" s="6">
        <f t="shared" si="26"/>
        <v>7.4285714285714288</v>
      </c>
      <c r="N193" s="5">
        <v>9.9</v>
      </c>
      <c r="O193" s="6">
        <f t="shared" si="27"/>
        <v>2.2272727272727275</v>
      </c>
      <c r="P193" s="5">
        <v>0.38100000000000001</v>
      </c>
      <c r="Q193" s="6">
        <f t="shared" si="28"/>
        <v>1</v>
      </c>
      <c r="R193" s="5">
        <v>0.84299999999999997</v>
      </c>
      <c r="S193" s="6">
        <f t="shared" si="29"/>
        <v>7.1499999999999986</v>
      </c>
      <c r="T193" s="13">
        <f t="shared" si="30"/>
        <v>31.145357195023486</v>
      </c>
      <c r="U193" s="20">
        <v>70</v>
      </c>
      <c r="V193" s="17">
        <f t="shared" si="31"/>
        <v>1</v>
      </c>
      <c r="W193" s="13">
        <f t="shared" si="32"/>
        <v>31.145357195023486</v>
      </c>
      <c r="X193" s="11">
        <v>192</v>
      </c>
    </row>
    <row r="194" spans="1:24" x14ac:dyDescent="0.25">
      <c r="A194" s="1" t="s">
        <v>281</v>
      </c>
      <c r="B194" s="1" t="s">
        <v>205</v>
      </c>
      <c r="C194" s="1" t="s">
        <v>194</v>
      </c>
      <c r="D194" s="5">
        <v>1</v>
      </c>
      <c r="E194" s="6">
        <f t="shared" ref="E194:E257" si="33">MAX(1,(MIN(10,(((D194-0.3)/(3.2-0.3))*10))))</f>
        <v>2.4137931034482754</v>
      </c>
      <c r="F194" s="7">
        <v>4.8</v>
      </c>
      <c r="G194" s="15">
        <f t="shared" ref="G194:G257" si="34">MAX(1,(MIN(10,(((F194-1)/(10-1))*10))))</f>
        <v>4.2222222222222223</v>
      </c>
      <c r="H194" s="5">
        <v>1.3</v>
      </c>
      <c r="I194" s="6">
        <f t="shared" ref="I194:I257" si="35">MAX(1,(MIN(10,(((H194-1)/(7.2-1))*10))))</f>
        <v>1</v>
      </c>
      <c r="J194" s="5">
        <v>0.5</v>
      </c>
      <c r="K194" s="6">
        <f t="shared" ref="K194:K257" si="36">MAX(1,(MIN(10,(((J194-0.2)/(1.7-0.2))*10))))</f>
        <v>1.9999999999999998</v>
      </c>
      <c r="L194" s="5">
        <v>1.5</v>
      </c>
      <c r="M194" s="6">
        <f t="shared" ref="M194:M257" si="37">(MAX(1,(MIN(10,(((L194-4)/(0.5-4))*10)))))</f>
        <v>7.1428571428571432</v>
      </c>
      <c r="N194" s="5">
        <v>12.4</v>
      </c>
      <c r="O194" s="6">
        <f t="shared" ref="O194:O257" si="38">MAX(1,(MIN(10,(((N194-5)/(27-5))*10))))</f>
        <v>3.3636363636363638</v>
      </c>
      <c r="P194" s="5">
        <v>0.5</v>
      </c>
      <c r="Q194" s="6">
        <f t="shared" ref="Q194:Q257" si="39">MAX(1,(MIN(10,(((P194-0.37)/(0.5-0.37))*10))))</f>
        <v>10</v>
      </c>
      <c r="R194" s="5">
        <v>0.70099999999999996</v>
      </c>
      <c r="S194" s="6">
        <f t="shared" ref="S194:S257" si="40">MAX(1,(MIN(10,(((R194-0.7)/(0.9-0.7))*10))))</f>
        <v>1</v>
      </c>
      <c r="T194" s="13">
        <f t="shared" ref="T194:T257" si="41">E194+G194+I194+K194+M194+O194+Q194+S194</f>
        <v>31.142508832164005</v>
      </c>
      <c r="U194" s="20">
        <v>71</v>
      </c>
      <c r="V194" s="17">
        <f t="shared" ref="V194:V257" si="42">IF((U194/$Z$4)&gt;1,1,U194/$Z$4)</f>
        <v>1</v>
      </c>
      <c r="W194" s="13">
        <f t="shared" ref="W194:W257" si="43">T194*V194</f>
        <v>31.142508832164005</v>
      </c>
      <c r="X194" s="11">
        <v>193</v>
      </c>
    </row>
    <row r="195" spans="1:24" x14ac:dyDescent="0.25">
      <c r="A195" s="1" t="s">
        <v>158</v>
      </c>
      <c r="B195" s="1" t="s">
        <v>214</v>
      </c>
      <c r="C195" s="1" t="s">
        <v>194</v>
      </c>
      <c r="D195" s="5">
        <v>0.9</v>
      </c>
      <c r="E195" s="6">
        <f t="shared" si="33"/>
        <v>2.0689655172413794</v>
      </c>
      <c r="F195" s="7">
        <v>5.3</v>
      </c>
      <c r="G195" s="15">
        <f t="shared" si="34"/>
        <v>4.7777777777777777</v>
      </c>
      <c r="H195" s="5">
        <v>2.7</v>
      </c>
      <c r="I195" s="6">
        <f t="shared" si="35"/>
        <v>2.741935483870968</v>
      </c>
      <c r="J195" s="5">
        <v>0.5</v>
      </c>
      <c r="K195" s="6">
        <f t="shared" si="36"/>
        <v>1.9999999999999998</v>
      </c>
      <c r="L195" s="5">
        <v>1.7</v>
      </c>
      <c r="M195" s="6">
        <f t="shared" si="37"/>
        <v>6.5714285714285712</v>
      </c>
      <c r="N195" s="5">
        <v>11.5</v>
      </c>
      <c r="O195" s="6">
        <f t="shared" si="38"/>
        <v>2.9545454545454546</v>
      </c>
      <c r="P195" s="5">
        <v>0.48599999999999999</v>
      </c>
      <c r="Q195" s="6">
        <f t="shared" si="39"/>
        <v>8.9230769230769234</v>
      </c>
      <c r="R195" s="5">
        <v>0.71499999999999997</v>
      </c>
      <c r="S195" s="6">
        <f t="shared" si="40"/>
        <v>1</v>
      </c>
      <c r="T195" s="13">
        <f t="shared" si="41"/>
        <v>31.037729727941073</v>
      </c>
      <c r="U195" s="20">
        <v>77</v>
      </c>
      <c r="V195" s="17">
        <f t="shared" si="42"/>
        <v>1</v>
      </c>
      <c r="W195" s="13">
        <f t="shared" si="43"/>
        <v>31.037729727941073</v>
      </c>
      <c r="X195" s="11">
        <v>194</v>
      </c>
    </row>
    <row r="196" spans="1:24" x14ac:dyDescent="0.25">
      <c r="A196" s="1" t="s">
        <v>311</v>
      </c>
      <c r="B196" s="1" t="s">
        <v>202</v>
      </c>
      <c r="C196" s="1" t="s">
        <v>194</v>
      </c>
      <c r="D196" s="5">
        <v>1.4</v>
      </c>
      <c r="E196" s="6">
        <f t="shared" si="33"/>
        <v>3.7931034482758612</v>
      </c>
      <c r="F196" s="5">
        <v>6</v>
      </c>
      <c r="G196" s="15">
        <f t="shared" si="34"/>
        <v>5.5555555555555554</v>
      </c>
      <c r="H196" s="5">
        <v>1.2</v>
      </c>
      <c r="I196" s="6">
        <f t="shared" si="35"/>
        <v>1</v>
      </c>
      <c r="J196" s="5">
        <v>0.4</v>
      </c>
      <c r="K196" s="6">
        <f t="shared" si="36"/>
        <v>1.3333333333333333</v>
      </c>
      <c r="L196" s="5">
        <v>0.9</v>
      </c>
      <c r="M196" s="6">
        <f t="shared" si="37"/>
        <v>8.8571428571428577</v>
      </c>
      <c r="N196" s="5">
        <v>9.1999999999999993</v>
      </c>
      <c r="O196" s="6">
        <f t="shared" si="38"/>
        <v>1.9090909090909089</v>
      </c>
      <c r="P196" s="5">
        <v>0.434</v>
      </c>
      <c r="Q196" s="6">
        <f t="shared" si="39"/>
        <v>4.9230769230769225</v>
      </c>
      <c r="R196" s="5">
        <v>0.77300000000000002</v>
      </c>
      <c r="S196" s="6">
        <f t="shared" si="40"/>
        <v>3.6500000000000021</v>
      </c>
      <c r="T196" s="13">
        <f t="shared" si="41"/>
        <v>31.021303026475444</v>
      </c>
      <c r="U196" s="22">
        <v>71</v>
      </c>
      <c r="V196" s="17">
        <f t="shared" si="42"/>
        <v>1</v>
      </c>
      <c r="W196" s="13">
        <f t="shared" si="43"/>
        <v>31.021303026475444</v>
      </c>
      <c r="X196" s="11">
        <v>195</v>
      </c>
    </row>
    <row r="197" spans="1:24" x14ac:dyDescent="0.25">
      <c r="A197" s="1" t="s">
        <v>278</v>
      </c>
      <c r="B197" s="1" t="s">
        <v>193</v>
      </c>
      <c r="C197" s="1" t="s">
        <v>194</v>
      </c>
      <c r="D197" s="5">
        <v>0.9</v>
      </c>
      <c r="E197" s="6">
        <f t="shared" si="33"/>
        <v>2.0689655172413794</v>
      </c>
      <c r="F197" s="7">
        <v>3.1</v>
      </c>
      <c r="G197" s="15">
        <f t="shared" si="34"/>
        <v>2.3333333333333335</v>
      </c>
      <c r="H197" s="5">
        <v>1.1000000000000001</v>
      </c>
      <c r="I197" s="6">
        <f t="shared" si="35"/>
        <v>1</v>
      </c>
      <c r="J197" s="5">
        <v>0.3</v>
      </c>
      <c r="K197" s="6">
        <f t="shared" si="36"/>
        <v>1</v>
      </c>
      <c r="L197" s="5">
        <v>0.8</v>
      </c>
      <c r="M197" s="6">
        <f t="shared" si="37"/>
        <v>9.1428571428571441</v>
      </c>
      <c r="N197" s="5">
        <v>13.2</v>
      </c>
      <c r="O197" s="6">
        <f t="shared" si="38"/>
        <v>3.7272727272727266</v>
      </c>
      <c r="P197" s="5">
        <v>0.51700000000000002</v>
      </c>
      <c r="Q197" s="6">
        <f t="shared" si="39"/>
        <v>10</v>
      </c>
      <c r="R197" s="5">
        <v>0.80900000000000005</v>
      </c>
      <c r="S197" s="6">
        <f t="shared" si="40"/>
        <v>5.4500000000000028</v>
      </c>
      <c r="T197" s="13">
        <f t="shared" si="41"/>
        <v>34.722428720704585</v>
      </c>
      <c r="U197" s="20">
        <v>62</v>
      </c>
      <c r="V197" s="17">
        <f t="shared" si="42"/>
        <v>0.8920863309352518</v>
      </c>
      <c r="W197" s="13">
        <f t="shared" si="43"/>
        <v>30.975404038614162</v>
      </c>
      <c r="X197" s="11">
        <v>196</v>
      </c>
    </row>
    <row r="198" spans="1:24" x14ac:dyDescent="0.25">
      <c r="A198" s="1" t="s">
        <v>157</v>
      </c>
      <c r="B198" s="1" t="s">
        <v>232</v>
      </c>
      <c r="C198" s="1" t="s">
        <v>197</v>
      </c>
      <c r="D198" s="5">
        <v>1.3</v>
      </c>
      <c r="E198" s="6">
        <f t="shared" si="33"/>
        <v>3.4482758620689653</v>
      </c>
      <c r="F198" s="7">
        <v>4.0999999999999996</v>
      </c>
      <c r="G198" s="15">
        <f t="shared" si="34"/>
        <v>3.4444444444444438</v>
      </c>
      <c r="H198" s="5">
        <v>5.2</v>
      </c>
      <c r="I198" s="6">
        <f t="shared" si="35"/>
        <v>6.7741935483870979</v>
      </c>
      <c r="J198" s="5">
        <v>0.5</v>
      </c>
      <c r="K198" s="6">
        <f t="shared" si="36"/>
        <v>1.9999999999999998</v>
      </c>
      <c r="L198" s="5">
        <v>2.8</v>
      </c>
      <c r="M198" s="6">
        <f t="shared" si="37"/>
        <v>3.4285714285714293</v>
      </c>
      <c r="N198" s="5">
        <v>14.8</v>
      </c>
      <c r="O198" s="6">
        <f t="shared" si="38"/>
        <v>4.454545454545455</v>
      </c>
      <c r="P198" s="5">
        <v>0.41899999999999998</v>
      </c>
      <c r="Q198" s="6">
        <f t="shared" si="39"/>
        <v>3.7692307692307683</v>
      </c>
      <c r="R198" s="5">
        <v>0.77300000000000002</v>
      </c>
      <c r="S198" s="6">
        <f t="shared" si="40"/>
        <v>3.6500000000000021</v>
      </c>
      <c r="T198" s="13">
        <f t="shared" si="41"/>
        <v>30.969261507248159</v>
      </c>
      <c r="U198" s="20">
        <v>70</v>
      </c>
      <c r="V198" s="17">
        <f t="shared" si="42"/>
        <v>1</v>
      </c>
      <c r="W198" s="13">
        <f t="shared" si="43"/>
        <v>30.969261507248159</v>
      </c>
      <c r="X198" s="11">
        <v>197</v>
      </c>
    </row>
    <row r="199" spans="1:24" x14ac:dyDescent="0.25">
      <c r="A199" s="1" t="s">
        <v>277</v>
      </c>
      <c r="B199" s="1" t="s">
        <v>199</v>
      </c>
      <c r="C199" s="1" t="s">
        <v>194</v>
      </c>
      <c r="D199" s="5">
        <v>1.6</v>
      </c>
      <c r="E199" s="6">
        <f t="shared" si="33"/>
        <v>4.4827586206896548</v>
      </c>
      <c r="F199" s="7">
        <v>3.7</v>
      </c>
      <c r="G199" s="15">
        <f t="shared" si="34"/>
        <v>3.0000000000000004</v>
      </c>
      <c r="H199" s="5">
        <v>1.4</v>
      </c>
      <c r="I199" s="6">
        <f t="shared" si="35"/>
        <v>1</v>
      </c>
      <c r="J199" s="5">
        <v>0.4</v>
      </c>
      <c r="K199" s="6">
        <f t="shared" si="36"/>
        <v>1.3333333333333333</v>
      </c>
      <c r="L199" s="5">
        <v>1.4</v>
      </c>
      <c r="M199" s="6">
        <f t="shared" si="37"/>
        <v>7.4285714285714288</v>
      </c>
      <c r="N199" s="5">
        <v>13.4</v>
      </c>
      <c r="O199" s="6">
        <f t="shared" si="38"/>
        <v>3.8181818181818183</v>
      </c>
      <c r="P199" s="5">
        <v>0.44800000000000001</v>
      </c>
      <c r="Q199" s="6">
        <f t="shared" si="39"/>
        <v>6.0000000000000009</v>
      </c>
      <c r="R199" s="5">
        <v>0.78200000000000003</v>
      </c>
      <c r="S199" s="6">
        <f t="shared" si="40"/>
        <v>4.1000000000000023</v>
      </c>
      <c r="T199" s="13">
        <f t="shared" si="41"/>
        <v>31.162845200776239</v>
      </c>
      <c r="U199" s="20">
        <v>69</v>
      </c>
      <c r="V199" s="17">
        <f t="shared" si="42"/>
        <v>0.9928057553956835</v>
      </c>
      <c r="W199" s="13">
        <f t="shared" si="43"/>
        <v>30.938652069835403</v>
      </c>
      <c r="X199" s="11">
        <v>198</v>
      </c>
    </row>
    <row r="200" spans="1:24" x14ac:dyDescent="0.25">
      <c r="A200" s="1" t="s">
        <v>133</v>
      </c>
      <c r="B200" s="1" t="s">
        <v>201</v>
      </c>
      <c r="C200" s="1" t="s">
        <v>197</v>
      </c>
      <c r="D200" s="5">
        <v>1.3</v>
      </c>
      <c r="E200" s="6">
        <f t="shared" si="33"/>
        <v>3.4482758620689653</v>
      </c>
      <c r="F200" s="7">
        <v>3.1</v>
      </c>
      <c r="G200" s="15">
        <f t="shared" si="34"/>
        <v>2.3333333333333335</v>
      </c>
      <c r="H200" s="5">
        <v>4.9000000000000004</v>
      </c>
      <c r="I200" s="6">
        <f t="shared" si="35"/>
        <v>6.290322580645161</v>
      </c>
      <c r="J200" s="5">
        <v>0.3</v>
      </c>
      <c r="K200" s="6">
        <f t="shared" si="36"/>
        <v>1</v>
      </c>
      <c r="L200" s="5">
        <v>1.7</v>
      </c>
      <c r="M200" s="6">
        <f t="shared" si="37"/>
        <v>6.5714285714285712</v>
      </c>
      <c r="N200" s="5">
        <v>10.8</v>
      </c>
      <c r="O200" s="6">
        <f t="shared" si="38"/>
        <v>2.6363636363636367</v>
      </c>
      <c r="P200" s="5">
        <v>0.42</v>
      </c>
      <c r="Q200" s="6">
        <f t="shared" si="39"/>
        <v>3.8461538461538454</v>
      </c>
      <c r="R200" s="5">
        <v>0.81799999999999995</v>
      </c>
      <c r="S200" s="6">
        <f t="shared" si="40"/>
        <v>5.8999999999999977</v>
      </c>
      <c r="T200" s="13">
        <f t="shared" si="41"/>
        <v>32.025877829993512</v>
      </c>
      <c r="U200" s="20">
        <v>67</v>
      </c>
      <c r="V200" s="17">
        <f t="shared" si="42"/>
        <v>0.96402877697841727</v>
      </c>
      <c r="W200" s="13">
        <f t="shared" si="43"/>
        <v>30.873867836108854</v>
      </c>
      <c r="X200" s="11">
        <v>199</v>
      </c>
    </row>
    <row r="201" spans="1:24" x14ac:dyDescent="0.25">
      <c r="A201" s="1" t="s">
        <v>317</v>
      </c>
      <c r="B201" s="1" t="s">
        <v>193</v>
      </c>
      <c r="C201" s="1" t="s">
        <v>186</v>
      </c>
      <c r="D201" s="5">
        <v>2.1</v>
      </c>
      <c r="E201" s="6">
        <f t="shared" si="33"/>
        <v>6.206896551724137</v>
      </c>
      <c r="F201" s="5">
        <v>2.2999999999999998</v>
      </c>
      <c r="G201" s="15">
        <f t="shared" si="34"/>
        <v>1.4444444444444442</v>
      </c>
      <c r="H201" s="5">
        <v>1.8</v>
      </c>
      <c r="I201" s="6">
        <f t="shared" si="35"/>
        <v>1.2903225806451613</v>
      </c>
      <c r="J201" s="5">
        <v>0.1</v>
      </c>
      <c r="K201" s="6">
        <f t="shared" si="36"/>
        <v>1</v>
      </c>
      <c r="L201" s="5">
        <v>0.8</v>
      </c>
      <c r="M201" s="6">
        <f t="shared" si="37"/>
        <v>9.1428571428571441</v>
      </c>
      <c r="N201" s="5">
        <v>8.6999999999999993</v>
      </c>
      <c r="O201" s="6">
        <f t="shared" si="38"/>
        <v>1.6818181818181817</v>
      </c>
      <c r="P201" s="5">
        <v>0.41899999999999998</v>
      </c>
      <c r="Q201" s="6">
        <f t="shared" si="39"/>
        <v>3.7692307692307683</v>
      </c>
      <c r="R201" s="5">
        <v>0.83099999999999996</v>
      </c>
      <c r="S201" s="6">
        <f t="shared" si="40"/>
        <v>6.549999999999998</v>
      </c>
      <c r="T201" s="13">
        <f t="shared" si="41"/>
        <v>31.085569670719835</v>
      </c>
      <c r="U201" s="22">
        <v>69</v>
      </c>
      <c r="V201" s="17">
        <f t="shared" si="42"/>
        <v>0.9928057553956835</v>
      </c>
      <c r="W201" s="13">
        <f t="shared" si="43"/>
        <v>30.861932478844153</v>
      </c>
      <c r="X201" s="11">
        <v>200</v>
      </c>
    </row>
    <row r="202" spans="1:24" x14ac:dyDescent="0.25">
      <c r="A202" s="1" t="s">
        <v>302</v>
      </c>
      <c r="B202" s="1" t="s">
        <v>219</v>
      </c>
      <c r="C202" s="1" t="s">
        <v>244</v>
      </c>
      <c r="D202" s="5">
        <v>0.9</v>
      </c>
      <c r="E202" s="6">
        <f t="shared" si="33"/>
        <v>2.0689655172413794</v>
      </c>
      <c r="F202" s="7">
        <v>6.6</v>
      </c>
      <c r="G202" s="15">
        <f t="shared" si="34"/>
        <v>6.2222222222222223</v>
      </c>
      <c r="H202" s="5">
        <v>1.1000000000000001</v>
      </c>
      <c r="I202" s="6">
        <f t="shared" si="35"/>
        <v>1</v>
      </c>
      <c r="J202" s="5">
        <v>0.7</v>
      </c>
      <c r="K202" s="6">
        <f t="shared" si="36"/>
        <v>3.333333333333333</v>
      </c>
      <c r="L202" s="5">
        <v>1.2</v>
      </c>
      <c r="M202" s="6">
        <f t="shared" si="37"/>
        <v>7.9999999999999991</v>
      </c>
      <c r="N202" s="5">
        <v>9.8000000000000007</v>
      </c>
      <c r="O202" s="6">
        <f t="shared" si="38"/>
        <v>2.1818181818181821</v>
      </c>
      <c r="P202" s="5">
        <v>0.46100000000000002</v>
      </c>
      <c r="Q202" s="6">
        <f t="shared" si="39"/>
        <v>7.0000000000000018</v>
      </c>
      <c r="R202" s="5">
        <v>0.58299999999999996</v>
      </c>
      <c r="S202" s="6">
        <f t="shared" si="40"/>
        <v>1</v>
      </c>
      <c r="T202" s="13">
        <f t="shared" si="41"/>
        <v>30.806339254615118</v>
      </c>
      <c r="U202" s="20">
        <v>76</v>
      </c>
      <c r="V202" s="17">
        <f t="shared" si="42"/>
        <v>1</v>
      </c>
      <c r="W202" s="13">
        <f t="shared" si="43"/>
        <v>30.806339254615118</v>
      </c>
      <c r="X202" s="11">
        <v>201</v>
      </c>
    </row>
    <row r="203" spans="1:24" x14ac:dyDescent="0.25">
      <c r="A203" s="1" t="s">
        <v>283</v>
      </c>
      <c r="B203" s="1" t="s">
        <v>210</v>
      </c>
      <c r="C203" s="1" t="s">
        <v>264</v>
      </c>
      <c r="D203" s="5">
        <v>1.8</v>
      </c>
      <c r="E203" s="6">
        <f t="shared" si="33"/>
        <v>5.1724137931034475</v>
      </c>
      <c r="F203" s="7">
        <v>4.5</v>
      </c>
      <c r="G203" s="15">
        <f t="shared" si="34"/>
        <v>3.8888888888888888</v>
      </c>
      <c r="H203" s="5">
        <v>1.4</v>
      </c>
      <c r="I203" s="6">
        <f t="shared" si="35"/>
        <v>1</v>
      </c>
      <c r="J203" s="5">
        <v>0.3</v>
      </c>
      <c r="K203" s="6">
        <f t="shared" si="36"/>
        <v>1</v>
      </c>
      <c r="L203" s="5">
        <v>1.4</v>
      </c>
      <c r="M203" s="6">
        <f t="shared" si="37"/>
        <v>7.4285714285714288</v>
      </c>
      <c r="N203" s="5">
        <v>12.1</v>
      </c>
      <c r="O203" s="6">
        <f t="shared" si="38"/>
        <v>3.2272727272727271</v>
      </c>
      <c r="P203" s="5">
        <v>0.437</v>
      </c>
      <c r="Q203" s="6">
        <f t="shared" si="39"/>
        <v>5.1538461538461542</v>
      </c>
      <c r="R203" s="5">
        <v>0.80700000000000005</v>
      </c>
      <c r="S203" s="6">
        <f t="shared" si="40"/>
        <v>5.3500000000000023</v>
      </c>
      <c r="T203" s="13">
        <f t="shared" si="41"/>
        <v>32.22099299168265</v>
      </c>
      <c r="U203" s="20">
        <v>66</v>
      </c>
      <c r="V203" s="17">
        <f t="shared" si="42"/>
        <v>0.94964028776978415</v>
      </c>
      <c r="W203" s="13">
        <f t="shared" si="43"/>
        <v>30.59835305684971</v>
      </c>
      <c r="X203" s="11">
        <v>202</v>
      </c>
    </row>
    <row r="204" spans="1:24" x14ac:dyDescent="0.25">
      <c r="A204" s="1" t="s">
        <v>386</v>
      </c>
      <c r="B204" s="1" t="s">
        <v>214</v>
      </c>
      <c r="C204" s="1" t="s">
        <v>189</v>
      </c>
      <c r="D204" s="5">
        <v>0.3</v>
      </c>
      <c r="E204" s="6">
        <f t="shared" si="33"/>
        <v>1</v>
      </c>
      <c r="F204" s="5">
        <v>4.5999999999999996</v>
      </c>
      <c r="G204" s="15">
        <f t="shared" si="34"/>
        <v>3.9999999999999996</v>
      </c>
      <c r="H204" s="5">
        <v>1</v>
      </c>
      <c r="I204" s="6">
        <f t="shared" si="35"/>
        <v>1</v>
      </c>
      <c r="J204" s="5">
        <v>0.7</v>
      </c>
      <c r="K204" s="6">
        <f t="shared" si="36"/>
        <v>3.333333333333333</v>
      </c>
      <c r="L204" s="5">
        <v>0.5</v>
      </c>
      <c r="M204" s="6">
        <f t="shared" si="37"/>
        <v>10</v>
      </c>
      <c r="N204" s="5">
        <v>4.0999999999999996</v>
      </c>
      <c r="O204" s="6">
        <f t="shared" si="38"/>
        <v>1</v>
      </c>
      <c r="P204" s="5">
        <v>0.49199999999999999</v>
      </c>
      <c r="Q204" s="6">
        <f t="shared" si="39"/>
        <v>9.384615384615385</v>
      </c>
      <c r="R204" s="5">
        <v>0.72099999999999997</v>
      </c>
      <c r="S204" s="6">
        <f t="shared" si="40"/>
        <v>1.0500000000000005</v>
      </c>
      <c r="T204" s="13">
        <f t="shared" si="41"/>
        <v>30.767948717948716</v>
      </c>
      <c r="U204" s="22">
        <v>69</v>
      </c>
      <c r="V204" s="17">
        <f t="shared" si="42"/>
        <v>0.9928057553956835</v>
      </c>
      <c r="W204" s="13">
        <f t="shared" si="43"/>
        <v>30.546596568898728</v>
      </c>
      <c r="X204" s="11">
        <v>203</v>
      </c>
    </row>
    <row r="205" spans="1:24" x14ac:dyDescent="0.25">
      <c r="A205" s="1" t="s">
        <v>242</v>
      </c>
      <c r="B205" s="1" t="s">
        <v>225</v>
      </c>
      <c r="C205" s="1" t="s">
        <v>229</v>
      </c>
      <c r="D205" s="5">
        <v>1.9</v>
      </c>
      <c r="E205" s="6">
        <f t="shared" si="33"/>
        <v>5.5172413793103434</v>
      </c>
      <c r="F205" s="7">
        <v>3.9</v>
      </c>
      <c r="G205" s="15">
        <f t="shared" si="34"/>
        <v>3.2222222222222219</v>
      </c>
      <c r="H205" s="5">
        <v>1.7</v>
      </c>
      <c r="I205" s="6">
        <f t="shared" si="35"/>
        <v>1.129032258064516</v>
      </c>
      <c r="J205" s="5">
        <v>0.3</v>
      </c>
      <c r="K205" s="6">
        <f t="shared" si="36"/>
        <v>1</v>
      </c>
      <c r="L205" s="5">
        <v>1.6</v>
      </c>
      <c r="M205" s="6">
        <f t="shared" si="37"/>
        <v>6.8571428571428577</v>
      </c>
      <c r="N205" s="5">
        <v>13.9</v>
      </c>
      <c r="O205" s="6">
        <f t="shared" si="38"/>
        <v>4.045454545454545</v>
      </c>
      <c r="P205" s="5">
        <v>0.42399999999999999</v>
      </c>
      <c r="Q205" s="6">
        <f t="shared" si="39"/>
        <v>4.1538461538461533</v>
      </c>
      <c r="R205" s="5">
        <v>0.79200000000000004</v>
      </c>
      <c r="S205" s="6">
        <f t="shared" si="40"/>
        <v>4.6000000000000023</v>
      </c>
      <c r="T205" s="13">
        <f t="shared" si="41"/>
        <v>30.524939416040638</v>
      </c>
      <c r="U205" s="20">
        <v>73</v>
      </c>
      <c r="V205" s="17">
        <f t="shared" si="42"/>
        <v>1</v>
      </c>
      <c r="W205" s="13">
        <f t="shared" si="43"/>
        <v>30.524939416040638</v>
      </c>
      <c r="X205" s="11">
        <v>204</v>
      </c>
    </row>
    <row r="206" spans="1:24" x14ac:dyDescent="0.25">
      <c r="A206" s="1" t="s">
        <v>274</v>
      </c>
      <c r="B206" s="1" t="s">
        <v>222</v>
      </c>
      <c r="C206" s="1" t="s">
        <v>208</v>
      </c>
      <c r="D206" s="5">
        <v>1.3</v>
      </c>
      <c r="E206" s="6">
        <f t="shared" si="33"/>
        <v>3.4482758620689653</v>
      </c>
      <c r="F206" s="7">
        <v>3.6</v>
      </c>
      <c r="G206" s="15">
        <f t="shared" si="34"/>
        <v>2.8888888888888893</v>
      </c>
      <c r="H206" s="5">
        <v>3.7</v>
      </c>
      <c r="I206" s="6">
        <f t="shared" si="35"/>
        <v>4.354838709677419</v>
      </c>
      <c r="J206" s="5">
        <v>0.4</v>
      </c>
      <c r="K206" s="6">
        <f t="shared" si="36"/>
        <v>1.3333333333333333</v>
      </c>
      <c r="L206" s="5">
        <v>1.9</v>
      </c>
      <c r="M206" s="6">
        <f t="shared" si="37"/>
        <v>6</v>
      </c>
      <c r="N206" s="5">
        <v>15.1</v>
      </c>
      <c r="O206" s="6">
        <f t="shared" si="38"/>
        <v>4.5909090909090908</v>
      </c>
      <c r="P206" s="5">
        <v>0.435</v>
      </c>
      <c r="Q206" s="6">
        <f t="shared" si="39"/>
        <v>5</v>
      </c>
      <c r="R206" s="5">
        <v>0.75700000000000001</v>
      </c>
      <c r="S206" s="6">
        <f t="shared" si="40"/>
        <v>2.8500000000000014</v>
      </c>
      <c r="T206" s="13">
        <f t="shared" si="41"/>
        <v>30.466245884877697</v>
      </c>
      <c r="U206" s="20">
        <v>70</v>
      </c>
      <c r="V206" s="17">
        <f t="shared" si="42"/>
        <v>1</v>
      </c>
      <c r="W206" s="13">
        <f t="shared" si="43"/>
        <v>30.466245884877697</v>
      </c>
      <c r="X206" s="11">
        <v>205</v>
      </c>
    </row>
    <row r="207" spans="1:24" x14ac:dyDescent="0.25">
      <c r="A207" s="1" t="s">
        <v>268</v>
      </c>
      <c r="B207" s="1" t="s">
        <v>191</v>
      </c>
      <c r="C207" s="1" t="s">
        <v>186</v>
      </c>
      <c r="D207" s="5">
        <v>0.9</v>
      </c>
      <c r="E207" s="6">
        <f t="shared" si="33"/>
        <v>2.0689655172413794</v>
      </c>
      <c r="F207" s="7">
        <v>6.4</v>
      </c>
      <c r="G207" s="15">
        <f t="shared" si="34"/>
        <v>6.0000000000000009</v>
      </c>
      <c r="H207" s="5">
        <v>6.1</v>
      </c>
      <c r="I207" s="6">
        <f t="shared" si="35"/>
        <v>8.2258064516129021</v>
      </c>
      <c r="J207" s="5">
        <v>0.3</v>
      </c>
      <c r="K207" s="6">
        <f t="shared" si="36"/>
        <v>1</v>
      </c>
      <c r="L207" s="5">
        <v>3.4</v>
      </c>
      <c r="M207" s="6">
        <f t="shared" si="37"/>
        <v>1.7142857142857146</v>
      </c>
      <c r="N207" s="5">
        <v>16.600000000000001</v>
      </c>
      <c r="O207" s="6">
        <f t="shared" si="38"/>
        <v>5.2727272727272734</v>
      </c>
      <c r="P207" s="5">
        <v>0.437</v>
      </c>
      <c r="Q207" s="6">
        <f t="shared" si="39"/>
        <v>5.1538461538461542</v>
      </c>
      <c r="R207" s="5">
        <v>0.66700000000000004</v>
      </c>
      <c r="S207" s="6">
        <f t="shared" si="40"/>
        <v>1</v>
      </c>
      <c r="T207" s="13">
        <f t="shared" si="41"/>
        <v>30.435631109713427</v>
      </c>
      <c r="U207" s="20">
        <v>75</v>
      </c>
      <c r="V207" s="17">
        <f t="shared" si="42"/>
        <v>1</v>
      </c>
      <c r="W207" s="13">
        <f t="shared" si="43"/>
        <v>30.435631109713427</v>
      </c>
      <c r="X207" s="11">
        <v>206</v>
      </c>
    </row>
    <row r="208" spans="1:24" x14ac:dyDescent="0.25">
      <c r="A208" s="1" t="s">
        <v>369</v>
      </c>
      <c r="B208" s="1" t="s">
        <v>205</v>
      </c>
      <c r="C208" s="1" t="s">
        <v>220</v>
      </c>
      <c r="D208" s="5">
        <v>0.6</v>
      </c>
      <c r="E208" s="6">
        <f t="shared" si="33"/>
        <v>1.0344827586206895</v>
      </c>
      <c r="F208" s="5">
        <v>4.9000000000000004</v>
      </c>
      <c r="G208" s="15">
        <f t="shared" si="34"/>
        <v>4.3333333333333339</v>
      </c>
      <c r="H208" s="5">
        <v>1</v>
      </c>
      <c r="I208" s="6">
        <f t="shared" si="35"/>
        <v>1</v>
      </c>
      <c r="J208" s="5">
        <v>0.4</v>
      </c>
      <c r="K208" s="6">
        <f t="shared" si="36"/>
        <v>1.3333333333333333</v>
      </c>
      <c r="L208" s="5">
        <v>1</v>
      </c>
      <c r="M208" s="6">
        <f t="shared" si="37"/>
        <v>8.5714285714285712</v>
      </c>
      <c r="N208" s="5">
        <v>5.8</v>
      </c>
      <c r="O208" s="6">
        <f t="shared" si="38"/>
        <v>1</v>
      </c>
      <c r="P208" s="5">
        <v>0.45600000000000002</v>
      </c>
      <c r="Q208" s="6">
        <f t="shared" si="39"/>
        <v>6.6153846153846168</v>
      </c>
      <c r="R208" s="5">
        <v>0.83399999999999996</v>
      </c>
      <c r="S208" s="6">
        <f t="shared" si="40"/>
        <v>6.6999999999999984</v>
      </c>
      <c r="T208" s="13">
        <f t="shared" si="41"/>
        <v>30.587962612100544</v>
      </c>
      <c r="U208" s="22">
        <v>69</v>
      </c>
      <c r="V208" s="17">
        <f t="shared" si="42"/>
        <v>0.9928057553956835</v>
      </c>
      <c r="W208" s="13">
        <f t="shared" si="43"/>
        <v>30.367905327121406</v>
      </c>
      <c r="X208" s="11">
        <v>207</v>
      </c>
    </row>
    <row r="209" spans="1:24" x14ac:dyDescent="0.25">
      <c r="A209" s="1" t="s">
        <v>349</v>
      </c>
      <c r="B209" s="1" t="s">
        <v>196</v>
      </c>
      <c r="C209" s="1" t="s">
        <v>220</v>
      </c>
      <c r="D209" s="5">
        <v>1.3</v>
      </c>
      <c r="E209" s="6">
        <f t="shared" si="33"/>
        <v>3.4482758620689653</v>
      </c>
      <c r="F209" s="5">
        <v>5.6</v>
      </c>
      <c r="G209" s="15">
        <f t="shared" si="34"/>
        <v>5.1111111111111107</v>
      </c>
      <c r="H209" s="5">
        <v>1.1000000000000001</v>
      </c>
      <c r="I209" s="6">
        <f t="shared" si="35"/>
        <v>1</v>
      </c>
      <c r="J209" s="5">
        <v>0.9</v>
      </c>
      <c r="K209" s="6">
        <f t="shared" si="36"/>
        <v>4.6666666666666661</v>
      </c>
      <c r="L209" s="5">
        <v>0.8</v>
      </c>
      <c r="M209" s="6">
        <f t="shared" si="37"/>
        <v>9.1428571428571441</v>
      </c>
      <c r="N209" s="5">
        <v>7.1</v>
      </c>
      <c r="O209" s="6">
        <f t="shared" si="38"/>
        <v>1</v>
      </c>
      <c r="P209" s="5">
        <v>0.41899999999999998</v>
      </c>
      <c r="Q209" s="6">
        <f t="shared" si="39"/>
        <v>3.7692307692307683</v>
      </c>
      <c r="R209" s="5">
        <v>0.74399999999999999</v>
      </c>
      <c r="S209" s="6">
        <f t="shared" si="40"/>
        <v>2.2000000000000011</v>
      </c>
      <c r="T209" s="13">
        <f t="shared" si="41"/>
        <v>30.338141551934655</v>
      </c>
      <c r="U209" s="22">
        <v>72</v>
      </c>
      <c r="V209" s="17">
        <f t="shared" si="42"/>
        <v>1</v>
      </c>
      <c r="W209" s="13">
        <f t="shared" si="43"/>
        <v>30.338141551934655</v>
      </c>
      <c r="X209" s="11">
        <v>208</v>
      </c>
    </row>
    <row r="210" spans="1:24" x14ac:dyDescent="0.25">
      <c r="A210" s="1" t="s">
        <v>28</v>
      </c>
      <c r="B210" s="1" t="s">
        <v>202</v>
      </c>
      <c r="C210" s="1" t="s">
        <v>194</v>
      </c>
      <c r="D210" s="5">
        <v>1.3</v>
      </c>
      <c r="E210" s="6">
        <f t="shared" si="33"/>
        <v>3.4482758620689653</v>
      </c>
      <c r="F210" s="7">
        <v>6.5</v>
      </c>
      <c r="G210" s="15">
        <f t="shared" si="34"/>
        <v>6.1111111111111116</v>
      </c>
      <c r="H210" s="5">
        <v>1.4</v>
      </c>
      <c r="I210" s="6">
        <f t="shared" si="35"/>
        <v>1</v>
      </c>
      <c r="J210" s="5">
        <v>0.9</v>
      </c>
      <c r="K210" s="6">
        <f t="shared" si="36"/>
        <v>4.6666666666666661</v>
      </c>
      <c r="L210" s="5">
        <v>1.5</v>
      </c>
      <c r="M210" s="6">
        <f t="shared" si="37"/>
        <v>7.1428571428571432</v>
      </c>
      <c r="N210" s="5">
        <v>11.7</v>
      </c>
      <c r="O210" s="6">
        <f t="shared" si="38"/>
        <v>3.045454545454545</v>
      </c>
      <c r="P210" s="5">
        <v>0.42099999999999999</v>
      </c>
      <c r="Q210" s="6">
        <f t="shared" si="39"/>
        <v>3.923076923076922</v>
      </c>
      <c r="R210" s="5">
        <v>0.69299999999999995</v>
      </c>
      <c r="S210" s="6">
        <f t="shared" si="40"/>
        <v>1</v>
      </c>
      <c r="T210" s="13">
        <f t="shared" si="41"/>
        <v>30.337442251235355</v>
      </c>
      <c r="U210" s="20">
        <v>72</v>
      </c>
      <c r="V210" s="17">
        <f t="shared" si="42"/>
        <v>1</v>
      </c>
      <c r="W210" s="13">
        <f t="shared" si="43"/>
        <v>30.337442251235355</v>
      </c>
      <c r="X210" s="11">
        <v>209</v>
      </c>
    </row>
    <row r="211" spans="1:24" x14ac:dyDescent="0.25">
      <c r="A211" s="1" t="s">
        <v>327</v>
      </c>
      <c r="B211" s="1" t="s">
        <v>214</v>
      </c>
      <c r="C211" s="1" t="s">
        <v>194</v>
      </c>
      <c r="D211" s="5">
        <v>0.9</v>
      </c>
      <c r="E211" s="6">
        <f t="shared" si="33"/>
        <v>2.0689655172413794</v>
      </c>
      <c r="F211" s="5">
        <v>4.9000000000000004</v>
      </c>
      <c r="G211" s="15">
        <f t="shared" si="34"/>
        <v>4.3333333333333339</v>
      </c>
      <c r="H211" s="5">
        <v>1.2</v>
      </c>
      <c r="I211" s="6">
        <f t="shared" si="35"/>
        <v>1</v>
      </c>
      <c r="J211" s="5">
        <v>0.6</v>
      </c>
      <c r="K211" s="6">
        <f t="shared" si="36"/>
        <v>2.6666666666666665</v>
      </c>
      <c r="L211" s="5">
        <v>0.9</v>
      </c>
      <c r="M211" s="6">
        <f t="shared" si="37"/>
        <v>8.8571428571428577</v>
      </c>
      <c r="N211" s="5">
        <v>8.3000000000000007</v>
      </c>
      <c r="O211" s="6">
        <f t="shared" si="38"/>
        <v>1.5000000000000002</v>
      </c>
      <c r="P211" s="5">
        <v>0.50800000000000001</v>
      </c>
      <c r="Q211" s="6">
        <f t="shared" si="39"/>
        <v>10</v>
      </c>
      <c r="R211" s="5">
        <v>0.66800000000000004</v>
      </c>
      <c r="S211" s="6">
        <f t="shared" si="40"/>
        <v>1</v>
      </c>
      <c r="T211" s="13">
        <f t="shared" si="41"/>
        <v>31.426108374384235</v>
      </c>
      <c r="U211" s="22">
        <v>67</v>
      </c>
      <c r="V211" s="17">
        <f t="shared" si="42"/>
        <v>0.96402877697841727</v>
      </c>
      <c r="W211" s="13">
        <f t="shared" si="43"/>
        <v>30.29567282134883</v>
      </c>
      <c r="X211" s="11">
        <v>210</v>
      </c>
    </row>
    <row r="212" spans="1:24" x14ac:dyDescent="0.25">
      <c r="A212" s="1" t="s">
        <v>301</v>
      </c>
      <c r="B212" s="1" t="s">
        <v>185</v>
      </c>
      <c r="C212" s="1" t="s">
        <v>316</v>
      </c>
      <c r="D212" s="5">
        <v>1.6</v>
      </c>
      <c r="E212" s="6">
        <f t="shared" si="33"/>
        <v>4.4827586206896548</v>
      </c>
      <c r="F212" s="7">
        <v>2.2000000000000002</v>
      </c>
      <c r="G212" s="15">
        <f t="shared" si="34"/>
        <v>1.3333333333333335</v>
      </c>
      <c r="H212" s="5">
        <v>1.2</v>
      </c>
      <c r="I212" s="6">
        <f t="shared" si="35"/>
        <v>1</v>
      </c>
      <c r="J212" s="5">
        <v>0.2</v>
      </c>
      <c r="K212" s="6">
        <f t="shared" si="36"/>
        <v>1</v>
      </c>
      <c r="L212" s="5">
        <v>0.9</v>
      </c>
      <c r="M212" s="6">
        <f t="shared" si="37"/>
        <v>8.8571428571428577</v>
      </c>
      <c r="N212" s="5">
        <v>9.8000000000000007</v>
      </c>
      <c r="O212" s="6">
        <f t="shared" si="38"/>
        <v>2.1818181818181821</v>
      </c>
      <c r="P212" s="5">
        <v>0.45600000000000002</v>
      </c>
      <c r="Q212" s="6">
        <f t="shared" si="39"/>
        <v>6.6153846153846168</v>
      </c>
      <c r="R212" s="5">
        <v>0.79600000000000004</v>
      </c>
      <c r="S212" s="6">
        <f t="shared" si="40"/>
        <v>4.8000000000000025</v>
      </c>
      <c r="T212" s="13">
        <f t="shared" si="41"/>
        <v>30.270437608368653</v>
      </c>
      <c r="U212" s="20">
        <v>72</v>
      </c>
      <c r="V212" s="17">
        <f t="shared" si="42"/>
        <v>1</v>
      </c>
      <c r="W212" s="13">
        <f t="shared" si="43"/>
        <v>30.270437608368653</v>
      </c>
      <c r="X212" s="11">
        <v>211</v>
      </c>
    </row>
    <row r="213" spans="1:24" x14ac:dyDescent="0.25">
      <c r="A213" s="1" t="s">
        <v>17</v>
      </c>
      <c r="B213" s="1" t="s">
        <v>213</v>
      </c>
      <c r="C213" s="1" t="s">
        <v>237</v>
      </c>
      <c r="D213" s="5">
        <v>1.1000000000000001</v>
      </c>
      <c r="E213" s="6">
        <f t="shared" si="33"/>
        <v>2.7586206896551726</v>
      </c>
      <c r="F213" s="5">
        <v>5.4</v>
      </c>
      <c r="G213" s="15">
        <f t="shared" si="34"/>
        <v>4.8888888888888893</v>
      </c>
      <c r="H213" s="5">
        <v>2.1</v>
      </c>
      <c r="I213" s="6">
        <f t="shared" si="35"/>
        <v>1.774193548387097</v>
      </c>
      <c r="J213" s="5">
        <v>0.6</v>
      </c>
      <c r="K213" s="6">
        <f t="shared" si="36"/>
        <v>2.6666666666666665</v>
      </c>
      <c r="L213" s="5">
        <v>1.2</v>
      </c>
      <c r="M213" s="6">
        <f t="shared" si="37"/>
        <v>7.9999999999999991</v>
      </c>
      <c r="N213" s="5">
        <v>9.4</v>
      </c>
      <c r="O213" s="6">
        <f t="shared" si="38"/>
        <v>2</v>
      </c>
      <c r="P213" s="5">
        <v>0.435</v>
      </c>
      <c r="Q213" s="6">
        <f t="shared" si="39"/>
        <v>5</v>
      </c>
      <c r="R213" s="5">
        <v>0.76100000000000001</v>
      </c>
      <c r="S213" s="6">
        <f t="shared" si="40"/>
        <v>3.0500000000000016</v>
      </c>
      <c r="T213" s="13">
        <f t="shared" si="41"/>
        <v>30.138369793597825</v>
      </c>
      <c r="U213" s="22">
        <v>77</v>
      </c>
      <c r="V213" s="17">
        <f t="shared" si="42"/>
        <v>1</v>
      </c>
      <c r="W213" s="13">
        <f t="shared" si="43"/>
        <v>30.138369793597825</v>
      </c>
      <c r="X213" s="11">
        <v>212</v>
      </c>
    </row>
    <row r="214" spans="1:24" x14ac:dyDescent="0.25">
      <c r="A214" s="1" t="s">
        <v>67</v>
      </c>
      <c r="B214" s="1" t="s">
        <v>232</v>
      </c>
      <c r="C214" s="1" t="s">
        <v>197</v>
      </c>
      <c r="D214" s="5">
        <v>0.5</v>
      </c>
      <c r="E214" s="6">
        <f t="shared" si="33"/>
        <v>1</v>
      </c>
      <c r="F214" s="7">
        <v>3.1</v>
      </c>
      <c r="G214" s="15">
        <f t="shared" si="34"/>
        <v>2.3333333333333335</v>
      </c>
      <c r="H214" s="5">
        <v>5.4</v>
      </c>
      <c r="I214" s="6">
        <f t="shared" si="35"/>
        <v>7.0967741935483879</v>
      </c>
      <c r="J214" s="5">
        <v>0.3</v>
      </c>
      <c r="K214" s="6">
        <f t="shared" si="36"/>
        <v>1</v>
      </c>
      <c r="L214" s="5">
        <v>2.4</v>
      </c>
      <c r="M214" s="6">
        <f t="shared" si="37"/>
        <v>4.5714285714285721</v>
      </c>
      <c r="N214" s="5">
        <v>13</v>
      </c>
      <c r="O214" s="6">
        <f t="shared" si="38"/>
        <v>3.6363636363636367</v>
      </c>
      <c r="P214" s="5">
        <v>0.46600000000000003</v>
      </c>
      <c r="Q214" s="6">
        <f t="shared" si="39"/>
        <v>7.3846153846153859</v>
      </c>
      <c r="R214" s="5">
        <v>0.80200000000000005</v>
      </c>
      <c r="S214" s="6">
        <f t="shared" si="40"/>
        <v>5.1000000000000023</v>
      </c>
      <c r="T214" s="13">
        <f t="shared" si="41"/>
        <v>32.122515119289318</v>
      </c>
      <c r="U214" s="20">
        <v>65</v>
      </c>
      <c r="V214" s="17">
        <f t="shared" si="42"/>
        <v>0.93525179856115104</v>
      </c>
      <c r="W214" s="13">
        <f t="shared" si="43"/>
        <v>30.042640039623102</v>
      </c>
      <c r="X214" s="11">
        <v>213</v>
      </c>
    </row>
    <row r="215" spans="1:24" x14ac:dyDescent="0.25">
      <c r="A215" s="1" t="s">
        <v>52</v>
      </c>
      <c r="B215" s="1" t="s">
        <v>201</v>
      </c>
      <c r="C215" s="1" t="s">
        <v>194</v>
      </c>
      <c r="D215" s="5">
        <v>1.9</v>
      </c>
      <c r="E215" s="6">
        <f t="shared" si="33"/>
        <v>5.5172413793103434</v>
      </c>
      <c r="F215" s="7">
        <v>4.8</v>
      </c>
      <c r="G215" s="15">
        <f t="shared" si="34"/>
        <v>4.2222222222222223</v>
      </c>
      <c r="H215" s="5">
        <v>1.8</v>
      </c>
      <c r="I215" s="6">
        <f t="shared" si="35"/>
        <v>1.2903225806451613</v>
      </c>
      <c r="J215" s="5">
        <v>0.4</v>
      </c>
      <c r="K215" s="6">
        <f t="shared" si="36"/>
        <v>1.3333333333333333</v>
      </c>
      <c r="L215" s="5">
        <v>0.9</v>
      </c>
      <c r="M215" s="6">
        <f t="shared" si="37"/>
        <v>8.8571428571428577</v>
      </c>
      <c r="N215" s="5">
        <v>9.6</v>
      </c>
      <c r="O215" s="6">
        <f t="shared" si="38"/>
        <v>2.0909090909090908</v>
      </c>
      <c r="P215" s="5">
        <v>0.40400000000000003</v>
      </c>
      <c r="Q215" s="6">
        <f t="shared" si="39"/>
        <v>2.6153846153846176</v>
      </c>
      <c r="R215" s="5">
        <v>0.78500000000000003</v>
      </c>
      <c r="S215" s="6">
        <f t="shared" si="40"/>
        <v>4.2500000000000018</v>
      </c>
      <c r="T215" s="13">
        <f t="shared" si="41"/>
        <v>30.176556078947627</v>
      </c>
      <c r="U215" s="20">
        <v>69</v>
      </c>
      <c r="V215" s="17">
        <f t="shared" si="42"/>
        <v>0.9928057553956835</v>
      </c>
      <c r="W215" s="13">
        <f t="shared" si="43"/>
        <v>29.959458553199802</v>
      </c>
      <c r="X215" s="11">
        <v>214</v>
      </c>
    </row>
    <row r="216" spans="1:24" x14ac:dyDescent="0.25">
      <c r="A216" s="1" t="s">
        <v>328</v>
      </c>
      <c r="B216" s="1" t="s">
        <v>211</v>
      </c>
      <c r="C216" s="1" t="s">
        <v>197</v>
      </c>
      <c r="D216" s="5">
        <v>1.8</v>
      </c>
      <c r="E216" s="6">
        <f t="shared" si="33"/>
        <v>5.1724137931034475</v>
      </c>
      <c r="F216" s="5">
        <v>1.5</v>
      </c>
      <c r="G216" s="15">
        <f t="shared" si="34"/>
        <v>1</v>
      </c>
      <c r="H216" s="5">
        <v>0.9</v>
      </c>
      <c r="I216" s="6">
        <f t="shared" si="35"/>
        <v>1</v>
      </c>
      <c r="J216" s="5">
        <v>0</v>
      </c>
      <c r="K216" s="6">
        <f t="shared" si="36"/>
        <v>1</v>
      </c>
      <c r="L216" s="5">
        <v>0.7</v>
      </c>
      <c r="M216" s="6">
        <f t="shared" si="37"/>
        <v>9.4285714285714288</v>
      </c>
      <c r="N216" s="5">
        <v>8.1999999999999993</v>
      </c>
      <c r="O216" s="6">
        <f t="shared" si="38"/>
        <v>1.4545454545454541</v>
      </c>
      <c r="P216" s="5">
        <v>0.42899999999999999</v>
      </c>
      <c r="Q216" s="6">
        <f t="shared" si="39"/>
        <v>4.5384615384615383</v>
      </c>
      <c r="R216" s="5">
        <v>0.88800000000000001</v>
      </c>
      <c r="S216" s="6">
        <f t="shared" si="40"/>
        <v>9.3999999999999986</v>
      </c>
      <c r="T216" s="13">
        <f t="shared" si="41"/>
        <v>32.993992214681867</v>
      </c>
      <c r="U216" s="22">
        <v>63</v>
      </c>
      <c r="V216" s="17">
        <f t="shared" si="42"/>
        <v>0.90647482014388492</v>
      </c>
      <c r="W216" s="13">
        <f t="shared" si="43"/>
        <v>29.908223158632484</v>
      </c>
      <c r="X216" s="11">
        <v>215</v>
      </c>
    </row>
    <row r="217" spans="1:24" x14ac:dyDescent="0.25">
      <c r="A217" s="1" t="s">
        <v>282</v>
      </c>
      <c r="B217" s="1" t="s">
        <v>213</v>
      </c>
      <c r="C217" s="1" t="s">
        <v>194</v>
      </c>
      <c r="D217" s="5">
        <v>1</v>
      </c>
      <c r="E217" s="6">
        <f t="shared" si="33"/>
        <v>2.4137931034482754</v>
      </c>
      <c r="F217" s="7">
        <v>4.2</v>
      </c>
      <c r="G217" s="15">
        <f t="shared" si="34"/>
        <v>3.5555555555555558</v>
      </c>
      <c r="H217" s="5">
        <v>1.3</v>
      </c>
      <c r="I217" s="6">
        <f t="shared" si="35"/>
        <v>1</v>
      </c>
      <c r="J217" s="5">
        <v>0.2</v>
      </c>
      <c r="K217" s="6">
        <f t="shared" si="36"/>
        <v>1</v>
      </c>
      <c r="L217" s="5">
        <v>1</v>
      </c>
      <c r="M217" s="6">
        <f t="shared" si="37"/>
        <v>8.5714285714285712</v>
      </c>
      <c r="N217" s="5">
        <v>12.2</v>
      </c>
      <c r="O217" s="6">
        <f t="shared" si="38"/>
        <v>3.272727272727272</v>
      </c>
      <c r="P217" s="5">
        <v>0.47099999999999997</v>
      </c>
      <c r="Q217" s="6">
        <f t="shared" si="39"/>
        <v>7.7692307692307674</v>
      </c>
      <c r="R217" s="5">
        <v>0.74299999999999999</v>
      </c>
      <c r="S217" s="6">
        <f t="shared" si="40"/>
        <v>2.1500000000000012</v>
      </c>
      <c r="T217" s="13">
        <f t="shared" si="41"/>
        <v>29.732735272390446</v>
      </c>
      <c r="U217" s="20">
        <v>72</v>
      </c>
      <c r="V217" s="17">
        <f t="shared" si="42"/>
        <v>1</v>
      </c>
      <c r="W217" s="13">
        <f t="shared" si="43"/>
        <v>29.732735272390446</v>
      </c>
      <c r="X217" s="11">
        <v>216</v>
      </c>
    </row>
    <row r="218" spans="1:24" x14ac:dyDescent="0.25">
      <c r="A218" s="1" t="s">
        <v>321</v>
      </c>
      <c r="B218" s="1" t="s">
        <v>205</v>
      </c>
      <c r="C218" s="1" t="s">
        <v>316</v>
      </c>
      <c r="D218" s="5">
        <v>1.4</v>
      </c>
      <c r="E218" s="6">
        <f t="shared" si="33"/>
        <v>3.7931034482758612</v>
      </c>
      <c r="F218" s="5">
        <v>1.9</v>
      </c>
      <c r="G218" s="15">
        <f t="shared" si="34"/>
        <v>1</v>
      </c>
      <c r="H218" s="5">
        <v>0.7</v>
      </c>
      <c r="I218" s="6">
        <f t="shared" si="35"/>
        <v>1</v>
      </c>
      <c r="J218" s="5">
        <v>0.2</v>
      </c>
      <c r="K218" s="6">
        <f t="shared" si="36"/>
        <v>1</v>
      </c>
      <c r="L218" s="5">
        <v>0.4</v>
      </c>
      <c r="M218" s="6">
        <f t="shared" si="37"/>
        <v>10</v>
      </c>
      <c r="N218" s="5">
        <v>8.3000000000000007</v>
      </c>
      <c r="O218" s="6">
        <f t="shared" si="38"/>
        <v>1.5000000000000002</v>
      </c>
      <c r="P218" s="5">
        <v>0.45100000000000001</v>
      </c>
      <c r="Q218" s="6">
        <f t="shared" si="39"/>
        <v>6.2307692307692317</v>
      </c>
      <c r="R218" s="5">
        <v>0.80100000000000005</v>
      </c>
      <c r="S218" s="6">
        <f t="shared" si="40"/>
        <v>5.0500000000000025</v>
      </c>
      <c r="T218" s="13">
        <f t="shared" si="41"/>
        <v>29.573872679045095</v>
      </c>
      <c r="U218" s="22">
        <v>73</v>
      </c>
      <c r="V218" s="17">
        <f t="shared" si="42"/>
        <v>1</v>
      </c>
      <c r="W218" s="13">
        <f t="shared" si="43"/>
        <v>29.573872679045095</v>
      </c>
      <c r="X218" s="11">
        <v>217</v>
      </c>
    </row>
    <row r="219" spans="1:24" x14ac:dyDescent="0.25">
      <c r="A219" s="1" t="s">
        <v>137</v>
      </c>
      <c r="B219" s="1" t="s">
        <v>202</v>
      </c>
      <c r="C219" s="1" t="s">
        <v>194</v>
      </c>
      <c r="D219" s="5">
        <v>1.2</v>
      </c>
      <c r="E219" s="6">
        <f t="shared" si="33"/>
        <v>3.1034482758620685</v>
      </c>
      <c r="F219" s="7">
        <v>6.2</v>
      </c>
      <c r="G219" s="15">
        <f t="shared" si="34"/>
        <v>5.7777777777777786</v>
      </c>
      <c r="H219" s="5">
        <v>2.6</v>
      </c>
      <c r="I219" s="6">
        <f t="shared" si="35"/>
        <v>2.5806451612903225</v>
      </c>
      <c r="J219" s="5">
        <v>0.8</v>
      </c>
      <c r="K219" s="6">
        <f t="shared" si="36"/>
        <v>4.0000000000000009</v>
      </c>
      <c r="L219" s="5">
        <v>1.5</v>
      </c>
      <c r="M219" s="6">
        <f t="shared" si="37"/>
        <v>7.1428571428571432</v>
      </c>
      <c r="N219" s="5">
        <v>9.6999999999999993</v>
      </c>
      <c r="O219" s="6">
        <f t="shared" si="38"/>
        <v>2.1363636363636358</v>
      </c>
      <c r="P219" s="5">
        <v>0.41399999999999998</v>
      </c>
      <c r="Q219" s="6">
        <f t="shared" si="39"/>
        <v>3.3846153846153832</v>
      </c>
      <c r="R219" s="5">
        <v>0.73099999999999998</v>
      </c>
      <c r="S219" s="6">
        <f t="shared" si="40"/>
        <v>1.5500000000000007</v>
      </c>
      <c r="T219" s="13">
        <f t="shared" si="41"/>
        <v>29.675707378766333</v>
      </c>
      <c r="U219" s="20">
        <v>69</v>
      </c>
      <c r="V219" s="17">
        <f t="shared" si="42"/>
        <v>0.9928057553956835</v>
      </c>
      <c r="W219" s="13">
        <f t="shared" si="43"/>
        <v>29.462213081077369</v>
      </c>
      <c r="X219" s="11">
        <v>218</v>
      </c>
    </row>
    <row r="220" spans="1:24" x14ac:dyDescent="0.25">
      <c r="A220" s="1" t="s">
        <v>341</v>
      </c>
      <c r="B220" s="1" t="s">
        <v>188</v>
      </c>
      <c r="C220" s="1" t="s">
        <v>220</v>
      </c>
      <c r="D220" s="5">
        <v>0.7</v>
      </c>
      <c r="E220" s="6">
        <f t="shared" si="33"/>
        <v>1.3793103448275859</v>
      </c>
      <c r="F220" s="5">
        <v>6</v>
      </c>
      <c r="G220" s="15">
        <f t="shared" si="34"/>
        <v>5.5555555555555554</v>
      </c>
      <c r="H220" s="5">
        <v>2</v>
      </c>
      <c r="I220" s="6">
        <f t="shared" si="35"/>
        <v>1.6129032258064515</v>
      </c>
      <c r="J220" s="5">
        <v>0.4</v>
      </c>
      <c r="K220" s="6">
        <f t="shared" si="36"/>
        <v>1.3333333333333333</v>
      </c>
      <c r="L220" s="5">
        <v>1</v>
      </c>
      <c r="M220" s="6">
        <f t="shared" si="37"/>
        <v>8.5714285714285712</v>
      </c>
      <c r="N220" s="5">
        <v>7.4</v>
      </c>
      <c r="O220" s="6">
        <f t="shared" si="38"/>
        <v>1.0909090909090911</v>
      </c>
      <c r="P220" s="5">
        <v>0.51300000000000001</v>
      </c>
      <c r="Q220" s="6">
        <f t="shared" si="39"/>
        <v>10</v>
      </c>
      <c r="R220" s="5">
        <v>0.64200000000000002</v>
      </c>
      <c r="S220" s="6">
        <f t="shared" si="40"/>
        <v>1</v>
      </c>
      <c r="T220" s="13">
        <f t="shared" si="41"/>
        <v>30.543440121860588</v>
      </c>
      <c r="U220" s="22">
        <v>67</v>
      </c>
      <c r="V220" s="17">
        <f t="shared" si="42"/>
        <v>0.96402877697841727</v>
      </c>
      <c r="W220" s="13">
        <f t="shared" si="43"/>
        <v>29.444755225390782</v>
      </c>
      <c r="X220" s="11">
        <v>219</v>
      </c>
    </row>
    <row r="221" spans="1:24" x14ac:dyDescent="0.25">
      <c r="A221" s="1" t="s">
        <v>103</v>
      </c>
      <c r="B221" s="1" t="s">
        <v>191</v>
      </c>
      <c r="C221" s="1" t="s">
        <v>212</v>
      </c>
      <c r="D221" s="5">
        <v>0.2</v>
      </c>
      <c r="E221" s="6">
        <f t="shared" si="33"/>
        <v>1</v>
      </c>
      <c r="F221" s="5">
        <v>4.5</v>
      </c>
      <c r="G221" s="15">
        <f t="shared" si="34"/>
        <v>3.8888888888888888</v>
      </c>
      <c r="H221" s="5">
        <v>1.2</v>
      </c>
      <c r="I221" s="6">
        <f t="shared" si="35"/>
        <v>1</v>
      </c>
      <c r="J221" s="5">
        <v>0.9</v>
      </c>
      <c r="K221" s="6">
        <f t="shared" si="36"/>
        <v>4.6666666666666661</v>
      </c>
      <c r="L221" s="5">
        <v>1.1000000000000001</v>
      </c>
      <c r="M221" s="6">
        <f t="shared" si="37"/>
        <v>8.2857142857142847</v>
      </c>
      <c r="N221" s="5">
        <v>8</v>
      </c>
      <c r="O221" s="6">
        <f t="shared" si="38"/>
        <v>1.3636363636363635</v>
      </c>
      <c r="P221" s="5">
        <v>0.65600000000000003</v>
      </c>
      <c r="Q221" s="6">
        <f t="shared" si="39"/>
        <v>10</v>
      </c>
      <c r="R221" s="5">
        <v>0.72899999999999998</v>
      </c>
      <c r="S221" s="6">
        <f t="shared" si="40"/>
        <v>1.4500000000000006</v>
      </c>
      <c r="T221" s="13">
        <f t="shared" si="41"/>
        <v>31.654906204906204</v>
      </c>
      <c r="U221" s="22">
        <v>64</v>
      </c>
      <c r="V221" s="17">
        <f t="shared" si="42"/>
        <v>0.92086330935251803</v>
      </c>
      <c r="W221" s="13">
        <f t="shared" si="43"/>
        <v>29.149841685093485</v>
      </c>
      <c r="X221" s="11">
        <v>220</v>
      </c>
    </row>
    <row r="222" spans="1:24" x14ac:dyDescent="0.25">
      <c r="A222" s="1" t="s">
        <v>383</v>
      </c>
      <c r="B222" s="1" t="s">
        <v>223</v>
      </c>
      <c r="C222" s="1" t="s">
        <v>220</v>
      </c>
      <c r="D222" s="5">
        <v>0</v>
      </c>
      <c r="E222" s="6">
        <f t="shared" si="33"/>
        <v>1</v>
      </c>
      <c r="F222" s="5">
        <v>8.1</v>
      </c>
      <c r="G222" s="15">
        <f t="shared" si="34"/>
        <v>7.8888888888888884</v>
      </c>
      <c r="H222" s="5">
        <v>1</v>
      </c>
      <c r="I222" s="6">
        <f t="shared" si="35"/>
        <v>1</v>
      </c>
      <c r="J222" s="5">
        <v>1.4</v>
      </c>
      <c r="K222" s="6">
        <f t="shared" si="36"/>
        <v>7.9999999999999991</v>
      </c>
      <c r="L222" s="5">
        <v>1.1000000000000001</v>
      </c>
      <c r="M222" s="6">
        <f t="shared" si="37"/>
        <v>8.2857142857142847</v>
      </c>
      <c r="N222" s="5">
        <v>4.5</v>
      </c>
      <c r="O222" s="6">
        <f t="shared" si="38"/>
        <v>1</v>
      </c>
      <c r="P222" s="5">
        <v>0.57599999999999996</v>
      </c>
      <c r="Q222" s="6">
        <f t="shared" si="39"/>
        <v>10</v>
      </c>
      <c r="R222" s="5">
        <v>0.73299999999999998</v>
      </c>
      <c r="S222" s="6">
        <f t="shared" si="40"/>
        <v>1.6500000000000008</v>
      </c>
      <c r="T222" s="13">
        <f t="shared" si="41"/>
        <v>38.824603174603176</v>
      </c>
      <c r="U222" s="22">
        <v>52</v>
      </c>
      <c r="V222" s="17">
        <f t="shared" si="42"/>
        <v>0.74820143884892087</v>
      </c>
      <c r="W222" s="13">
        <f t="shared" si="43"/>
        <v>29.048623957976478</v>
      </c>
      <c r="X222" s="11">
        <v>221</v>
      </c>
    </row>
    <row r="223" spans="1:24" x14ac:dyDescent="0.25">
      <c r="A223" s="1" t="s">
        <v>372</v>
      </c>
      <c r="B223" s="1" t="s">
        <v>185</v>
      </c>
      <c r="C223" s="1" t="s">
        <v>373</v>
      </c>
      <c r="D223" s="5">
        <v>0.9</v>
      </c>
      <c r="E223" s="6">
        <f t="shared" si="33"/>
        <v>2.0689655172413794</v>
      </c>
      <c r="F223" s="5">
        <v>4.8</v>
      </c>
      <c r="G223" s="15">
        <f t="shared" si="34"/>
        <v>4.2222222222222223</v>
      </c>
      <c r="H223" s="5">
        <v>1.5</v>
      </c>
      <c r="I223" s="6">
        <f t="shared" si="35"/>
        <v>1</v>
      </c>
      <c r="J223" s="5">
        <v>0.4</v>
      </c>
      <c r="K223" s="6">
        <f t="shared" si="36"/>
        <v>1.3333333333333333</v>
      </c>
      <c r="L223" s="5">
        <v>0.9</v>
      </c>
      <c r="M223" s="6">
        <f t="shared" si="37"/>
        <v>8.8571428571428577</v>
      </c>
      <c r="N223" s="5">
        <v>5.5</v>
      </c>
      <c r="O223" s="6">
        <f t="shared" si="38"/>
        <v>1</v>
      </c>
      <c r="P223" s="5">
        <v>0.49199999999999999</v>
      </c>
      <c r="Q223" s="6">
        <f t="shared" si="39"/>
        <v>9.384615384615385</v>
      </c>
      <c r="R223" s="5">
        <v>0.58599999999999997</v>
      </c>
      <c r="S223" s="6">
        <f t="shared" si="40"/>
        <v>1</v>
      </c>
      <c r="T223" s="13">
        <f t="shared" si="41"/>
        <v>28.866279314555179</v>
      </c>
      <c r="U223" s="22">
        <v>73</v>
      </c>
      <c r="V223" s="17">
        <f t="shared" si="42"/>
        <v>1</v>
      </c>
      <c r="W223" s="13">
        <f t="shared" si="43"/>
        <v>28.866279314555179</v>
      </c>
      <c r="X223" s="11">
        <v>222</v>
      </c>
    </row>
    <row r="224" spans="1:24" x14ac:dyDescent="0.25">
      <c r="A224" s="1" t="s">
        <v>161</v>
      </c>
      <c r="B224" s="1" t="s">
        <v>184</v>
      </c>
      <c r="C224" s="1" t="s">
        <v>208</v>
      </c>
      <c r="D224" s="5">
        <v>0.7</v>
      </c>
      <c r="E224" s="6">
        <f t="shared" si="33"/>
        <v>1.3793103448275859</v>
      </c>
      <c r="F224" s="5">
        <v>2.5</v>
      </c>
      <c r="G224" s="15">
        <f t="shared" si="34"/>
        <v>1.6666666666666665</v>
      </c>
      <c r="H224" s="5">
        <v>1.2</v>
      </c>
      <c r="I224" s="6">
        <f t="shared" si="35"/>
        <v>1</v>
      </c>
      <c r="J224" s="5">
        <v>1</v>
      </c>
      <c r="K224" s="6">
        <f t="shared" si="36"/>
        <v>5.333333333333333</v>
      </c>
      <c r="L224" s="5">
        <v>0.7</v>
      </c>
      <c r="M224" s="6">
        <f t="shared" si="37"/>
        <v>9.4285714285714288</v>
      </c>
      <c r="N224" s="5">
        <v>5.2</v>
      </c>
      <c r="O224" s="6">
        <f t="shared" si="38"/>
        <v>1</v>
      </c>
      <c r="P224" s="5">
        <v>0.47399999999999998</v>
      </c>
      <c r="Q224" s="6">
        <f t="shared" si="39"/>
        <v>7.9999999999999982</v>
      </c>
      <c r="R224" s="5">
        <v>0.71799999999999997</v>
      </c>
      <c r="S224" s="6">
        <f t="shared" si="40"/>
        <v>1</v>
      </c>
      <c r="T224" s="13">
        <f t="shared" si="41"/>
        <v>28.807881773399011</v>
      </c>
      <c r="U224" s="22">
        <v>71</v>
      </c>
      <c r="V224" s="17">
        <f t="shared" si="42"/>
        <v>1</v>
      </c>
      <c r="W224" s="13">
        <f t="shared" si="43"/>
        <v>28.807881773399011</v>
      </c>
      <c r="X224" s="11">
        <v>223</v>
      </c>
    </row>
    <row r="225" spans="1:24" x14ac:dyDescent="0.25">
      <c r="A225" s="1" t="s">
        <v>309</v>
      </c>
      <c r="B225" s="1" t="s">
        <v>199</v>
      </c>
      <c r="C225" s="1" t="s">
        <v>208</v>
      </c>
      <c r="D225" s="5">
        <v>2.1</v>
      </c>
      <c r="E225" s="6">
        <f t="shared" si="33"/>
        <v>6.206896551724137</v>
      </c>
      <c r="F225" s="5">
        <v>2.8</v>
      </c>
      <c r="G225" s="15">
        <f t="shared" si="34"/>
        <v>1.9999999999999998</v>
      </c>
      <c r="H225" s="5">
        <v>1.5</v>
      </c>
      <c r="I225" s="6">
        <f t="shared" si="35"/>
        <v>1</v>
      </c>
      <c r="J225" s="5">
        <v>0.4</v>
      </c>
      <c r="K225" s="6">
        <f t="shared" si="36"/>
        <v>1.3333333333333333</v>
      </c>
      <c r="L225" s="5">
        <v>0.8</v>
      </c>
      <c r="M225" s="6">
        <f t="shared" si="37"/>
        <v>9.1428571428571441</v>
      </c>
      <c r="N225" s="5">
        <v>9.3000000000000007</v>
      </c>
      <c r="O225" s="6">
        <f t="shared" si="38"/>
        <v>1.954545454545455</v>
      </c>
      <c r="P225" s="5">
        <v>0.39500000000000002</v>
      </c>
      <c r="Q225" s="6">
        <f t="shared" si="39"/>
        <v>1.9230769230769249</v>
      </c>
      <c r="R225" s="5">
        <v>0.80400000000000005</v>
      </c>
      <c r="S225" s="6">
        <f t="shared" si="40"/>
        <v>5.2000000000000028</v>
      </c>
      <c r="T225" s="13">
        <f t="shared" si="41"/>
        <v>28.760709405536996</v>
      </c>
      <c r="U225" s="22">
        <v>74</v>
      </c>
      <c r="V225" s="17">
        <f t="shared" si="42"/>
        <v>1</v>
      </c>
      <c r="W225" s="13">
        <f t="shared" si="43"/>
        <v>28.760709405536996</v>
      </c>
      <c r="X225" s="11">
        <v>224</v>
      </c>
    </row>
    <row r="226" spans="1:24" x14ac:dyDescent="0.25">
      <c r="A226" s="1" t="s">
        <v>332</v>
      </c>
      <c r="B226" s="1" t="s">
        <v>201</v>
      </c>
      <c r="C226" s="1" t="s">
        <v>197</v>
      </c>
      <c r="D226" s="5">
        <v>1.8</v>
      </c>
      <c r="E226" s="6">
        <f t="shared" si="33"/>
        <v>5.1724137931034475</v>
      </c>
      <c r="F226" s="5">
        <v>2</v>
      </c>
      <c r="G226" s="15">
        <f t="shared" si="34"/>
        <v>1.1111111111111112</v>
      </c>
      <c r="H226" s="5">
        <v>1.5</v>
      </c>
      <c r="I226" s="6">
        <f t="shared" si="35"/>
        <v>1</v>
      </c>
      <c r="J226" s="5">
        <v>0.1</v>
      </c>
      <c r="K226" s="6">
        <f t="shared" si="36"/>
        <v>1</v>
      </c>
      <c r="L226" s="5">
        <v>0.7</v>
      </c>
      <c r="M226" s="6">
        <f t="shared" si="37"/>
        <v>9.4285714285714288</v>
      </c>
      <c r="N226" s="5">
        <v>8.1</v>
      </c>
      <c r="O226" s="6">
        <f t="shared" si="38"/>
        <v>1.4090909090909089</v>
      </c>
      <c r="P226" s="5">
        <v>0.40200000000000002</v>
      </c>
      <c r="Q226" s="6">
        <f t="shared" si="39"/>
        <v>2.4615384615384635</v>
      </c>
      <c r="R226" s="5">
        <v>0.84299999999999997</v>
      </c>
      <c r="S226" s="6">
        <f t="shared" si="40"/>
        <v>7.1499999999999986</v>
      </c>
      <c r="T226" s="13">
        <f t="shared" si="41"/>
        <v>28.732725703415362</v>
      </c>
      <c r="U226" s="22">
        <v>72</v>
      </c>
      <c r="V226" s="17">
        <f t="shared" si="42"/>
        <v>1</v>
      </c>
      <c r="W226" s="13">
        <f t="shared" si="43"/>
        <v>28.732725703415362</v>
      </c>
      <c r="X226" s="11">
        <v>225</v>
      </c>
    </row>
    <row r="227" spans="1:24" x14ac:dyDescent="0.25">
      <c r="A227" s="1" t="s">
        <v>134</v>
      </c>
      <c r="B227" s="1" t="s">
        <v>198</v>
      </c>
      <c r="C227" s="1" t="s">
        <v>197</v>
      </c>
      <c r="D227" s="5">
        <v>0.5</v>
      </c>
      <c r="E227" s="6">
        <f t="shared" si="33"/>
        <v>1</v>
      </c>
      <c r="F227" s="5">
        <v>4.5</v>
      </c>
      <c r="G227" s="15">
        <f t="shared" si="34"/>
        <v>3.8888888888888888</v>
      </c>
      <c r="H227" s="5">
        <v>1.1000000000000001</v>
      </c>
      <c r="I227" s="6">
        <f t="shared" si="35"/>
        <v>1</v>
      </c>
      <c r="J227" s="5">
        <v>0.4</v>
      </c>
      <c r="K227" s="6">
        <f t="shared" si="36"/>
        <v>1.3333333333333333</v>
      </c>
      <c r="L227" s="5">
        <v>0.7</v>
      </c>
      <c r="M227" s="6">
        <f t="shared" si="37"/>
        <v>9.4285714285714288</v>
      </c>
      <c r="N227" s="5">
        <v>7.3</v>
      </c>
      <c r="O227" s="6">
        <f t="shared" si="38"/>
        <v>1.0454545454545454</v>
      </c>
      <c r="P227" s="5">
        <v>0.55800000000000005</v>
      </c>
      <c r="Q227" s="6">
        <f t="shared" si="39"/>
        <v>10</v>
      </c>
      <c r="R227" s="5">
        <v>0.60099999999999998</v>
      </c>
      <c r="S227" s="6">
        <f t="shared" si="40"/>
        <v>1</v>
      </c>
      <c r="T227" s="13">
        <f t="shared" si="41"/>
        <v>28.696248196248199</v>
      </c>
      <c r="U227" s="22">
        <v>70</v>
      </c>
      <c r="V227" s="17">
        <f t="shared" si="42"/>
        <v>1</v>
      </c>
      <c r="W227" s="13">
        <f t="shared" si="43"/>
        <v>28.696248196248199</v>
      </c>
      <c r="X227" s="11">
        <v>226</v>
      </c>
    </row>
    <row r="228" spans="1:24" x14ac:dyDescent="0.25">
      <c r="A228" s="1" t="s">
        <v>287</v>
      </c>
      <c r="B228" s="1" t="s">
        <v>191</v>
      </c>
      <c r="C228" s="1" t="s">
        <v>208</v>
      </c>
      <c r="D228" s="5">
        <v>1.6</v>
      </c>
      <c r="E228" s="6">
        <f t="shared" si="33"/>
        <v>4.4827586206896548</v>
      </c>
      <c r="F228" s="7">
        <v>2.6</v>
      </c>
      <c r="G228" s="15">
        <f t="shared" si="34"/>
        <v>1.7777777777777779</v>
      </c>
      <c r="H228" s="5">
        <v>1.8</v>
      </c>
      <c r="I228" s="6">
        <f t="shared" si="35"/>
        <v>1.2903225806451613</v>
      </c>
      <c r="J228" s="5">
        <v>0.3</v>
      </c>
      <c r="K228" s="6">
        <f t="shared" si="36"/>
        <v>1</v>
      </c>
      <c r="L228" s="5">
        <v>1.1000000000000001</v>
      </c>
      <c r="M228" s="6">
        <f t="shared" si="37"/>
        <v>8.2857142857142847</v>
      </c>
      <c r="N228" s="5">
        <v>11.5</v>
      </c>
      <c r="O228" s="6">
        <f t="shared" si="38"/>
        <v>2.9545454545454546</v>
      </c>
      <c r="P228" s="5">
        <v>0.43099999999999999</v>
      </c>
      <c r="Q228" s="6">
        <f t="shared" si="39"/>
        <v>4.6923076923076925</v>
      </c>
      <c r="R228" s="5">
        <v>0.78400000000000003</v>
      </c>
      <c r="S228" s="6">
        <f t="shared" si="40"/>
        <v>4.200000000000002</v>
      </c>
      <c r="T228" s="13">
        <f t="shared" si="41"/>
        <v>28.683426411680028</v>
      </c>
      <c r="U228" s="20">
        <v>72</v>
      </c>
      <c r="V228" s="17">
        <f t="shared" si="42"/>
        <v>1</v>
      </c>
      <c r="W228" s="13">
        <f t="shared" si="43"/>
        <v>28.683426411680028</v>
      </c>
      <c r="X228" s="11">
        <v>227</v>
      </c>
    </row>
    <row r="229" spans="1:24" x14ac:dyDescent="0.25">
      <c r="A229" s="1" t="s">
        <v>92</v>
      </c>
      <c r="B229" s="1" t="s">
        <v>228</v>
      </c>
      <c r="C229" s="1" t="s">
        <v>208</v>
      </c>
      <c r="D229" s="5">
        <v>0.9</v>
      </c>
      <c r="E229" s="6">
        <f t="shared" si="33"/>
        <v>2.0689655172413794</v>
      </c>
      <c r="F229" s="7">
        <v>3.3</v>
      </c>
      <c r="G229" s="15">
        <f t="shared" si="34"/>
        <v>2.5555555555555554</v>
      </c>
      <c r="H229" s="5">
        <v>2.9</v>
      </c>
      <c r="I229" s="6">
        <f t="shared" si="35"/>
        <v>3.0645161290322576</v>
      </c>
      <c r="J229" s="5">
        <v>0.5</v>
      </c>
      <c r="K229" s="6">
        <f t="shared" si="36"/>
        <v>1.9999999999999998</v>
      </c>
      <c r="L229" s="5">
        <v>1.4</v>
      </c>
      <c r="M229" s="6">
        <f t="shared" si="37"/>
        <v>7.4285714285714288</v>
      </c>
      <c r="N229" s="5">
        <v>10.4</v>
      </c>
      <c r="O229" s="6">
        <f t="shared" si="38"/>
        <v>2.454545454545455</v>
      </c>
      <c r="P229" s="5">
        <v>0.42399999999999999</v>
      </c>
      <c r="Q229" s="6">
        <f t="shared" si="39"/>
        <v>4.1538461538461533</v>
      </c>
      <c r="R229" s="5">
        <v>0.80100000000000005</v>
      </c>
      <c r="S229" s="6">
        <f t="shared" si="40"/>
        <v>5.0500000000000025</v>
      </c>
      <c r="T229" s="13">
        <f t="shared" si="41"/>
        <v>28.776000238792236</v>
      </c>
      <c r="U229" s="20">
        <v>69</v>
      </c>
      <c r="V229" s="17">
        <f t="shared" si="42"/>
        <v>0.9928057553956835</v>
      </c>
      <c r="W229" s="13">
        <f t="shared" si="43"/>
        <v>28.568978654340494</v>
      </c>
      <c r="X229" s="11">
        <v>228</v>
      </c>
    </row>
    <row r="230" spans="1:24" x14ac:dyDescent="0.25">
      <c r="A230" s="1" t="s">
        <v>13</v>
      </c>
      <c r="B230" s="1" t="s">
        <v>211</v>
      </c>
      <c r="C230" s="1" t="s">
        <v>194</v>
      </c>
      <c r="D230" s="5">
        <v>0.6</v>
      </c>
      <c r="E230" s="6">
        <f t="shared" si="33"/>
        <v>1.0344827586206895</v>
      </c>
      <c r="F230" s="5">
        <v>5.2</v>
      </c>
      <c r="G230" s="15">
        <f t="shared" si="34"/>
        <v>4.666666666666667</v>
      </c>
      <c r="H230" s="5">
        <v>2.8</v>
      </c>
      <c r="I230" s="6">
        <f t="shared" si="35"/>
        <v>2.9032258064516125</v>
      </c>
      <c r="J230" s="5">
        <v>0.7</v>
      </c>
      <c r="K230" s="6">
        <f t="shared" si="36"/>
        <v>3.333333333333333</v>
      </c>
      <c r="L230" s="5">
        <v>1.1000000000000001</v>
      </c>
      <c r="M230" s="6">
        <f t="shared" si="37"/>
        <v>8.2857142857142847</v>
      </c>
      <c r="N230" s="5">
        <v>8.1999999999999993</v>
      </c>
      <c r="O230" s="6">
        <f t="shared" si="38"/>
        <v>1.4545454545454541</v>
      </c>
      <c r="P230" s="5">
        <v>0.44600000000000001</v>
      </c>
      <c r="Q230" s="6">
        <f t="shared" si="39"/>
        <v>5.8461538461538467</v>
      </c>
      <c r="R230" s="5">
        <v>0.67700000000000005</v>
      </c>
      <c r="S230" s="6">
        <f t="shared" si="40"/>
        <v>1</v>
      </c>
      <c r="T230" s="13">
        <f t="shared" si="41"/>
        <v>28.524122151485887</v>
      </c>
      <c r="U230" s="22">
        <v>72</v>
      </c>
      <c r="V230" s="17">
        <f t="shared" si="42"/>
        <v>1</v>
      </c>
      <c r="W230" s="13">
        <f t="shared" si="43"/>
        <v>28.524122151485887</v>
      </c>
      <c r="X230" s="11">
        <v>229</v>
      </c>
    </row>
    <row r="231" spans="1:24" x14ac:dyDescent="0.25">
      <c r="A231" s="1" t="s">
        <v>121</v>
      </c>
      <c r="B231" s="1" t="s">
        <v>184</v>
      </c>
      <c r="C231" s="1" t="s">
        <v>197</v>
      </c>
      <c r="D231" s="5">
        <v>1.8</v>
      </c>
      <c r="E231" s="6">
        <f t="shared" si="33"/>
        <v>5.1724137931034475</v>
      </c>
      <c r="F231" s="7">
        <v>4</v>
      </c>
      <c r="G231" s="15">
        <f t="shared" si="34"/>
        <v>3.333333333333333</v>
      </c>
      <c r="H231" s="5">
        <v>2.6</v>
      </c>
      <c r="I231" s="6">
        <f t="shared" si="35"/>
        <v>2.5806451612903225</v>
      </c>
      <c r="J231" s="5">
        <v>0.5</v>
      </c>
      <c r="K231" s="6">
        <f t="shared" si="36"/>
        <v>1.9999999999999998</v>
      </c>
      <c r="L231" s="5">
        <v>1.9</v>
      </c>
      <c r="M231" s="6">
        <f t="shared" si="37"/>
        <v>6</v>
      </c>
      <c r="N231" s="5">
        <v>10.4</v>
      </c>
      <c r="O231" s="6">
        <f t="shared" si="38"/>
        <v>2.454545454545455</v>
      </c>
      <c r="P231" s="5">
        <v>0.40899999999999997</v>
      </c>
      <c r="Q231" s="6">
        <f t="shared" si="39"/>
        <v>2.9999999999999982</v>
      </c>
      <c r="R231" s="5">
        <v>0.77900000000000003</v>
      </c>
      <c r="S231" s="6">
        <f t="shared" si="40"/>
        <v>3.9500000000000024</v>
      </c>
      <c r="T231" s="13">
        <f t="shared" si="41"/>
        <v>28.490937742272557</v>
      </c>
      <c r="U231" s="20">
        <v>72</v>
      </c>
      <c r="V231" s="17">
        <f t="shared" si="42"/>
        <v>1</v>
      </c>
      <c r="W231" s="13">
        <f t="shared" si="43"/>
        <v>28.490937742272557</v>
      </c>
      <c r="X231" s="11">
        <v>230</v>
      </c>
    </row>
    <row r="232" spans="1:24" x14ac:dyDescent="0.25">
      <c r="A232" s="1" t="s">
        <v>129</v>
      </c>
      <c r="B232" s="1" t="s">
        <v>232</v>
      </c>
      <c r="C232" s="1" t="s">
        <v>189</v>
      </c>
      <c r="D232" s="5">
        <v>1.4</v>
      </c>
      <c r="E232" s="6">
        <f t="shared" si="33"/>
        <v>3.7931034482758612</v>
      </c>
      <c r="F232" s="5">
        <v>3.8</v>
      </c>
      <c r="G232" s="15">
        <f t="shared" si="34"/>
        <v>3.1111111111111112</v>
      </c>
      <c r="H232" s="5">
        <v>1.4</v>
      </c>
      <c r="I232" s="6">
        <f t="shared" si="35"/>
        <v>1</v>
      </c>
      <c r="J232" s="5">
        <v>0.5</v>
      </c>
      <c r="K232" s="6">
        <f t="shared" si="36"/>
        <v>1.9999999999999998</v>
      </c>
      <c r="L232" s="5">
        <v>0.7</v>
      </c>
      <c r="M232" s="6">
        <f t="shared" si="37"/>
        <v>9.4285714285714288</v>
      </c>
      <c r="N232" s="5">
        <v>7.5</v>
      </c>
      <c r="O232" s="6">
        <f t="shared" si="38"/>
        <v>1.1363636363636362</v>
      </c>
      <c r="P232" s="5">
        <v>0.38900000000000001</v>
      </c>
      <c r="Q232" s="6">
        <f t="shared" si="39"/>
        <v>1.4615384615384628</v>
      </c>
      <c r="R232" s="5">
        <v>0.83499999999999996</v>
      </c>
      <c r="S232" s="6">
        <f t="shared" si="40"/>
        <v>6.7499999999999982</v>
      </c>
      <c r="T232" s="13">
        <f t="shared" si="41"/>
        <v>28.680688085860503</v>
      </c>
      <c r="U232" s="22">
        <v>69</v>
      </c>
      <c r="V232" s="17">
        <f t="shared" si="42"/>
        <v>0.9928057553956835</v>
      </c>
      <c r="W232" s="13">
        <f t="shared" si="43"/>
        <v>28.474352200350715</v>
      </c>
      <c r="X232" s="11">
        <v>231</v>
      </c>
    </row>
    <row r="233" spans="1:24" x14ac:dyDescent="0.25">
      <c r="A233" s="1" t="s">
        <v>116</v>
      </c>
      <c r="B233" s="1" t="s">
        <v>216</v>
      </c>
      <c r="C233" s="1" t="s">
        <v>208</v>
      </c>
      <c r="D233" s="5">
        <v>0.9</v>
      </c>
      <c r="E233" s="6">
        <f t="shared" si="33"/>
        <v>2.0689655172413794</v>
      </c>
      <c r="F233" s="5">
        <v>4.4000000000000004</v>
      </c>
      <c r="G233" s="15">
        <f t="shared" si="34"/>
        <v>3.7777777777777781</v>
      </c>
      <c r="H233" s="5">
        <v>2.6</v>
      </c>
      <c r="I233" s="6">
        <f t="shared" si="35"/>
        <v>2.5806451612903225</v>
      </c>
      <c r="J233" s="5">
        <v>0.5</v>
      </c>
      <c r="K233" s="6">
        <f t="shared" si="36"/>
        <v>1.9999999999999998</v>
      </c>
      <c r="L233" s="5">
        <v>1</v>
      </c>
      <c r="M233" s="6">
        <f t="shared" si="37"/>
        <v>8.5714285714285712</v>
      </c>
      <c r="N233" s="5">
        <v>8.4</v>
      </c>
      <c r="O233" s="6">
        <f t="shared" si="38"/>
        <v>1.5454545454545456</v>
      </c>
      <c r="P233" s="5">
        <v>0.45900000000000002</v>
      </c>
      <c r="Q233" s="6">
        <f t="shared" si="39"/>
        <v>6.8461538461538476</v>
      </c>
      <c r="R233" s="5">
        <v>0.70199999999999996</v>
      </c>
      <c r="S233" s="6">
        <f t="shared" si="40"/>
        <v>1</v>
      </c>
      <c r="T233" s="13">
        <f t="shared" si="41"/>
        <v>28.390425419346442</v>
      </c>
      <c r="U233" s="22">
        <v>73</v>
      </c>
      <c r="V233" s="17">
        <f t="shared" si="42"/>
        <v>1</v>
      </c>
      <c r="W233" s="13">
        <f t="shared" si="43"/>
        <v>28.390425419346442</v>
      </c>
      <c r="X233" s="11">
        <v>232</v>
      </c>
    </row>
    <row r="234" spans="1:24" x14ac:dyDescent="0.25">
      <c r="A234" s="1" t="s">
        <v>331</v>
      </c>
      <c r="B234" s="1" t="s">
        <v>221</v>
      </c>
      <c r="C234" s="1" t="s">
        <v>197</v>
      </c>
      <c r="D234" s="5">
        <v>1.6</v>
      </c>
      <c r="E234" s="6">
        <f t="shared" si="33"/>
        <v>4.4827586206896548</v>
      </c>
      <c r="F234" s="5">
        <v>1.9</v>
      </c>
      <c r="G234" s="15">
        <f t="shared" si="34"/>
        <v>1</v>
      </c>
      <c r="H234" s="5">
        <v>2.6</v>
      </c>
      <c r="I234" s="6">
        <f t="shared" si="35"/>
        <v>2.5806451612903225</v>
      </c>
      <c r="J234" s="5">
        <v>0.1</v>
      </c>
      <c r="K234" s="6">
        <f t="shared" si="36"/>
        <v>1</v>
      </c>
      <c r="L234" s="5">
        <v>1</v>
      </c>
      <c r="M234" s="6">
        <f t="shared" si="37"/>
        <v>8.5714285714285712</v>
      </c>
      <c r="N234" s="5">
        <v>8.1999999999999993</v>
      </c>
      <c r="O234" s="6">
        <f t="shared" si="38"/>
        <v>1.4545454545454541</v>
      </c>
      <c r="P234" s="5">
        <v>0.41</v>
      </c>
      <c r="Q234" s="6">
        <f t="shared" si="39"/>
        <v>3.0769230769230753</v>
      </c>
      <c r="R234" s="5">
        <v>0.82299999999999995</v>
      </c>
      <c r="S234" s="6">
        <f t="shared" si="40"/>
        <v>6.1499999999999977</v>
      </c>
      <c r="T234" s="13">
        <f t="shared" si="41"/>
        <v>28.316300884877077</v>
      </c>
      <c r="U234" s="22">
        <v>72</v>
      </c>
      <c r="V234" s="17">
        <f t="shared" si="42"/>
        <v>1</v>
      </c>
      <c r="W234" s="13">
        <f t="shared" si="43"/>
        <v>28.316300884877077</v>
      </c>
      <c r="X234" s="11">
        <v>233</v>
      </c>
    </row>
    <row r="235" spans="1:24" x14ac:dyDescent="0.25">
      <c r="A235" s="1" t="s">
        <v>334</v>
      </c>
      <c r="B235" s="1" t="s">
        <v>214</v>
      </c>
      <c r="C235" s="1" t="s">
        <v>208</v>
      </c>
      <c r="D235" s="5">
        <v>1.7</v>
      </c>
      <c r="E235" s="6">
        <f t="shared" si="33"/>
        <v>4.8275862068965507</v>
      </c>
      <c r="F235" s="5">
        <v>2</v>
      </c>
      <c r="G235" s="15">
        <f t="shared" si="34"/>
        <v>1.1111111111111112</v>
      </c>
      <c r="H235" s="5">
        <v>0.8</v>
      </c>
      <c r="I235" s="6">
        <f t="shared" si="35"/>
        <v>1</v>
      </c>
      <c r="J235" s="5">
        <v>0.3</v>
      </c>
      <c r="K235" s="6">
        <f t="shared" si="36"/>
        <v>1</v>
      </c>
      <c r="L235" s="5">
        <v>0.5</v>
      </c>
      <c r="M235" s="6">
        <f t="shared" si="37"/>
        <v>10</v>
      </c>
      <c r="N235" s="5">
        <v>8.1</v>
      </c>
      <c r="O235" s="6">
        <f t="shared" si="38"/>
        <v>1.4090909090909089</v>
      </c>
      <c r="P235" s="5">
        <v>0.41799999999999998</v>
      </c>
      <c r="Q235" s="6">
        <f t="shared" si="39"/>
        <v>3.6923076923076916</v>
      </c>
      <c r="R235" s="5">
        <v>0.80400000000000005</v>
      </c>
      <c r="S235" s="6">
        <f t="shared" si="40"/>
        <v>5.2000000000000028</v>
      </c>
      <c r="T235" s="13">
        <f t="shared" si="41"/>
        <v>28.240095919406265</v>
      </c>
      <c r="U235" s="22">
        <v>69</v>
      </c>
      <c r="V235" s="17">
        <f t="shared" si="42"/>
        <v>0.9928057553956835</v>
      </c>
      <c r="W235" s="13">
        <f t="shared" si="43"/>
        <v>28.036929761712695</v>
      </c>
      <c r="X235" s="11">
        <v>234</v>
      </c>
    </row>
    <row r="236" spans="1:24" x14ac:dyDescent="0.25">
      <c r="A236" s="1" t="s">
        <v>288</v>
      </c>
      <c r="B236" s="1" t="s">
        <v>214</v>
      </c>
      <c r="C236" s="1" t="s">
        <v>208</v>
      </c>
      <c r="D236" s="5">
        <v>1.9</v>
      </c>
      <c r="E236" s="6">
        <f t="shared" si="33"/>
        <v>5.5172413793103434</v>
      </c>
      <c r="F236" s="7">
        <v>2.1</v>
      </c>
      <c r="G236" s="15">
        <f t="shared" si="34"/>
        <v>1.2222222222222223</v>
      </c>
      <c r="H236" s="5">
        <v>2.4</v>
      </c>
      <c r="I236" s="6">
        <f t="shared" si="35"/>
        <v>2.258064516129032</v>
      </c>
      <c r="J236" s="5">
        <v>0.3</v>
      </c>
      <c r="K236" s="6">
        <f t="shared" si="36"/>
        <v>1</v>
      </c>
      <c r="L236" s="5">
        <v>1.3</v>
      </c>
      <c r="M236" s="6">
        <f t="shared" si="37"/>
        <v>7.7142857142857144</v>
      </c>
      <c r="N236" s="5">
        <v>11.4</v>
      </c>
      <c r="O236" s="6">
        <f t="shared" si="38"/>
        <v>2.9090909090909096</v>
      </c>
      <c r="P236" s="5">
        <v>0.443</v>
      </c>
      <c r="Q236" s="6">
        <f t="shared" si="39"/>
        <v>5.615384615384615</v>
      </c>
      <c r="R236" s="5">
        <v>0.78400000000000003</v>
      </c>
      <c r="S236" s="6">
        <f t="shared" si="40"/>
        <v>4.200000000000002</v>
      </c>
      <c r="T236" s="13">
        <f t="shared" si="41"/>
        <v>30.43628935642284</v>
      </c>
      <c r="U236" s="20">
        <v>64</v>
      </c>
      <c r="V236" s="17">
        <f t="shared" si="42"/>
        <v>0.92086330935251803</v>
      </c>
      <c r="W236" s="13">
        <f t="shared" si="43"/>
        <v>28.027662141166356</v>
      </c>
      <c r="X236" s="11">
        <v>235</v>
      </c>
    </row>
    <row r="237" spans="1:24" x14ac:dyDescent="0.25">
      <c r="A237" s="1" t="s">
        <v>359</v>
      </c>
      <c r="B237" s="1" t="s">
        <v>184</v>
      </c>
      <c r="C237" s="1" t="s">
        <v>264</v>
      </c>
      <c r="D237" s="5">
        <v>1.1000000000000001</v>
      </c>
      <c r="E237" s="6">
        <f t="shared" si="33"/>
        <v>2.7586206896551726</v>
      </c>
      <c r="F237" s="5">
        <v>5</v>
      </c>
      <c r="G237" s="15">
        <f t="shared" si="34"/>
        <v>4.4444444444444446</v>
      </c>
      <c r="H237" s="5">
        <v>1.9</v>
      </c>
      <c r="I237" s="6">
        <f t="shared" si="35"/>
        <v>1.4516129032258063</v>
      </c>
      <c r="J237" s="5">
        <v>0.3</v>
      </c>
      <c r="K237" s="6">
        <f t="shared" si="36"/>
        <v>1</v>
      </c>
      <c r="L237" s="5">
        <v>0.9</v>
      </c>
      <c r="M237" s="6">
        <f t="shared" si="37"/>
        <v>8.8571428571428577</v>
      </c>
      <c r="N237" s="5">
        <v>6.4</v>
      </c>
      <c r="O237" s="6">
        <f t="shared" si="38"/>
        <v>1</v>
      </c>
      <c r="P237" s="5">
        <v>0.45</v>
      </c>
      <c r="Q237" s="6">
        <f t="shared" si="39"/>
        <v>6.1538461538461551</v>
      </c>
      <c r="R237" s="5">
        <v>0.745</v>
      </c>
      <c r="S237" s="6">
        <f t="shared" si="40"/>
        <v>2.2500000000000013</v>
      </c>
      <c r="T237" s="13">
        <f t="shared" si="41"/>
        <v>27.915667048314432</v>
      </c>
      <c r="U237" s="22">
        <v>73</v>
      </c>
      <c r="V237" s="17">
        <f t="shared" si="42"/>
        <v>1</v>
      </c>
      <c r="W237" s="13">
        <f t="shared" si="43"/>
        <v>27.915667048314432</v>
      </c>
      <c r="X237" s="11">
        <v>236</v>
      </c>
    </row>
    <row r="238" spans="1:24" x14ac:dyDescent="0.25">
      <c r="A238" s="1" t="s">
        <v>320</v>
      </c>
      <c r="B238" s="1" t="s">
        <v>216</v>
      </c>
      <c r="C238" s="1" t="s">
        <v>220</v>
      </c>
      <c r="D238" s="5">
        <v>1</v>
      </c>
      <c r="E238" s="6">
        <f t="shared" si="33"/>
        <v>2.4137931034482754</v>
      </c>
      <c r="F238" s="5">
        <v>3.8</v>
      </c>
      <c r="G238" s="15">
        <f t="shared" si="34"/>
        <v>3.1111111111111112</v>
      </c>
      <c r="H238" s="5">
        <v>1.4</v>
      </c>
      <c r="I238" s="6">
        <f t="shared" si="35"/>
        <v>1</v>
      </c>
      <c r="J238" s="5">
        <v>0.5</v>
      </c>
      <c r="K238" s="6">
        <f t="shared" si="36"/>
        <v>1.9999999999999998</v>
      </c>
      <c r="L238" s="5">
        <v>0.9</v>
      </c>
      <c r="M238" s="6">
        <f t="shared" si="37"/>
        <v>8.8571428571428577</v>
      </c>
      <c r="N238" s="5">
        <v>8.4</v>
      </c>
      <c r="O238" s="6">
        <f t="shared" si="38"/>
        <v>1.5454545454545456</v>
      </c>
      <c r="P238" s="5">
        <v>0.47899999999999998</v>
      </c>
      <c r="Q238" s="6">
        <f t="shared" si="39"/>
        <v>8.3846153846153832</v>
      </c>
      <c r="R238" s="5">
        <v>0.74099999999999999</v>
      </c>
      <c r="S238" s="6">
        <f t="shared" si="40"/>
        <v>2.0500000000000012</v>
      </c>
      <c r="T238" s="13">
        <f t="shared" si="41"/>
        <v>29.362117001772177</v>
      </c>
      <c r="U238" s="22">
        <v>66</v>
      </c>
      <c r="V238" s="17">
        <f t="shared" si="42"/>
        <v>0.94964028776978415</v>
      </c>
      <c r="W238" s="13">
        <f t="shared" si="43"/>
        <v>27.883449239093</v>
      </c>
      <c r="X238" s="11">
        <v>237</v>
      </c>
    </row>
    <row r="239" spans="1:24" x14ac:dyDescent="0.25">
      <c r="A239" s="1" t="s">
        <v>363</v>
      </c>
      <c r="B239" s="1" t="s">
        <v>190</v>
      </c>
      <c r="C239" s="1" t="s">
        <v>197</v>
      </c>
      <c r="D239" s="5">
        <v>0.9</v>
      </c>
      <c r="E239" s="6">
        <f t="shared" si="33"/>
        <v>2.0689655172413794</v>
      </c>
      <c r="F239" s="5">
        <v>3.2</v>
      </c>
      <c r="G239" s="15">
        <f t="shared" si="34"/>
        <v>2.4444444444444446</v>
      </c>
      <c r="H239" s="5">
        <v>2.2000000000000002</v>
      </c>
      <c r="I239" s="6">
        <f t="shared" si="35"/>
        <v>1.9354838709677422</v>
      </c>
      <c r="J239" s="5">
        <v>0.1</v>
      </c>
      <c r="K239" s="6">
        <f t="shared" si="36"/>
        <v>1</v>
      </c>
      <c r="L239" s="5">
        <v>0.8</v>
      </c>
      <c r="M239" s="6">
        <f t="shared" si="37"/>
        <v>9.1428571428571441</v>
      </c>
      <c r="N239" s="5">
        <v>6.2</v>
      </c>
      <c r="O239" s="6">
        <f t="shared" si="38"/>
        <v>1</v>
      </c>
      <c r="P239" s="5">
        <v>0.439</v>
      </c>
      <c r="Q239" s="6">
        <f t="shared" si="39"/>
        <v>5.3076923076923075</v>
      </c>
      <c r="R239" s="5">
        <v>0.89800000000000002</v>
      </c>
      <c r="S239" s="6">
        <f t="shared" si="40"/>
        <v>9.9</v>
      </c>
      <c r="T239" s="13">
        <f t="shared" si="41"/>
        <v>32.799443283203018</v>
      </c>
      <c r="U239" s="22">
        <v>59</v>
      </c>
      <c r="V239" s="17">
        <f t="shared" si="42"/>
        <v>0.84892086330935257</v>
      </c>
      <c r="W239" s="13">
        <f t="shared" si="43"/>
        <v>27.844131708042852</v>
      </c>
      <c r="X239" s="11">
        <v>238</v>
      </c>
    </row>
    <row r="240" spans="1:24" x14ac:dyDescent="0.25">
      <c r="A240" s="1" t="s">
        <v>308</v>
      </c>
      <c r="B240" s="1" t="s">
        <v>232</v>
      </c>
      <c r="C240" s="1" t="s">
        <v>208</v>
      </c>
      <c r="D240" s="5">
        <v>1.6</v>
      </c>
      <c r="E240" s="6">
        <f t="shared" si="33"/>
        <v>4.4827586206896548</v>
      </c>
      <c r="F240" s="5">
        <v>2.2999999999999998</v>
      </c>
      <c r="G240" s="15">
        <f t="shared" si="34"/>
        <v>1.4444444444444442</v>
      </c>
      <c r="H240" s="5">
        <v>1.5</v>
      </c>
      <c r="I240" s="6">
        <f t="shared" si="35"/>
        <v>1</v>
      </c>
      <c r="J240" s="5">
        <v>0.2</v>
      </c>
      <c r="K240" s="6">
        <f t="shared" si="36"/>
        <v>1</v>
      </c>
      <c r="L240" s="5">
        <v>0.9</v>
      </c>
      <c r="M240" s="6">
        <f t="shared" si="37"/>
        <v>8.8571428571428577</v>
      </c>
      <c r="N240" s="5">
        <v>9.3000000000000007</v>
      </c>
      <c r="O240" s="6">
        <f t="shared" si="38"/>
        <v>1.954545454545455</v>
      </c>
      <c r="P240" s="5">
        <v>0.40699999999999997</v>
      </c>
      <c r="Q240" s="6">
        <f t="shared" si="39"/>
        <v>2.8461538461538445</v>
      </c>
      <c r="R240" s="5">
        <v>0.85899999999999999</v>
      </c>
      <c r="S240" s="6">
        <f t="shared" si="40"/>
        <v>7.9499999999999993</v>
      </c>
      <c r="T240" s="13">
        <f t="shared" si="41"/>
        <v>29.535045222976251</v>
      </c>
      <c r="U240" s="22">
        <v>65</v>
      </c>
      <c r="V240" s="17">
        <f t="shared" si="42"/>
        <v>0.93525179856115104</v>
      </c>
      <c r="W240" s="13">
        <f t="shared" si="43"/>
        <v>27.62270416537347</v>
      </c>
      <c r="X240" s="11">
        <v>239</v>
      </c>
    </row>
    <row r="241" spans="1:24" x14ac:dyDescent="0.25">
      <c r="A241" s="1" t="s">
        <v>30</v>
      </c>
      <c r="B241" s="1" t="s">
        <v>191</v>
      </c>
      <c r="C241" s="1" t="s">
        <v>197</v>
      </c>
      <c r="D241" s="5">
        <v>1.4</v>
      </c>
      <c r="E241" s="6">
        <f t="shared" si="33"/>
        <v>3.7931034482758612</v>
      </c>
      <c r="F241" s="5">
        <v>4.0999999999999996</v>
      </c>
      <c r="G241" s="15">
        <f t="shared" si="34"/>
        <v>3.4444444444444438</v>
      </c>
      <c r="H241" s="5">
        <v>4.2</v>
      </c>
      <c r="I241" s="6">
        <f t="shared" si="35"/>
        <v>5.161290322580645</v>
      </c>
      <c r="J241" s="5">
        <v>0.8</v>
      </c>
      <c r="K241" s="6">
        <f t="shared" si="36"/>
        <v>4.0000000000000009</v>
      </c>
      <c r="L241" s="5">
        <v>1.3</v>
      </c>
      <c r="M241" s="6">
        <f t="shared" si="37"/>
        <v>7.7142857142857144</v>
      </c>
      <c r="N241" s="5">
        <v>9</v>
      </c>
      <c r="O241" s="6">
        <f t="shared" si="38"/>
        <v>1.8181818181818183</v>
      </c>
      <c r="P241" s="5">
        <v>0.41499999999999998</v>
      </c>
      <c r="Q241" s="6">
        <f t="shared" si="39"/>
        <v>3.4615384615384603</v>
      </c>
      <c r="R241" s="5">
        <v>0.73099999999999998</v>
      </c>
      <c r="S241" s="6">
        <f t="shared" si="40"/>
        <v>1.5500000000000007</v>
      </c>
      <c r="T241" s="13">
        <f t="shared" si="41"/>
        <v>30.942844209306944</v>
      </c>
      <c r="U241" s="22">
        <v>62</v>
      </c>
      <c r="V241" s="17">
        <f t="shared" si="42"/>
        <v>0.8920863309352518</v>
      </c>
      <c r="W241" s="13">
        <f t="shared" si="43"/>
        <v>27.603688359381735</v>
      </c>
      <c r="X241" s="11">
        <v>240</v>
      </c>
    </row>
    <row r="242" spans="1:24" x14ac:dyDescent="0.25">
      <c r="A242" s="1" t="s">
        <v>319</v>
      </c>
      <c r="B242" s="1" t="s">
        <v>211</v>
      </c>
      <c r="C242" s="1" t="s">
        <v>215</v>
      </c>
      <c r="D242" s="5">
        <v>1.3</v>
      </c>
      <c r="E242" s="6">
        <f t="shared" si="33"/>
        <v>3.4482758620689653</v>
      </c>
      <c r="F242" s="5">
        <v>1.6</v>
      </c>
      <c r="G242" s="15">
        <f t="shared" si="34"/>
        <v>1</v>
      </c>
      <c r="H242" s="5">
        <v>1.8</v>
      </c>
      <c r="I242" s="6">
        <f t="shared" si="35"/>
        <v>1.2903225806451613</v>
      </c>
      <c r="J242" s="5">
        <v>0.2</v>
      </c>
      <c r="K242" s="6">
        <f t="shared" si="36"/>
        <v>1</v>
      </c>
      <c r="L242" s="5">
        <v>0.6</v>
      </c>
      <c r="M242" s="6">
        <f t="shared" si="37"/>
        <v>9.7142857142857135</v>
      </c>
      <c r="N242" s="5">
        <v>8.5</v>
      </c>
      <c r="O242" s="6">
        <f t="shared" si="38"/>
        <v>1.5909090909090908</v>
      </c>
      <c r="P242" s="5">
        <v>0.434</v>
      </c>
      <c r="Q242" s="6">
        <f t="shared" si="39"/>
        <v>4.9230769230769225</v>
      </c>
      <c r="R242" s="5">
        <v>0.79200000000000004</v>
      </c>
      <c r="S242" s="6">
        <f t="shared" si="40"/>
        <v>4.6000000000000023</v>
      </c>
      <c r="T242" s="13">
        <f t="shared" si="41"/>
        <v>27.566870170985855</v>
      </c>
      <c r="U242" s="22">
        <v>71</v>
      </c>
      <c r="V242" s="17">
        <f t="shared" si="42"/>
        <v>1</v>
      </c>
      <c r="W242" s="13">
        <f t="shared" si="43"/>
        <v>27.566870170985855</v>
      </c>
      <c r="X242" s="11">
        <v>241</v>
      </c>
    </row>
    <row r="243" spans="1:24" x14ac:dyDescent="0.25">
      <c r="A243" s="1" t="s">
        <v>323</v>
      </c>
      <c r="B243" s="1" t="s">
        <v>225</v>
      </c>
      <c r="C243" s="1" t="s">
        <v>194</v>
      </c>
      <c r="D243" s="5">
        <v>1.1000000000000001</v>
      </c>
      <c r="E243" s="6">
        <f t="shared" si="33"/>
        <v>2.7586206896551726</v>
      </c>
      <c r="F243" s="5">
        <v>5.6</v>
      </c>
      <c r="G243" s="15">
        <f t="shared" si="34"/>
        <v>5.1111111111111107</v>
      </c>
      <c r="H243" s="5">
        <v>1.1000000000000001</v>
      </c>
      <c r="I243" s="6">
        <f t="shared" si="35"/>
        <v>1</v>
      </c>
      <c r="J243" s="5">
        <v>0.5</v>
      </c>
      <c r="K243" s="6">
        <f t="shared" si="36"/>
        <v>1.9999999999999998</v>
      </c>
      <c r="L243" s="5">
        <v>0.8</v>
      </c>
      <c r="M243" s="6">
        <f t="shared" si="37"/>
        <v>9.1428571428571441</v>
      </c>
      <c r="N243" s="5">
        <v>8.3000000000000007</v>
      </c>
      <c r="O243" s="6">
        <f t="shared" si="38"/>
        <v>1.5000000000000002</v>
      </c>
      <c r="P243" s="5">
        <v>0.44900000000000001</v>
      </c>
      <c r="Q243" s="6">
        <f t="shared" si="39"/>
        <v>6.0769230769230775</v>
      </c>
      <c r="R243" s="5">
        <v>0.70399999999999996</v>
      </c>
      <c r="S243" s="6">
        <f t="shared" si="40"/>
        <v>1</v>
      </c>
      <c r="T243" s="13">
        <f t="shared" si="41"/>
        <v>28.589512020546504</v>
      </c>
      <c r="U243" s="22">
        <v>67</v>
      </c>
      <c r="V243" s="17">
        <f t="shared" si="42"/>
        <v>0.96402877697841727</v>
      </c>
      <c r="W243" s="13">
        <f t="shared" si="43"/>
        <v>27.561112307577204</v>
      </c>
      <c r="X243" s="11">
        <v>242</v>
      </c>
    </row>
    <row r="244" spans="1:24" x14ac:dyDescent="0.25">
      <c r="A244" s="1" t="s">
        <v>280</v>
      </c>
      <c r="B244" s="1" t="s">
        <v>217</v>
      </c>
      <c r="C244" s="1" t="s">
        <v>208</v>
      </c>
      <c r="D244" s="5">
        <v>2.5</v>
      </c>
      <c r="E244" s="6">
        <f t="shared" si="33"/>
        <v>7.5862068965517242</v>
      </c>
      <c r="F244" s="7">
        <v>2.7</v>
      </c>
      <c r="G244" s="15">
        <f t="shared" si="34"/>
        <v>1.8888888888888891</v>
      </c>
      <c r="H244" s="5">
        <v>2.1</v>
      </c>
      <c r="I244" s="6">
        <f t="shared" si="35"/>
        <v>1.774193548387097</v>
      </c>
      <c r="J244" s="5">
        <v>0.3</v>
      </c>
      <c r="K244" s="6">
        <f t="shared" si="36"/>
        <v>1</v>
      </c>
      <c r="L244" s="5">
        <v>1.4</v>
      </c>
      <c r="M244" s="6">
        <f t="shared" si="37"/>
        <v>7.4285714285714288</v>
      </c>
      <c r="N244" s="5">
        <v>12.4</v>
      </c>
      <c r="O244" s="6">
        <f t="shared" si="38"/>
        <v>3.3636363636363638</v>
      </c>
      <c r="P244" s="5">
        <v>0.41499999999999998</v>
      </c>
      <c r="Q244" s="6">
        <f t="shared" si="39"/>
        <v>3.4615384615384603</v>
      </c>
      <c r="R244" s="5">
        <v>0.72099999999999997</v>
      </c>
      <c r="S244" s="6">
        <f t="shared" si="40"/>
        <v>1.0500000000000005</v>
      </c>
      <c r="T244" s="13">
        <f t="shared" si="41"/>
        <v>27.553035587573966</v>
      </c>
      <c r="U244" s="20">
        <v>72</v>
      </c>
      <c r="V244" s="17">
        <f t="shared" si="42"/>
        <v>1</v>
      </c>
      <c r="W244" s="13">
        <f t="shared" si="43"/>
        <v>27.553035587573966</v>
      </c>
      <c r="X244" s="11">
        <v>243</v>
      </c>
    </row>
    <row r="245" spans="1:24" x14ac:dyDescent="0.25">
      <c r="A245" s="1" t="s">
        <v>322</v>
      </c>
      <c r="B245" s="1" t="s">
        <v>222</v>
      </c>
      <c r="C245" s="1" t="s">
        <v>208</v>
      </c>
      <c r="D245" s="5">
        <v>0.9</v>
      </c>
      <c r="E245" s="6">
        <f t="shared" si="33"/>
        <v>2.0689655172413794</v>
      </c>
      <c r="F245" s="5">
        <v>3.1</v>
      </c>
      <c r="G245" s="15">
        <f t="shared" si="34"/>
        <v>2.3333333333333335</v>
      </c>
      <c r="H245" s="5">
        <v>1.6</v>
      </c>
      <c r="I245" s="6">
        <f t="shared" si="35"/>
        <v>1</v>
      </c>
      <c r="J245" s="5">
        <v>0.3</v>
      </c>
      <c r="K245" s="6">
        <f t="shared" si="36"/>
        <v>1</v>
      </c>
      <c r="L245" s="5">
        <v>0.8</v>
      </c>
      <c r="M245" s="6">
        <f t="shared" si="37"/>
        <v>9.1428571428571441</v>
      </c>
      <c r="N245" s="5">
        <v>8.3000000000000007</v>
      </c>
      <c r="O245" s="6">
        <f t="shared" si="38"/>
        <v>1.5000000000000002</v>
      </c>
      <c r="P245" s="5">
        <v>0.46500000000000002</v>
      </c>
      <c r="Q245" s="6">
        <f t="shared" si="39"/>
        <v>7.3076923076923093</v>
      </c>
      <c r="R245" s="5">
        <v>0.76400000000000001</v>
      </c>
      <c r="S245" s="6">
        <f t="shared" si="40"/>
        <v>3.200000000000002</v>
      </c>
      <c r="T245" s="13">
        <f t="shared" si="41"/>
        <v>27.552848301124172</v>
      </c>
      <c r="U245" s="22">
        <v>73</v>
      </c>
      <c r="V245" s="17">
        <f t="shared" si="42"/>
        <v>1</v>
      </c>
      <c r="W245" s="13">
        <f t="shared" si="43"/>
        <v>27.552848301124172</v>
      </c>
      <c r="X245" s="11">
        <v>244</v>
      </c>
    </row>
    <row r="246" spans="1:24" x14ac:dyDescent="0.25">
      <c r="A246" s="1" t="s">
        <v>350</v>
      </c>
      <c r="B246" s="1" t="s">
        <v>196</v>
      </c>
      <c r="C246" s="1" t="s">
        <v>220</v>
      </c>
      <c r="D246" s="5">
        <v>1.8</v>
      </c>
      <c r="E246" s="6">
        <f t="shared" si="33"/>
        <v>5.1724137931034475</v>
      </c>
      <c r="F246" s="5">
        <v>2.2999999999999998</v>
      </c>
      <c r="G246" s="15">
        <f t="shared" si="34"/>
        <v>1.4444444444444442</v>
      </c>
      <c r="H246" s="5">
        <v>0.7</v>
      </c>
      <c r="I246" s="6">
        <f t="shared" si="35"/>
        <v>1</v>
      </c>
      <c r="J246" s="5">
        <v>0.3</v>
      </c>
      <c r="K246" s="6">
        <f t="shared" si="36"/>
        <v>1</v>
      </c>
      <c r="L246" s="5">
        <v>0.4</v>
      </c>
      <c r="M246" s="6">
        <f t="shared" si="37"/>
        <v>10</v>
      </c>
      <c r="N246" s="5">
        <v>7.1</v>
      </c>
      <c r="O246" s="6">
        <f t="shared" si="38"/>
        <v>1</v>
      </c>
      <c r="P246" s="5">
        <v>0.39200000000000002</v>
      </c>
      <c r="Q246" s="6">
        <f t="shared" si="39"/>
        <v>1.6923076923076938</v>
      </c>
      <c r="R246" s="5">
        <v>0.9</v>
      </c>
      <c r="S246" s="6">
        <f t="shared" si="40"/>
        <v>10</v>
      </c>
      <c r="T246" s="13">
        <f t="shared" si="41"/>
        <v>31.309165929855585</v>
      </c>
      <c r="U246" s="22">
        <v>61</v>
      </c>
      <c r="V246" s="17">
        <f t="shared" si="42"/>
        <v>0.87769784172661869</v>
      </c>
      <c r="W246" s="13">
        <f t="shared" si="43"/>
        <v>27.479987362894828</v>
      </c>
      <c r="X246" s="11">
        <v>245</v>
      </c>
    </row>
    <row r="247" spans="1:24" x14ac:dyDescent="0.25">
      <c r="A247" s="1" t="s">
        <v>85</v>
      </c>
      <c r="B247" s="1" t="s">
        <v>223</v>
      </c>
      <c r="C247" s="1" t="s">
        <v>197</v>
      </c>
      <c r="D247" s="5">
        <v>0.8</v>
      </c>
      <c r="E247" s="6">
        <f t="shared" si="33"/>
        <v>1.7241379310344827</v>
      </c>
      <c r="F247" s="5">
        <v>3.3</v>
      </c>
      <c r="G247" s="15">
        <f t="shared" si="34"/>
        <v>2.5555555555555554</v>
      </c>
      <c r="H247" s="5">
        <v>4.5999999999999996</v>
      </c>
      <c r="I247" s="6">
        <f t="shared" si="35"/>
        <v>5.8064516129032251</v>
      </c>
      <c r="J247" s="5">
        <v>0.5</v>
      </c>
      <c r="K247" s="6">
        <f t="shared" si="36"/>
        <v>1.9999999999999998</v>
      </c>
      <c r="L247" s="5">
        <v>1.5</v>
      </c>
      <c r="M247" s="6">
        <f t="shared" si="37"/>
        <v>7.1428571428571432</v>
      </c>
      <c r="N247" s="5">
        <v>8.1</v>
      </c>
      <c r="O247" s="6">
        <f t="shared" si="38"/>
        <v>1.4090909090909089</v>
      </c>
      <c r="P247" s="5">
        <v>0.4</v>
      </c>
      <c r="Q247" s="6">
        <f t="shared" si="39"/>
        <v>2.3076923076923097</v>
      </c>
      <c r="R247" s="5">
        <v>0.78800000000000003</v>
      </c>
      <c r="S247" s="6">
        <f t="shared" si="40"/>
        <v>4.4000000000000021</v>
      </c>
      <c r="T247" s="13">
        <f t="shared" si="41"/>
        <v>27.345785459133626</v>
      </c>
      <c r="U247" s="22">
        <v>71</v>
      </c>
      <c r="V247" s="17">
        <f t="shared" si="42"/>
        <v>1</v>
      </c>
      <c r="W247" s="13">
        <f t="shared" si="43"/>
        <v>27.345785459133626</v>
      </c>
      <c r="X247" s="11">
        <v>246</v>
      </c>
    </row>
    <row r="248" spans="1:24" x14ac:dyDescent="0.25">
      <c r="A248" s="1" t="s">
        <v>361</v>
      </c>
      <c r="B248" s="1" t="s">
        <v>199</v>
      </c>
      <c r="C248" s="1" t="s">
        <v>197</v>
      </c>
      <c r="D248" s="5">
        <v>0.8</v>
      </c>
      <c r="E248" s="6">
        <f t="shared" si="33"/>
        <v>1.7241379310344827</v>
      </c>
      <c r="F248" s="5">
        <v>1.9</v>
      </c>
      <c r="G248" s="15">
        <f t="shared" si="34"/>
        <v>1</v>
      </c>
      <c r="H248" s="5">
        <v>2.2000000000000002</v>
      </c>
      <c r="I248" s="6">
        <f t="shared" si="35"/>
        <v>1.9354838709677422</v>
      </c>
      <c r="J248" s="5">
        <v>0.2</v>
      </c>
      <c r="K248" s="6">
        <f t="shared" si="36"/>
        <v>1</v>
      </c>
      <c r="L248" s="5">
        <v>1.1000000000000001</v>
      </c>
      <c r="M248" s="6">
        <f t="shared" si="37"/>
        <v>8.2857142857142847</v>
      </c>
      <c r="N248" s="5">
        <v>6.3</v>
      </c>
      <c r="O248" s="6">
        <f t="shared" si="38"/>
        <v>1</v>
      </c>
      <c r="P248" s="5">
        <v>0.42799999999999999</v>
      </c>
      <c r="Q248" s="6">
        <f t="shared" si="39"/>
        <v>4.4615384615384617</v>
      </c>
      <c r="R248" s="5">
        <v>0.85799999999999998</v>
      </c>
      <c r="S248" s="6">
        <f t="shared" si="40"/>
        <v>7.8999999999999995</v>
      </c>
      <c r="T248" s="13">
        <f t="shared" si="41"/>
        <v>27.306874549254971</v>
      </c>
      <c r="U248" s="22">
        <v>70</v>
      </c>
      <c r="V248" s="17">
        <f t="shared" si="42"/>
        <v>1</v>
      </c>
      <c r="W248" s="13">
        <f t="shared" si="43"/>
        <v>27.306874549254971</v>
      </c>
      <c r="X248" s="11">
        <v>247</v>
      </c>
    </row>
    <row r="249" spans="1:24" x14ac:dyDescent="0.25">
      <c r="A249" s="1" t="s">
        <v>333</v>
      </c>
      <c r="B249" s="1" t="s">
        <v>211</v>
      </c>
      <c r="C249" s="1" t="s">
        <v>194</v>
      </c>
      <c r="D249" s="5">
        <v>1.5</v>
      </c>
      <c r="E249" s="6">
        <f t="shared" si="33"/>
        <v>4.137931034482758</v>
      </c>
      <c r="F249" s="5">
        <v>3</v>
      </c>
      <c r="G249" s="15">
        <f t="shared" si="34"/>
        <v>2.2222222222222223</v>
      </c>
      <c r="H249" s="5">
        <v>1.2</v>
      </c>
      <c r="I249" s="6">
        <f t="shared" si="35"/>
        <v>1</v>
      </c>
      <c r="J249" s="5">
        <v>0.4</v>
      </c>
      <c r="K249" s="6">
        <f t="shared" si="36"/>
        <v>1.3333333333333333</v>
      </c>
      <c r="L249" s="5">
        <v>0.9</v>
      </c>
      <c r="M249" s="6">
        <f t="shared" si="37"/>
        <v>8.8571428571428577</v>
      </c>
      <c r="N249" s="5">
        <v>8.1</v>
      </c>
      <c r="O249" s="6">
        <f t="shared" si="38"/>
        <v>1.4090909090909089</v>
      </c>
      <c r="P249" s="5">
        <v>0.43</v>
      </c>
      <c r="Q249" s="6">
        <f t="shared" si="39"/>
        <v>4.615384615384615</v>
      </c>
      <c r="R249" s="5">
        <v>0.77400000000000002</v>
      </c>
      <c r="S249" s="6">
        <f t="shared" si="40"/>
        <v>3.700000000000002</v>
      </c>
      <c r="T249" s="13">
        <f t="shared" si="41"/>
        <v>27.275104971656702</v>
      </c>
      <c r="U249" s="22">
        <v>73</v>
      </c>
      <c r="V249" s="17">
        <f t="shared" si="42"/>
        <v>1</v>
      </c>
      <c r="W249" s="13">
        <f t="shared" si="43"/>
        <v>27.275104971656702</v>
      </c>
      <c r="X249" s="11">
        <v>248</v>
      </c>
    </row>
    <row r="250" spans="1:24" x14ac:dyDescent="0.25">
      <c r="A250" s="1" t="s">
        <v>330</v>
      </c>
      <c r="B250" s="1" t="s">
        <v>214</v>
      </c>
      <c r="C250" s="1" t="s">
        <v>229</v>
      </c>
      <c r="D250" s="5">
        <v>0.8</v>
      </c>
      <c r="E250" s="6">
        <f t="shared" si="33"/>
        <v>1.7241379310344827</v>
      </c>
      <c r="F250" s="5">
        <v>3</v>
      </c>
      <c r="G250" s="15">
        <f t="shared" si="34"/>
        <v>2.2222222222222223</v>
      </c>
      <c r="H250" s="5">
        <v>0.8</v>
      </c>
      <c r="I250" s="6">
        <f t="shared" si="35"/>
        <v>1</v>
      </c>
      <c r="J250" s="5">
        <v>0.8</v>
      </c>
      <c r="K250" s="6">
        <f t="shared" si="36"/>
        <v>4.0000000000000009</v>
      </c>
      <c r="L250" s="5">
        <v>1.3</v>
      </c>
      <c r="M250" s="6">
        <f t="shared" si="37"/>
        <v>7.7142857142857144</v>
      </c>
      <c r="N250" s="5">
        <v>8.1999999999999993</v>
      </c>
      <c r="O250" s="6">
        <f t="shared" si="38"/>
        <v>1.4545454545454541</v>
      </c>
      <c r="P250" s="5">
        <v>0.46200000000000002</v>
      </c>
      <c r="Q250" s="6">
        <f t="shared" si="39"/>
        <v>7.0769230769230784</v>
      </c>
      <c r="R250" s="5">
        <v>0.73899999999999999</v>
      </c>
      <c r="S250" s="6">
        <f t="shared" si="40"/>
        <v>1.9500000000000011</v>
      </c>
      <c r="T250" s="13">
        <f t="shared" si="41"/>
        <v>27.142114399010957</v>
      </c>
      <c r="U250" s="22">
        <v>74</v>
      </c>
      <c r="V250" s="17">
        <f t="shared" si="42"/>
        <v>1</v>
      </c>
      <c r="W250" s="13">
        <f t="shared" si="43"/>
        <v>27.142114399010957</v>
      </c>
      <c r="X250" s="11">
        <v>249</v>
      </c>
    </row>
    <row r="251" spans="1:24" x14ac:dyDescent="0.25">
      <c r="A251" s="1" t="s">
        <v>98</v>
      </c>
      <c r="B251" s="1" t="s">
        <v>185</v>
      </c>
      <c r="C251" s="1" t="s">
        <v>220</v>
      </c>
      <c r="D251" s="5">
        <v>1.7</v>
      </c>
      <c r="E251" s="6">
        <f t="shared" si="33"/>
        <v>4.8275862068965507</v>
      </c>
      <c r="F251" s="7">
        <v>6.9</v>
      </c>
      <c r="G251" s="15">
        <f t="shared" si="34"/>
        <v>6.5555555555555554</v>
      </c>
      <c r="H251" s="5">
        <v>1.3</v>
      </c>
      <c r="I251" s="6">
        <f t="shared" si="35"/>
        <v>1</v>
      </c>
      <c r="J251" s="5">
        <v>2.1</v>
      </c>
      <c r="K251" s="6">
        <f t="shared" si="36"/>
        <v>10</v>
      </c>
      <c r="L251" s="5">
        <v>1.7</v>
      </c>
      <c r="M251" s="6">
        <f t="shared" si="37"/>
        <v>6.5714285714285712</v>
      </c>
      <c r="N251" s="5">
        <v>16</v>
      </c>
      <c r="O251" s="6">
        <f t="shared" si="38"/>
        <v>5</v>
      </c>
      <c r="P251" s="5">
        <v>0.42099999999999999</v>
      </c>
      <c r="Q251" s="6">
        <f t="shared" si="39"/>
        <v>3.923076923076922</v>
      </c>
      <c r="R251" s="5">
        <v>0.81899999999999995</v>
      </c>
      <c r="S251" s="6">
        <f t="shared" si="40"/>
        <v>5.9499999999999975</v>
      </c>
      <c r="T251" s="13">
        <f t="shared" si="41"/>
        <v>43.82764725695759</v>
      </c>
      <c r="U251" s="20">
        <v>43</v>
      </c>
      <c r="V251" s="17">
        <f t="shared" si="42"/>
        <v>0.61870503597122306</v>
      </c>
      <c r="W251" s="13">
        <f t="shared" si="43"/>
        <v>27.116386072650023</v>
      </c>
      <c r="X251" s="11">
        <v>250</v>
      </c>
    </row>
    <row r="252" spans="1:24" x14ac:dyDescent="0.25">
      <c r="A252" s="1" t="s">
        <v>21</v>
      </c>
      <c r="B252" s="1" t="s">
        <v>206</v>
      </c>
      <c r="C252" s="1" t="s">
        <v>197</v>
      </c>
      <c r="D252" s="5">
        <v>2.6</v>
      </c>
      <c r="E252" s="6">
        <f t="shared" si="33"/>
        <v>7.931034482758621</v>
      </c>
      <c r="F252" s="7">
        <v>4.5999999999999996</v>
      </c>
      <c r="G252" s="15">
        <f t="shared" si="34"/>
        <v>3.9999999999999996</v>
      </c>
      <c r="H252" s="5">
        <v>4.8</v>
      </c>
      <c r="I252" s="6">
        <f t="shared" si="35"/>
        <v>6.1290322580645151</v>
      </c>
      <c r="J252" s="5">
        <v>0.6</v>
      </c>
      <c r="K252" s="6">
        <f t="shared" si="36"/>
        <v>2.6666666666666665</v>
      </c>
      <c r="L252" s="5">
        <v>2.2000000000000002</v>
      </c>
      <c r="M252" s="6">
        <f t="shared" si="37"/>
        <v>5.1428571428571423</v>
      </c>
      <c r="N252" s="5">
        <v>11.5</v>
      </c>
      <c r="O252" s="6">
        <f t="shared" si="38"/>
        <v>2.9545454545454546</v>
      </c>
      <c r="P252" s="5">
        <v>0.41699999999999998</v>
      </c>
      <c r="Q252" s="6">
        <f t="shared" si="39"/>
        <v>3.6153846153846141</v>
      </c>
      <c r="R252" s="5">
        <v>0.748</v>
      </c>
      <c r="S252" s="6">
        <f t="shared" si="40"/>
        <v>2.4000000000000012</v>
      </c>
      <c r="T252" s="13">
        <f t="shared" si="41"/>
        <v>34.839520620277014</v>
      </c>
      <c r="U252" s="20">
        <v>54</v>
      </c>
      <c r="V252" s="17">
        <f t="shared" si="42"/>
        <v>0.7769784172661871</v>
      </c>
      <c r="W252" s="13">
        <f t="shared" si="43"/>
        <v>27.069555589855522</v>
      </c>
      <c r="X252" s="11">
        <v>251</v>
      </c>
    </row>
    <row r="253" spans="1:24" x14ac:dyDescent="0.25">
      <c r="A253" s="1" t="s">
        <v>364</v>
      </c>
      <c r="B253" s="1" t="s">
        <v>201</v>
      </c>
      <c r="C253" s="1" t="s">
        <v>208</v>
      </c>
      <c r="D253" s="5">
        <v>1</v>
      </c>
      <c r="E253" s="6">
        <f t="shared" si="33"/>
        <v>2.4137931034482754</v>
      </c>
      <c r="F253" s="5">
        <v>4.7</v>
      </c>
      <c r="G253" s="15">
        <f t="shared" si="34"/>
        <v>4.1111111111111116</v>
      </c>
      <c r="H253" s="5">
        <v>1.1000000000000001</v>
      </c>
      <c r="I253" s="6">
        <f t="shared" si="35"/>
        <v>1</v>
      </c>
      <c r="J253" s="5">
        <v>0.5</v>
      </c>
      <c r="K253" s="6">
        <f t="shared" si="36"/>
        <v>1.9999999999999998</v>
      </c>
      <c r="L253" s="5">
        <v>0.8</v>
      </c>
      <c r="M253" s="6">
        <f t="shared" si="37"/>
        <v>9.1428571428571441</v>
      </c>
      <c r="N253" s="5">
        <v>5.9</v>
      </c>
      <c r="O253" s="6">
        <f t="shared" si="38"/>
        <v>1</v>
      </c>
      <c r="P253" s="5">
        <v>0.44800000000000001</v>
      </c>
      <c r="Q253" s="6">
        <f t="shared" si="39"/>
        <v>6.0000000000000009</v>
      </c>
      <c r="R253" s="5">
        <v>0.76400000000000001</v>
      </c>
      <c r="S253" s="6">
        <f t="shared" si="40"/>
        <v>3.200000000000002</v>
      </c>
      <c r="T253" s="13">
        <f t="shared" si="41"/>
        <v>28.867761357416533</v>
      </c>
      <c r="U253" s="22">
        <v>65</v>
      </c>
      <c r="V253" s="17">
        <f t="shared" si="42"/>
        <v>0.93525179856115104</v>
      </c>
      <c r="W253" s="13">
        <f t="shared" si="43"/>
        <v>26.998625729957908</v>
      </c>
      <c r="X253" s="11">
        <v>252</v>
      </c>
    </row>
    <row r="254" spans="1:24" x14ac:dyDescent="0.25">
      <c r="A254" s="1" t="s">
        <v>275</v>
      </c>
      <c r="B254" s="1" t="s">
        <v>221</v>
      </c>
      <c r="C254" s="1" t="s">
        <v>208</v>
      </c>
      <c r="D254" s="5">
        <v>1.9</v>
      </c>
      <c r="E254" s="6">
        <f t="shared" si="33"/>
        <v>5.5172413793103434</v>
      </c>
      <c r="F254" s="7">
        <v>3.4</v>
      </c>
      <c r="G254" s="15">
        <f t="shared" si="34"/>
        <v>2.6666666666666665</v>
      </c>
      <c r="H254" s="5">
        <v>3.7</v>
      </c>
      <c r="I254" s="6">
        <f t="shared" si="35"/>
        <v>4.354838709677419</v>
      </c>
      <c r="J254" s="5">
        <v>0.2</v>
      </c>
      <c r="K254" s="6">
        <f t="shared" si="36"/>
        <v>1</v>
      </c>
      <c r="L254" s="5">
        <v>2.2000000000000002</v>
      </c>
      <c r="M254" s="6">
        <f t="shared" si="37"/>
        <v>5.1428571428571423</v>
      </c>
      <c r="N254" s="5">
        <v>14</v>
      </c>
      <c r="O254" s="6">
        <f t="shared" si="38"/>
        <v>4.0909090909090908</v>
      </c>
      <c r="P254" s="5">
        <v>0.43099999999999999</v>
      </c>
      <c r="Q254" s="6">
        <f t="shared" si="39"/>
        <v>4.6923076923076925</v>
      </c>
      <c r="R254" s="5">
        <v>0.74399999999999999</v>
      </c>
      <c r="S254" s="6">
        <f t="shared" si="40"/>
        <v>2.2000000000000011</v>
      </c>
      <c r="T254" s="13">
        <f t="shared" si="41"/>
        <v>29.664820681728358</v>
      </c>
      <c r="U254" s="20">
        <v>63</v>
      </c>
      <c r="V254" s="17">
        <f t="shared" si="42"/>
        <v>0.90647482014388492</v>
      </c>
      <c r="W254" s="13">
        <f t="shared" si="43"/>
        <v>26.89041299207031</v>
      </c>
      <c r="X254" s="11">
        <v>253</v>
      </c>
    </row>
    <row r="255" spans="1:24" x14ac:dyDescent="0.25">
      <c r="A255" s="1" t="s">
        <v>354</v>
      </c>
      <c r="B255" s="1" t="s">
        <v>219</v>
      </c>
      <c r="C255" s="1" t="s">
        <v>264</v>
      </c>
      <c r="D255" s="5">
        <v>0.4</v>
      </c>
      <c r="E255" s="6">
        <f t="shared" si="33"/>
        <v>1</v>
      </c>
      <c r="F255" s="5">
        <v>3.4</v>
      </c>
      <c r="G255" s="15">
        <f t="shared" si="34"/>
        <v>2.6666666666666665</v>
      </c>
      <c r="H255" s="5">
        <v>2.1</v>
      </c>
      <c r="I255" s="6">
        <f t="shared" si="35"/>
        <v>1.774193548387097</v>
      </c>
      <c r="J255" s="5">
        <v>0.3</v>
      </c>
      <c r="K255" s="6">
        <f t="shared" si="36"/>
        <v>1</v>
      </c>
      <c r="L255" s="5">
        <v>1.1000000000000001</v>
      </c>
      <c r="M255" s="6">
        <f t="shared" si="37"/>
        <v>8.2857142857142847</v>
      </c>
      <c r="N255" s="5">
        <v>6.6</v>
      </c>
      <c r="O255" s="6">
        <f t="shared" si="38"/>
        <v>1</v>
      </c>
      <c r="P255" s="5">
        <v>0.498</v>
      </c>
      <c r="Q255" s="6">
        <f t="shared" si="39"/>
        <v>9.8461538461538449</v>
      </c>
      <c r="R255" s="5">
        <v>0.503</v>
      </c>
      <c r="S255" s="6">
        <f t="shared" si="40"/>
        <v>1</v>
      </c>
      <c r="T255" s="13">
        <f t="shared" si="41"/>
        <v>26.572728346921892</v>
      </c>
      <c r="U255" s="22">
        <v>70</v>
      </c>
      <c r="V255" s="17">
        <f t="shared" si="42"/>
        <v>1</v>
      </c>
      <c r="W255" s="13">
        <f t="shared" si="43"/>
        <v>26.572728346921892</v>
      </c>
      <c r="X255" s="11">
        <v>254</v>
      </c>
    </row>
    <row r="256" spans="1:24" x14ac:dyDescent="0.25">
      <c r="A256" s="1" t="s">
        <v>346</v>
      </c>
      <c r="B256" s="1" t="s">
        <v>202</v>
      </c>
      <c r="C256" s="1" t="s">
        <v>194</v>
      </c>
      <c r="D256" s="5">
        <v>0.8</v>
      </c>
      <c r="E256" s="6">
        <f t="shared" si="33"/>
        <v>1.7241379310344827</v>
      </c>
      <c r="F256" s="5">
        <v>4</v>
      </c>
      <c r="G256" s="15">
        <f t="shared" si="34"/>
        <v>3.333333333333333</v>
      </c>
      <c r="H256" s="5">
        <v>2.2000000000000002</v>
      </c>
      <c r="I256" s="6">
        <f t="shared" si="35"/>
        <v>1.9354838709677422</v>
      </c>
      <c r="J256" s="5">
        <v>0.3</v>
      </c>
      <c r="K256" s="6">
        <f t="shared" si="36"/>
        <v>1</v>
      </c>
      <c r="L256" s="5">
        <v>1</v>
      </c>
      <c r="M256" s="6">
        <f t="shared" si="37"/>
        <v>8.5714285714285712</v>
      </c>
      <c r="N256" s="5">
        <v>7.2</v>
      </c>
      <c r="O256" s="6">
        <f t="shared" si="38"/>
        <v>1</v>
      </c>
      <c r="P256" s="5">
        <v>0.47499999999999998</v>
      </c>
      <c r="Q256" s="6">
        <f t="shared" si="39"/>
        <v>8.0769230769230749</v>
      </c>
      <c r="R256" s="5">
        <v>0.54400000000000004</v>
      </c>
      <c r="S256" s="6">
        <f t="shared" si="40"/>
        <v>1</v>
      </c>
      <c r="T256" s="13">
        <f t="shared" si="41"/>
        <v>26.641306783687206</v>
      </c>
      <c r="U256" s="22">
        <v>69</v>
      </c>
      <c r="V256" s="17">
        <f t="shared" si="42"/>
        <v>0.9928057553956835</v>
      </c>
      <c r="W256" s="13">
        <f t="shared" si="43"/>
        <v>26.449642706106722</v>
      </c>
      <c r="X256" s="11">
        <v>255</v>
      </c>
    </row>
    <row r="257" spans="1:24" x14ac:dyDescent="0.25">
      <c r="A257" s="1" t="s">
        <v>318</v>
      </c>
      <c r="B257" s="1" t="s">
        <v>228</v>
      </c>
      <c r="C257" s="1" t="s">
        <v>194</v>
      </c>
      <c r="D257" s="5">
        <v>1</v>
      </c>
      <c r="E257" s="6">
        <f t="shared" si="33"/>
        <v>2.4137931034482754</v>
      </c>
      <c r="F257" s="5">
        <v>4.5999999999999996</v>
      </c>
      <c r="G257" s="15">
        <f t="shared" si="34"/>
        <v>3.9999999999999996</v>
      </c>
      <c r="H257" s="5">
        <v>1</v>
      </c>
      <c r="I257" s="6">
        <f t="shared" si="35"/>
        <v>1</v>
      </c>
      <c r="J257" s="5">
        <v>0.4</v>
      </c>
      <c r="K257" s="6">
        <f t="shared" si="36"/>
        <v>1.3333333333333333</v>
      </c>
      <c r="L257" s="5">
        <v>0.9</v>
      </c>
      <c r="M257" s="6">
        <f t="shared" si="37"/>
        <v>8.8571428571428577</v>
      </c>
      <c r="N257" s="5">
        <v>8.6</v>
      </c>
      <c r="O257" s="6">
        <f t="shared" si="38"/>
        <v>1.636363636363636</v>
      </c>
      <c r="P257" s="5">
        <v>0.41799999999999998</v>
      </c>
      <c r="Q257" s="6">
        <f t="shared" si="39"/>
        <v>3.6923076923076916</v>
      </c>
      <c r="R257" s="5">
        <v>0.79800000000000004</v>
      </c>
      <c r="S257" s="6">
        <f t="shared" si="40"/>
        <v>4.900000000000003</v>
      </c>
      <c r="T257" s="13">
        <f t="shared" si="41"/>
        <v>27.832940622595796</v>
      </c>
      <c r="U257" s="22">
        <v>66</v>
      </c>
      <c r="V257" s="17">
        <f t="shared" si="42"/>
        <v>0.94964028776978415</v>
      </c>
      <c r="W257" s="13">
        <f t="shared" si="43"/>
        <v>26.431281742321186</v>
      </c>
      <c r="X257" s="11">
        <v>256</v>
      </c>
    </row>
    <row r="258" spans="1:24" x14ac:dyDescent="0.25">
      <c r="A258" s="1" t="s">
        <v>306</v>
      </c>
      <c r="B258" s="1" t="s">
        <v>232</v>
      </c>
      <c r="C258" s="1" t="s">
        <v>208</v>
      </c>
      <c r="D258" s="5">
        <v>1.3</v>
      </c>
      <c r="E258" s="6">
        <f t="shared" ref="E258:E301" si="44">MAX(1,(MIN(10,(((D258-0.3)/(3.2-0.3))*10))))</f>
        <v>3.4482758620689653</v>
      </c>
      <c r="F258" s="5">
        <v>3.1</v>
      </c>
      <c r="G258" s="15">
        <f t="shared" ref="G258:G301" si="45">MAX(1,(MIN(10,(((F258-1)/(10-1))*10))))</f>
        <v>2.3333333333333335</v>
      </c>
      <c r="H258" s="5">
        <v>1.7</v>
      </c>
      <c r="I258" s="6">
        <f t="shared" ref="I258:I301" si="46">MAX(1,(MIN(10,(((H258-1)/(7.2-1))*10))))</f>
        <v>1.129032258064516</v>
      </c>
      <c r="J258" s="5">
        <v>0.2</v>
      </c>
      <c r="K258" s="6">
        <f t="shared" ref="K258:K301" si="47">MAX(1,(MIN(10,(((J258-0.2)/(1.7-0.2))*10))))</f>
        <v>1</v>
      </c>
      <c r="L258" s="5">
        <v>1</v>
      </c>
      <c r="M258" s="6">
        <f t="shared" ref="M258:M301" si="48">(MAX(1,(MIN(10,(((L258-4)/(0.5-4))*10)))))</f>
        <v>8.5714285714285712</v>
      </c>
      <c r="N258" s="5">
        <v>9.5</v>
      </c>
      <c r="O258" s="6">
        <f t="shared" ref="O258:O301" si="49">MAX(1,(MIN(10,(((N258-5)/(27-5))*10))))</f>
        <v>2.0454545454545454</v>
      </c>
      <c r="P258" s="5">
        <v>0.38800000000000001</v>
      </c>
      <c r="Q258" s="6">
        <f t="shared" ref="Q258:Q301" si="50">MAX(1,(MIN(10,(((P258-0.37)/(0.5-0.37))*10))))</f>
        <v>1.3846153846153859</v>
      </c>
      <c r="R258" s="5">
        <v>0.89300000000000002</v>
      </c>
      <c r="S258" s="6">
        <f t="shared" ref="S258:S301" si="51">MAX(1,(MIN(10,(((R258-0.7)/(0.9-0.7))*10))))</f>
        <v>9.65</v>
      </c>
      <c r="T258" s="13">
        <f t="shared" ref="T258:T301" si="52">E258+G258+I258+K258+M258+O258+Q258+S258</f>
        <v>29.562139954965318</v>
      </c>
      <c r="U258" s="22">
        <v>62</v>
      </c>
      <c r="V258" s="17">
        <f t="shared" ref="V258:V301" si="53">IF((U258/$Z$4)&gt;1,1,U258/$Z$4)</f>
        <v>0.8920863309352518</v>
      </c>
      <c r="W258" s="13">
        <f t="shared" ref="W258:W301" si="54">T258*V258</f>
        <v>26.371980967019422</v>
      </c>
      <c r="X258" s="11">
        <v>257</v>
      </c>
    </row>
    <row r="259" spans="1:24" x14ac:dyDescent="0.25">
      <c r="A259" s="1" t="s">
        <v>325</v>
      </c>
      <c r="B259" s="1" t="s">
        <v>218</v>
      </c>
      <c r="C259" s="1" t="s">
        <v>234</v>
      </c>
      <c r="D259" s="5">
        <v>0.7</v>
      </c>
      <c r="E259" s="6">
        <f t="shared" si="44"/>
        <v>1.3793103448275859</v>
      </c>
      <c r="F259" s="5">
        <v>4</v>
      </c>
      <c r="G259" s="15">
        <f t="shared" si="45"/>
        <v>3.333333333333333</v>
      </c>
      <c r="H259" s="5">
        <v>1.3</v>
      </c>
      <c r="I259" s="6">
        <f t="shared" si="46"/>
        <v>1</v>
      </c>
      <c r="J259" s="5">
        <v>0.6</v>
      </c>
      <c r="K259" s="6">
        <f t="shared" si="47"/>
        <v>2.6666666666666665</v>
      </c>
      <c r="L259" s="5">
        <v>1</v>
      </c>
      <c r="M259" s="6">
        <f t="shared" si="48"/>
        <v>8.5714285714285712</v>
      </c>
      <c r="N259" s="5">
        <v>8.3000000000000007</v>
      </c>
      <c r="O259" s="6">
        <f t="shared" si="49"/>
        <v>1.5000000000000002</v>
      </c>
      <c r="P259" s="5">
        <v>0.499</v>
      </c>
      <c r="Q259" s="6">
        <f t="shared" si="50"/>
        <v>9.9230769230769234</v>
      </c>
      <c r="R259" s="5">
        <v>0.68799999999999994</v>
      </c>
      <c r="S259" s="6">
        <f t="shared" si="51"/>
        <v>1</v>
      </c>
      <c r="T259" s="13">
        <f t="shared" si="52"/>
        <v>29.37381583933308</v>
      </c>
      <c r="U259" s="22">
        <v>62</v>
      </c>
      <c r="V259" s="17">
        <f t="shared" si="53"/>
        <v>0.8920863309352518</v>
      </c>
      <c r="W259" s="13">
        <f t="shared" si="54"/>
        <v>26.20397959767843</v>
      </c>
      <c r="X259" s="11">
        <v>258</v>
      </c>
    </row>
    <row r="260" spans="1:24" x14ac:dyDescent="0.25">
      <c r="A260" s="1" t="s">
        <v>295</v>
      </c>
      <c r="B260" s="1" t="s">
        <v>217</v>
      </c>
      <c r="C260" s="1" t="s">
        <v>215</v>
      </c>
      <c r="D260" s="5">
        <v>2.2000000000000002</v>
      </c>
      <c r="E260" s="6">
        <f t="shared" si="44"/>
        <v>6.5517241379310338</v>
      </c>
      <c r="F260" s="7">
        <v>2.7</v>
      </c>
      <c r="G260" s="15">
        <f t="shared" si="45"/>
        <v>1.8888888888888891</v>
      </c>
      <c r="H260" s="5">
        <v>1.4</v>
      </c>
      <c r="I260" s="6">
        <f t="shared" si="46"/>
        <v>1</v>
      </c>
      <c r="J260" s="5">
        <v>0.3</v>
      </c>
      <c r="K260" s="6">
        <f t="shared" si="47"/>
        <v>1</v>
      </c>
      <c r="L260" s="5">
        <v>1.2</v>
      </c>
      <c r="M260" s="6">
        <f t="shared" si="48"/>
        <v>7.9999999999999991</v>
      </c>
      <c r="N260" s="5">
        <v>10</v>
      </c>
      <c r="O260" s="6">
        <f t="shared" si="49"/>
        <v>2.2727272727272725</v>
      </c>
      <c r="P260" s="5">
        <v>0.42499999999999999</v>
      </c>
      <c r="Q260" s="6">
        <f t="shared" si="50"/>
        <v>4.2307692307692299</v>
      </c>
      <c r="R260" s="5">
        <v>0.71699999999999997</v>
      </c>
      <c r="S260" s="6">
        <f t="shared" si="51"/>
        <v>1</v>
      </c>
      <c r="T260" s="13">
        <f t="shared" si="52"/>
        <v>25.944109530316425</v>
      </c>
      <c r="U260" s="20">
        <v>70</v>
      </c>
      <c r="V260" s="17">
        <f t="shared" si="53"/>
        <v>1</v>
      </c>
      <c r="W260" s="13">
        <f t="shared" si="54"/>
        <v>25.944109530316425</v>
      </c>
      <c r="X260" s="11">
        <v>259</v>
      </c>
    </row>
    <row r="261" spans="1:24" x14ac:dyDescent="0.25">
      <c r="A261" s="1" t="s">
        <v>379</v>
      </c>
      <c r="B261" s="1" t="s">
        <v>191</v>
      </c>
      <c r="C261" s="1" t="s">
        <v>194</v>
      </c>
      <c r="D261" s="5">
        <v>0.7</v>
      </c>
      <c r="E261" s="6">
        <f t="shared" si="44"/>
        <v>1.3793103448275859</v>
      </c>
      <c r="F261" s="5">
        <v>2.7</v>
      </c>
      <c r="G261" s="15">
        <f t="shared" si="45"/>
        <v>1.8888888888888891</v>
      </c>
      <c r="H261" s="5">
        <v>2.1</v>
      </c>
      <c r="I261" s="6">
        <f t="shared" si="46"/>
        <v>1.774193548387097</v>
      </c>
      <c r="J261" s="5">
        <v>0.3</v>
      </c>
      <c r="K261" s="6">
        <f t="shared" si="47"/>
        <v>1</v>
      </c>
      <c r="L261" s="5">
        <v>1.1000000000000001</v>
      </c>
      <c r="M261" s="6">
        <f t="shared" si="48"/>
        <v>8.2857142857142847</v>
      </c>
      <c r="N261" s="5">
        <v>5</v>
      </c>
      <c r="O261" s="6">
        <f t="shared" si="49"/>
        <v>1</v>
      </c>
      <c r="P261" s="5">
        <v>0.495</v>
      </c>
      <c r="Q261" s="6">
        <f t="shared" si="50"/>
        <v>9.615384615384615</v>
      </c>
      <c r="R261" s="5">
        <v>0.58499999999999996</v>
      </c>
      <c r="S261" s="6">
        <f t="shared" si="51"/>
        <v>1</v>
      </c>
      <c r="T261" s="13">
        <f t="shared" si="52"/>
        <v>25.943491683202474</v>
      </c>
      <c r="U261" s="22">
        <v>71</v>
      </c>
      <c r="V261" s="17">
        <f t="shared" si="53"/>
        <v>1</v>
      </c>
      <c r="W261" s="13">
        <f t="shared" si="54"/>
        <v>25.943491683202474</v>
      </c>
      <c r="X261" s="11">
        <v>260</v>
      </c>
    </row>
    <row r="262" spans="1:24" x14ac:dyDescent="0.25">
      <c r="A262" s="1" t="s">
        <v>329</v>
      </c>
      <c r="B262" s="1" t="s">
        <v>201</v>
      </c>
      <c r="C262" s="1" t="s">
        <v>220</v>
      </c>
      <c r="D262" s="5">
        <v>0.9</v>
      </c>
      <c r="E262" s="6">
        <f t="shared" si="44"/>
        <v>2.0689655172413794</v>
      </c>
      <c r="F262" s="5">
        <v>2.8</v>
      </c>
      <c r="G262" s="15">
        <f t="shared" si="45"/>
        <v>1.9999999999999998</v>
      </c>
      <c r="H262" s="5">
        <v>1.2</v>
      </c>
      <c r="I262" s="6">
        <f t="shared" si="46"/>
        <v>1</v>
      </c>
      <c r="J262" s="5">
        <v>0.2</v>
      </c>
      <c r="K262" s="6">
        <f t="shared" si="47"/>
        <v>1</v>
      </c>
      <c r="L262" s="5">
        <v>1</v>
      </c>
      <c r="M262" s="6">
        <f t="shared" si="48"/>
        <v>8.5714285714285712</v>
      </c>
      <c r="N262" s="5">
        <v>8.1999999999999993</v>
      </c>
      <c r="O262" s="6">
        <f t="shared" si="49"/>
        <v>1.4545454545454541</v>
      </c>
      <c r="P262" s="5">
        <v>0.45900000000000002</v>
      </c>
      <c r="Q262" s="6">
        <f t="shared" si="50"/>
        <v>6.8461538461538476</v>
      </c>
      <c r="R262" s="5">
        <v>0.80100000000000005</v>
      </c>
      <c r="S262" s="6">
        <f t="shared" si="51"/>
        <v>5.0500000000000025</v>
      </c>
      <c r="T262" s="13">
        <f t="shared" si="52"/>
        <v>27.991093389369254</v>
      </c>
      <c r="U262" s="22">
        <v>64</v>
      </c>
      <c r="V262" s="17">
        <f t="shared" si="53"/>
        <v>0.92086330935251803</v>
      </c>
      <c r="W262" s="13">
        <f t="shared" si="54"/>
        <v>25.775970890929962</v>
      </c>
      <c r="X262" s="11">
        <v>261</v>
      </c>
    </row>
    <row r="263" spans="1:24" x14ac:dyDescent="0.25">
      <c r="A263" s="1" t="s">
        <v>299</v>
      </c>
      <c r="B263" s="1" t="s">
        <v>206</v>
      </c>
      <c r="C263" s="1" t="s">
        <v>197</v>
      </c>
      <c r="D263" s="5">
        <v>1.3</v>
      </c>
      <c r="E263" s="6">
        <f t="shared" si="44"/>
        <v>3.4482758620689653</v>
      </c>
      <c r="F263" s="7">
        <v>2.2999999999999998</v>
      </c>
      <c r="G263" s="15">
        <f t="shared" si="45"/>
        <v>1.4444444444444442</v>
      </c>
      <c r="H263" s="5">
        <v>4</v>
      </c>
      <c r="I263" s="6">
        <f t="shared" si="46"/>
        <v>4.8387096774193541</v>
      </c>
      <c r="J263" s="5">
        <v>0.2</v>
      </c>
      <c r="K263" s="6">
        <f t="shared" si="47"/>
        <v>1</v>
      </c>
      <c r="L263" s="5">
        <v>1.7</v>
      </c>
      <c r="M263" s="6">
        <f t="shared" si="48"/>
        <v>6.5714285714285712</v>
      </c>
      <c r="N263" s="5">
        <v>9.9</v>
      </c>
      <c r="O263" s="6">
        <f t="shared" si="49"/>
        <v>2.2272727272727275</v>
      </c>
      <c r="P263" s="5">
        <v>0.40200000000000002</v>
      </c>
      <c r="Q263" s="6">
        <f t="shared" si="50"/>
        <v>2.4615384615384635</v>
      </c>
      <c r="R263" s="5">
        <v>0.81</v>
      </c>
      <c r="S263" s="6">
        <f t="shared" si="51"/>
        <v>5.5000000000000027</v>
      </c>
      <c r="T263" s="13">
        <f t="shared" si="52"/>
        <v>27.491669744172526</v>
      </c>
      <c r="U263" s="20">
        <v>65</v>
      </c>
      <c r="V263" s="17">
        <f t="shared" si="53"/>
        <v>0.93525179856115104</v>
      </c>
      <c r="W263" s="13">
        <f t="shared" si="54"/>
        <v>25.711633573686534</v>
      </c>
      <c r="X263" s="11">
        <v>262</v>
      </c>
    </row>
    <row r="264" spans="1:24" x14ac:dyDescent="0.25">
      <c r="A264" s="1" t="s">
        <v>147</v>
      </c>
      <c r="B264" s="1" t="s">
        <v>217</v>
      </c>
      <c r="C264" s="1" t="s">
        <v>197</v>
      </c>
      <c r="D264" s="5">
        <v>1.2</v>
      </c>
      <c r="E264" s="6">
        <f t="shared" si="44"/>
        <v>3.1034482758620685</v>
      </c>
      <c r="F264" s="7">
        <v>3</v>
      </c>
      <c r="G264" s="15">
        <f t="shared" si="45"/>
        <v>2.2222222222222223</v>
      </c>
      <c r="H264" s="5">
        <v>3.6</v>
      </c>
      <c r="I264" s="6">
        <f t="shared" si="46"/>
        <v>4.193548387096774</v>
      </c>
      <c r="J264" s="5">
        <v>0.4</v>
      </c>
      <c r="K264" s="6">
        <f t="shared" si="47"/>
        <v>1.3333333333333333</v>
      </c>
      <c r="L264" s="5">
        <v>1.2</v>
      </c>
      <c r="M264" s="6">
        <f t="shared" si="48"/>
        <v>7.9999999999999991</v>
      </c>
      <c r="N264" s="5">
        <v>11.1</v>
      </c>
      <c r="O264" s="6">
        <f t="shared" si="49"/>
        <v>2.7727272727272729</v>
      </c>
      <c r="P264" s="5">
        <v>0.44500000000000001</v>
      </c>
      <c r="Q264" s="6">
        <f t="shared" si="50"/>
        <v>5.7692307692307701</v>
      </c>
      <c r="R264" s="5">
        <v>0.86399999999999999</v>
      </c>
      <c r="S264" s="6">
        <f t="shared" si="51"/>
        <v>8.1999999999999993</v>
      </c>
      <c r="T264" s="13">
        <f t="shared" si="52"/>
        <v>35.59451026047244</v>
      </c>
      <c r="U264" s="20">
        <v>50</v>
      </c>
      <c r="V264" s="17">
        <f t="shared" si="53"/>
        <v>0.71942446043165464</v>
      </c>
      <c r="W264" s="13">
        <f t="shared" si="54"/>
        <v>25.607561338469381</v>
      </c>
      <c r="X264" s="11">
        <v>263</v>
      </c>
    </row>
    <row r="265" spans="1:24" x14ac:dyDescent="0.25">
      <c r="A265" s="1" t="s">
        <v>352</v>
      </c>
      <c r="B265" s="1" t="s">
        <v>202</v>
      </c>
      <c r="C265" s="1" t="s">
        <v>220</v>
      </c>
      <c r="D265" s="5">
        <v>1.3</v>
      </c>
      <c r="E265" s="6">
        <f t="shared" si="44"/>
        <v>3.4482758620689653</v>
      </c>
      <c r="F265" s="5">
        <v>3.2</v>
      </c>
      <c r="G265" s="15">
        <f t="shared" si="45"/>
        <v>2.4444444444444446</v>
      </c>
      <c r="H265" s="5">
        <v>0.6</v>
      </c>
      <c r="I265" s="6">
        <f t="shared" si="46"/>
        <v>1</v>
      </c>
      <c r="J265" s="5">
        <v>0.5</v>
      </c>
      <c r="K265" s="6">
        <f t="shared" si="47"/>
        <v>1.9999999999999998</v>
      </c>
      <c r="L265" s="5">
        <v>0.4</v>
      </c>
      <c r="M265" s="6">
        <f t="shared" si="48"/>
        <v>10</v>
      </c>
      <c r="N265" s="5">
        <v>6.6</v>
      </c>
      <c r="O265" s="6">
        <f t="shared" si="49"/>
        <v>1</v>
      </c>
      <c r="P265" s="5">
        <v>0.44800000000000001</v>
      </c>
      <c r="Q265" s="6">
        <f t="shared" si="50"/>
        <v>6.0000000000000009</v>
      </c>
      <c r="R265" s="5">
        <v>0.81699999999999995</v>
      </c>
      <c r="S265" s="6">
        <f t="shared" si="51"/>
        <v>5.8499999999999979</v>
      </c>
      <c r="T265" s="13">
        <f t="shared" si="52"/>
        <v>31.742720306513409</v>
      </c>
      <c r="U265" s="22">
        <v>56</v>
      </c>
      <c r="V265" s="17">
        <f t="shared" si="53"/>
        <v>0.80575539568345322</v>
      </c>
      <c r="W265" s="13">
        <f t="shared" si="54"/>
        <v>25.576868160643897</v>
      </c>
      <c r="X265" s="11">
        <v>264</v>
      </c>
    </row>
    <row r="266" spans="1:24" x14ac:dyDescent="0.25">
      <c r="A266" s="1" t="s">
        <v>307</v>
      </c>
      <c r="B266" s="1" t="s">
        <v>223</v>
      </c>
      <c r="C266" s="1" t="s">
        <v>208</v>
      </c>
      <c r="D266" s="5">
        <v>0.4</v>
      </c>
      <c r="E266" s="6">
        <f t="shared" si="44"/>
        <v>1</v>
      </c>
      <c r="F266" s="5">
        <v>3.8</v>
      </c>
      <c r="G266" s="15">
        <f t="shared" si="45"/>
        <v>3.1111111111111112</v>
      </c>
      <c r="H266" s="5">
        <v>1.1000000000000001</v>
      </c>
      <c r="I266" s="6">
        <f t="shared" si="46"/>
        <v>1</v>
      </c>
      <c r="J266" s="5">
        <v>0.3</v>
      </c>
      <c r="K266" s="6">
        <f t="shared" si="47"/>
        <v>1</v>
      </c>
      <c r="L266" s="5">
        <v>1.3</v>
      </c>
      <c r="M266" s="6">
        <f t="shared" si="48"/>
        <v>7.7142857142857144</v>
      </c>
      <c r="N266" s="5">
        <v>9.3000000000000007</v>
      </c>
      <c r="O266" s="6">
        <f t="shared" si="49"/>
        <v>1.954545454545455</v>
      </c>
      <c r="P266" s="5">
        <v>0.496</v>
      </c>
      <c r="Q266" s="6">
        <f t="shared" si="50"/>
        <v>9.6923076923076916</v>
      </c>
      <c r="R266" s="5">
        <v>0.64600000000000002</v>
      </c>
      <c r="S266" s="6">
        <f t="shared" si="51"/>
        <v>1</v>
      </c>
      <c r="T266" s="13">
        <f t="shared" si="52"/>
        <v>26.472249972249973</v>
      </c>
      <c r="U266" s="22">
        <v>67</v>
      </c>
      <c r="V266" s="17">
        <f t="shared" si="53"/>
        <v>0.96402877697841727</v>
      </c>
      <c r="W266" s="13">
        <f t="shared" si="54"/>
        <v>25.520010764615083</v>
      </c>
      <c r="X266" s="11">
        <v>265</v>
      </c>
    </row>
    <row r="267" spans="1:24" x14ac:dyDescent="0.25">
      <c r="A267" s="1" t="s">
        <v>44</v>
      </c>
      <c r="B267" s="1" t="s">
        <v>206</v>
      </c>
      <c r="C267" s="1" t="s">
        <v>197</v>
      </c>
      <c r="D267" s="5">
        <v>1.1000000000000001</v>
      </c>
      <c r="E267" s="6">
        <f t="shared" si="44"/>
        <v>2.7586206896551726</v>
      </c>
      <c r="F267" s="5">
        <v>3.4</v>
      </c>
      <c r="G267" s="15">
        <f t="shared" si="45"/>
        <v>2.6666666666666665</v>
      </c>
      <c r="H267" s="5">
        <v>3.8</v>
      </c>
      <c r="I267" s="6">
        <f t="shared" si="46"/>
        <v>4.5161290322580641</v>
      </c>
      <c r="J267" s="5">
        <v>0.4</v>
      </c>
      <c r="K267" s="6">
        <f t="shared" si="47"/>
        <v>1.3333333333333333</v>
      </c>
      <c r="L267" s="5">
        <v>1.4</v>
      </c>
      <c r="M267" s="6">
        <f t="shared" si="48"/>
        <v>7.4285714285714288</v>
      </c>
      <c r="N267" s="5">
        <v>7.4</v>
      </c>
      <c r="O267" s="6">
        <f t="shared" si="49"/>
        <v>1.0909090909090911</v>
      </c>
      <c r="P267" s="5">
        <v>0.4</v>
      </c>
      <c r="Q267" s="6">
        <f t="shared" si="50"/>
        <v>2.3076923076923097</v>
      </c>
      <c r="R267" s="5">
        <v>0.78500000000000003</v>
      </c>
      <c r="S267" s="6">
        <f t="shared" si="51"/>
        <v>4.2500000000000018</v>
      </c>
      <c r="T267" s="13">
        <f t="shared" si="52"/>
        <v>26.351922549086069</v>
      </c>
      <c r="U267" s="22">
        <v>67</v>
      </c>
      <c r="V267" s="17">
        <f t="shared" si="53"/>
        <v>0.96402877697841727</v>
      </c>
      <c r="W267" s="13">
        <f t="shared" si="54"/>
        <v>25.404011666025418</v>
      </c>
      <c r="X267" s="11">
        <v>266</v>
      </c>
    </row>
    <row r="268" spans="1:24" x14ac:dyDescent="0.25">
      <c r="A268" s="1" t="s">
        <v>298</v>
      </c>
      <c r="B268" s="1" t="s">
        <v>218</v>
      </c>
      <c r="C268" s="1" t="s">
        <v>215</v>
      </c>
      <c r="D268" s="5">
        <v>1.3</v>
      </c>
      <c r="E268" s="6">
        <f t="shared" si="44"/>
        <v>3.4482758620689653</v>
      </c>
      <c r="F268" s="7">
        <v>2.9</v>
      </c>
      <c r="G268" s="15">
        <f t="shared" si="45"/>
        <v>2.1111111111111112</v>
      </c>
      <c r="H268" s="5">
        <v>2.7</v>
      </c>
      <c r="I268" s="6">
        <f t="shared" si="46"/>
        <v>2.741935483870968</v>
      </c>
      <c r="J268" s="5">
        <v>0.7</v>
      </c>
      <c r="K268" s="6">
        <f t="shared" si="47"/>
        <v>3.333333333333333</v>
      </c>
      <c r="L268" s="5">
        <v>1.9</v>
      </c>
      <c r="M268" s="6">
        <f t="shared" si="48"/>
        <v>6</v>
      </c>
      <c r="N268" s="5">
        <v>9.9</v>
      </c>
      <c r="O268" s="6">
        <f t="shared" si="49"/>
        <v>2.2272727272727275</v>
      </c>
      <c r="P268" s="5">
        <v>0.40200000000000002</v>
      </c>
      <c r="Q268" s="6">
        <f t="shared" si="50"/>
        <v>2.4615384615384635</v>
      </c>
      <c r="R268" s="5">
        <v>0.76100000000000001</v>
      </c>
      <c r="S268" s="6">
        <f t="shared" si="51"/>
        <v>3.0500000000000016</v>
      </c>
      <c r="T268" s="13">
        <f t="shared" si="52"/>
        <v>25.37346697919557</v>
      </c>
      <c r="U268" s="20">
        <v>71</v>
      </c>
      <c r="V268" s="17">
        <f t="shared" si="53"/>
        <v>1</v>
      </c>
      <c r="W268" s="13">
        <f t="shared" si="54"/>
        <v>25.37346697919557</v>
      </c>
      <c r="X268" s="11">
        <v>267</v>
      </c>
    </row>
    <row r="269" spans="1:24" x14ac:dyDescent="0.25">
      <c r="A269" s="1" t="s">
        <v>384</v>
      </c>
      <c r="B269" s="1" t="s">
        <v>219</v>
      </c>
      <c r="C269" s="1" t="s">
        <v>220</v>
      </c>
      <c r="D269" s="5">
        <v>0</v>
      </c>
      <c r="E269" s="6">
        <f t="shared" si="44"/>
        <v>1</v>
      </c>
      <c r="F269" s="5">
        <v>4.0999999999999996</v>
      </c>
      <c r="G269" s="15">
        <f t="shared" si="45"/>
        <v>3.4444444444444438</v>
      </c>
      <c r="H269" s="5">
        <v>0.9</v>
      </c>
      <c r="I269" s="6">
        <f t="shared" si="46"/>
        <v>1</v>
      </c>
      <c r="J269" s="5">
        <v>0.5</v>
      </c>
      <c r="K269" s="6">
        <f t="shared" si="47"/>
        <v>1.9999999999999998</v>
      </c>
      <c r="L269" s="5">
        <v>0.5</v>
      </c>
      <c r="M269" s="6">
        <f t="shared" si="48"/>
        <v>10</v>
      </c>
      <c r="N269" s="5">
        <v>4.4000000000000004</v>
      </c>
      <c r="O269" s="6">
        <f t="shared" si="49"/>
        <v>1</v>
      </c>
      <c r="P269" s="5">
        <v>0.49299999999999999</v>
      </c>
      <c r="Q269" s="6">
        <f t="shared" si="50"/>
        <v>9.4615384615384617</v>
      </c>
      <c r="R269" s="5">
        <v>0.72</v>
      </c>
      <c r="S269" s="6">
        <f t="shared" si="51"/>
        <v>1.0000000000000007</v>
      </c>
      <c r="T269" s="13">
        <f t="shared" si="52"/>
        <v>28.905982905982903</v>
      </c>
      <c r="U269" s="22">
        <v>61</v>
      </c>
      <c r="V269" s="17">
        <f t="shared" si="53"/>
        <v>0.87769784172661869</v>
      </c>
      <c r="W269" s="13">
        <f t="shared" si="54"/>
        <v>25.370718809567727</v>
      </c>
      <c r="X269" s="11">
        <v>268</v>
      </c>
    </row>
    <row r="270" spans="1:24" x14ac:dyDescent="0.25">
      <c r="A270" s="1" t="s">
        <v>378</v>
      </c>
      <c r="B270" s="1" t="s">
        <v>200</v>
      </c>
      <c r="C270" s="1" t="s">
        <v>194</v>
      </c>
      <c r="D270" s="5">
        <v>0.7</v>
      </c>
      <c r="E270" s="6">
        <f t="shared" si="44"/>
        <v>1.3793103448275859</v>
      </c>
      <c r="F270" s="5">
        <v>3.3</v>
      </c>
      <c r="G270" s="15">
        <f t="shared" si="45"/>
        <v>2.5555555555555554</v>
      </c>
      <c r="H270" s="5">
        <v>0.6</v>
      </c>
      <c r="I270" s="6">
        <f t="shared" si="46"/>
        <v>1</v>
      </c>
      <c r="J270" s="5">
        <v>0.1</v>
      </c>
      <c r="K270" s="6">
        <f t="shared" si="47"/>
        <v>1</v>
      </c>
      <c r="L270" s="5">
        <v>0.4</v>
      </c>
      <c r="M270" s="6">
        <f t="shared" si="48"/>
        <v>10</v>
      </c>
      <c r="N270" s="5">
        <v>5</v>
      </c>
      <c r="O270" s="6">
        <f t="shared" si="49"/>
        <v>1</v>
      </c>
      <c r="P270" s="5">
        <v>0.433</v>
      </c>
      <c r="Q270" s="6">
        <f t="shared" si="50"/>
        <v>4.8461538461538458</v>
      </c>
      <c r="R270" s="5">
        <v>0.90500000000000003</v>
      </c>
      <c r="S270" s="6">
        <f t="shared" si="51"/>
        <v>10</v>
      </c>
      <c r="T270" s="13">
        <f t="shared" si="52"/>
        <v>31.781019746536987</v>
      </c>
      <c r="U270" s="22">
        <v>55</v>
      </c>
      <c r="V270" s="17">
        <f t="shared" si="53"/>
        <v>0.79136690647482011</v>
      </c>
      <c r="W270" s="13">
        <f t="shared" si="54"/>
        <v>25.150447281432147</v>
      </c>
      <c r="X270" s="11">
        <v>269</v>
      </c>
    </row>
    <row r="271" spans="1:24" x14ac:dyDescent="0.25">
      <c r="A271" s="1" t="s">
        <v>313</v>
      </c>
      <c r="B271" s="1" t="s">
        <v>207</v>
      </c>
      <c r="C271" s="1" t="s">
        <v>208</v>
      </c>
      <c r="D271" s="5">
        <v>1.6</v>
      </c>
      <c r="E271" s="6">
        <f t="shared" si="44"/>
        <v>4.4827586206896548</v>
      </c>
      <c r="F271" s="5">
        <v>2.9</v>
      </c>
      <c r="G271" s="15">
        <f t="shared" si="45"/>
        <v>2.1111111111111112</v>
      </c>
      <c r="H271" s="5">
        <v>1.5</v>
      </c>
      <c r="I271" s="6">
        <f t="shared" si="46"/>
        <v>1</v>
      </c>
      <c r="J271" s="5">
        <v>0.3</v>
      </c>
      <c r="K271" s="6">
        <f t="shared" si="47"/>
        <v>1</v>
      </c>
      <c r="L271" s="5">
        <v>1.1000000000000001</v>
      </c>
      <c r="M271" s="6">
        <f t="shared" si="48"/>
        <v>8.2857142857142847</v>
      </c>
      <c r="N271" s="5">
        <v>9.1</v>
      </c>
      <c r="O271" s="6">
        <f t="shared" si="49"/>
        <v>1.8636363636363633</v>
      </c>
      <c r="P271" s="5">
        <v>0.39900000000000002</v>
      </c>
      <c r="Q271" s="6">
        <f t="shared" si="50"/>
        <v>2.2307692307692326</v>
      </c>
      <c r="R271" s="5">
        <v>0.78200000000000003</v>
      </c>
      <c r="S271" s="6">
        <f t="shared" si="51"/>
        <v>4.1000000000000023</v>
      </c>
      <c r="T271" s="13">
        <f t="shared" si="52"/>
        <v>25.073989611920648</v>
      </c>
      <c r="U271" s="22">
        <v>70</v>
      </c>
      <c r="V271" s="17">
        <f t="shared" si="53"/>
        <v>1</v>
      </c>
      <c r="W271" s="13">
        <f t="shared" si="54"/>
        <v>25.073989611920648</v>
      </c>
      <c r="X271" s="11">
        <v>270</v>
      </c>
    </row>
    <row r="272" spans="1:24" x14ac:dyDescent="0.25">
      <c r="A272" s="1" t="s">
        <v>294</v>
      </c>
      <c r="B272" s="1" t="s">
        <v>202</v>
      </c>
      <c r="C272" s="1" t="s">
        <v>215</v>
      </c>
      <c r="D272" s="5">
        <v>1</v>
      </c>
      <c r="E272" s="6">
        <f t="shared" si="44"/>
        <v>2.4137931034482754</v>
      </c>
      <c r="F272" s="7">
        <v>1.9</v>
      </c>
      <c r="G272" s="15">
        <f t="shared" si="45"/>
        <v>1</v>
      </c>
      <c r="H272" s="5">
        <v>2.2999999999999998</v>
      </c>
      <c r="I272" s="6">
        <f t="shared" si="46"/>
        <v>2.0967741935483866</v>
      </c>
      <c r="J272" s="5">
        <v>0.3</v>
      </c>
      <c r="K272" s="6">
        <f t="shared" si="47"/>
        <v>1</v>
      </c>
      <c r="L272" s="5">
        <v>1.4</v>
      </c>
      <c r="M272" s="6">
        <f t="shared" si="48"/>
        <v>7.4285714285714288</v>
      </c>
      <c r="N272" s="5">
        <v>10</v>
      </c>
      <c r="O272" s="6">
        <f t="shared" si="49"/>
        <v>2.2727272727272725</v>
      </c>
      <c r="P272" s="5">
        <v>0.44500000000000001</v>
      </c>
      <c r="Q272" s="6">
        <f t="shared" si="50"/>
        <v>5.7692307692307701</v>
      </c>
      <c r="R272" s="5">
        <v>0.76</v>
      </c>
      <c r="S272" s="6">
        <f t="shared" si="51"/>
        <v>3.0000000000000018</v>
      </c>
      <c r="T272" s="13">
        <f t="shared" si="52"/>
        <v>24.981096767526132</v>
      </c>
      <c r="U272" s="20">
        <v>71</v>
      </c>
      <c r="V272" s="17">
        <f t="shared" si="53"/>
        <v>1</v>
      </c>
      <c r="W272" s="13">
        <f t="shared" si="54"/>
        <v>24.981096767526132</v>
      </c>
      <c r="X272" s="11">
        <v>271</v>
      </c>
    </row>
    <row r="273" spans="1:24" x14ac:dyDescent="0.25">
      <c r="A273" s="1" t="s">
        <v>305</v>
      </c>
      <c r="B273" s="1" t="s">
        <v>214</v>
      </c>
      <c r="C273" s="1" t="s">
        <v>215</v>
      </c>
      <c r="D273" s="5">
        <v>1.1000000000000001</v>
      </c>
      <c r="E273" s="6">
        <f t="shared" si="44"/>
        <v>2.7586206896551726</v>
      </c>
      <c r="F273" s="7">
        <v>2.8</v>
      </c>
      <c r="G273" s="15">
        <f t="shared" si="45"/>
        <v>1.9999999999999998</v>
      </c>
      <c r="H273" s="5">
        <v>2.6</v>
      </c>
      <c r="I273" s="6">
        <f t="shared" si="46"/>
        <v>2.5806451612903225</v>
      </c>
      <c r="J273" s="5">
        <v>0.2</v>
      </c>
      <c r="K273" s="6">
        <f t="shared" si="47"/>
        <v>1</v>
      </c>
      <c r="L273" s="5">
        <v>1.5</v>
      </c>
      <c r="M273" s="6">
        <f t="shared" si="48"/>
        <v>7.1428571428571432</v>
      </c>
      <c r="N273" s="5">
        <v>9.6999999999999993</v>
      </c>
      <c r="O273" s="6">
        <f t="shared" si="49"/>
        <v>2.1363636363636358</v>
      </c>
      <c r="P273" s="5">
        <v>0.433</v>
      </c>
      <c r="Q273" s="6">
        <f t="shared" si="50"/>
        <v>4.8461538461538458</v>
      </c>
      <c r="R273" s="5">
        <v>0.746</v>
      </c>
      <c r="S273" s="6">
        <f t="shared" si="51"/>
        <v>2.3000000000000012</v>
      </c>
      <c r="T273" s="13">
        <f t="shared" si="52"/>
        <v>24.764640476320121</v>
      </c>
      <c r="U273" s="20">
        <v>74</v>
      </c>
      <c r="V273" s="17">
        <f t="shared" si="53"/>
        <v>1</v>
      </c>
      <c r="W273" s="13">
        <f t="shared" si="54"/>
        <v>24.764640476320121</v>
      </c>
      <c r="X273" s="11">
        <v>272</v>
      </c>
    </row>
    <row r="274" spans="1:24" x14ac:dyDescent="0.25">
      <c r="A274" s="1" t="s">
        <v>370</v>
      </c>
      <c r="B274" s="1" t="s">
        <v>184</v>
      </c>
      <c r="C274" s="1" t="s">
        <v>194</v>
      </c>
      <c r="D274" s="5">
        <v>0.1</v>
      </c>
      <c r="E274" s="6">
        <f t="shared" si="44"/>
        <v>1</v>
      </c>
      <c r="F274" s="5">
        <v>4</v>
      </c>
      <c r="G274" s="15">
        <f t="shared" si="45"/>
        <v>3.333333333333333</v>
      </c>
      <c r="H274" s="5">
        <v>0.6</v>
      </c>
      <c r="I274" s="6">
        <f t="shared" si="46"/>
        <v>1</v>
      </c>
      <c r="J274" s="5">
        <v>0.7</v>
      </c>
      <c r="K274" s="6">
        <f t="shared" si="47"/>
        <v>3.333333333333333</v>
      </c>
      <c r="L274" s="5">
        <v>0.5</v>
      </c>
      <c r="M274" s="6">
        <f t="shared" si="48"/>
        <v>10</v>
      </c>
      <c r="N274" s="5">
        <v>5.6</v>
      </c>
      <c r="O274" s="6">
        <f t="shared" si="49"/>
        <v>1</v>
      </c>
      <c r="P274" s="5">
        <v>0.55400000000000005</v>
      </c>
      <c r="Q274" s="6">
        <f t="shared" si="50"/>
        <v>10</v>
      </c>
      <c r="R274" s="5">
        <v>0.52600000000000002</v>
      </c>
      <c r="S274" s="6">
        <f t="shared" si="51"/>
        <v>1</v>
      </c>
      <c r="T274" s="13">
        <f t="shared" si="52"/>
        <v>30.666666666666664</v>
      </c>
      <c r="U274" s="22">
        <v>56</v>
      </c>
      <c r="V274" s="17">
        <f t="shared" si="53"/>
        <v>0.80575539568345322</v>
      </c>
      <c r="W274" s="13">
        <f t="shared" si="54"/>
        <v>24.709832134292565</v>
      </c>
      <c r="X274" s="11">
        <v>273</v>
      </c>
    </row>
    <row r="275" spans="1:24" x14ac:dyDescent="0.25">
      <c r="A275" s="1" t="s">
        <v>326</v>
      </c>
      <c r="B275" s="1" t="s">
        <v>188</v>
      </c>
      <c r="C275" s="1" t="s">
        <v>186</v>
      </c>
      <c r="D275" s="5">
        <v>1</v>
      </c>
      <c r="E275" s="6">
        <f t="shared" si="44"/>
        <v>2.4137931034482754</v>
      </c>
      <c r="F275" s="5">
        <v>2.2000000000000002</v>
      </c>
      <c r="G275" s="15">
        <f t="shared" si="45"/>
        <v>1.3333333333333335</v>
      </c>
      <c r="H275" s="5">
        <v>3.8</v>
      </c>
      <c r="I275" s="6">
        <f t="shared" si="46"/>
        <v>4.5161290322580641</v>
      </c>
      <c r="J275" s="5">
        <v>0.2</v>
      </c>
      <c r="K275" s="6">
        <f t="shared" si="47"/>
        <v>1</v>
      </c>
      <c r="L275" s="5">
        <v>1.2</v>
      </c>
      <c r="M275" s="6">
        <f t="shared" si="48"/>
        <v>7.9999999999999991</v>
      </c>
      <c r="N275" s="5">
        <v>8.3000000000000007</v>
      </c>
      <c r="O275" s="6">
        <f t="shared" si="49"/>
        <v>1.5000000000000002</v>
      </c>
      <c r="P275" s="5">
        <v>0.434</v>
      </c>
      <c r="Q275" s="6">
        <f t="shared" si="50"/>
        <v>4.9230769230769225</v>
      </c>
      <c r="R275" s="5">
        <v>0.68899999999999995</v>
      </c>
      <c r="S275" s="6">
        <f t="shared" si="51"/>
        <v>1</v>
      </c>
      <c r="T275" s="13">
        <f t="shared" si="52"/>
        <v>24.686332392116597</v>
      </c>
      <c r="U275" s="22">
        <v>75</v>
      </c>
      <c r="V275" s="17">
        <f t="shared" si="53"/>
        <v>1</v>
      </c>
      <c r="W275" s="13">
        <f t="shared" si="54"/>
        <v>24.686332392116597</v>
      </c>
      <c r="X275" s="11">
        <v>274</v>
      </c>
    </row>
    <row r="276" spans="1:24" x14ac:dyDescent="0.25">
      <c r="A276" s="1" t="s">
        <v>337</v>
      </c>
      <c r="B276" s="1" t="s">
        <v>205</v>
      </c>
      <c r="C276" s="1" t="s">
        <v>197</v>
      </c>
      <c r="D276" s="5">
        <v>1.4</v>
      </c>
      <c r="E276" s="6">
        <f t="shared" si="44"/>
        <v>3.7931034482758612</v>
      </c>
      <c r="F276" s="5">
        <v>3.6</v>
      </c>
      <c r="G276" s="15">
        <f t="shared" si="45"/>
        <v>2.8888888888888893</v>
      </c>
      <c r="H276" s="5">
        <v>2.6</v>
      </c>
      <c r="I276" s="6">
        <f t="shared" si="46"/>
        <v>2.5806451612903225</v>
      </c>
      <c r="J276" s="5">
        <v>0.2</v>
      </c>
      <c r="K276" s="6">
        <f t="shared" si="47"/>
        <v>1</v>
      </c>
      <c r="L276" s="5">
        <v>1.6</v>
      </c>
      <c r="M276" s="6">
        <f t="shared" si="48"/>
        <v>6.8571428571428577</v>
      </c>
      <c r="N276" s="5">
        <v>7.8</v>
      </c>
      <c r="O276" s="6">
        <f t="shared" si="49"/>
        <v>1.2727272727272725</v>
      </c>
      <c r="P276" s="5">
        <v>0.38200000000000001</v>
      </c>
      <c r="Q276" s="6">
        <f t="shared" si="50"/>
        <v>1</v>
      </c>
      <c r="R276" s="5">
        <v>0.81599999999999995</v>
      </c>
      <c r="S276" s="6">
        <f t="shared" si="51"/>
        <v>5.7999999999999972</v>
      </c>
      <c r="T276" s="13">
        <f t="shared" si="52"/>
        <v>25.192507628325203</v>
      </c>
      <c r="U276" s="22">
        <v>68</v>
      </c>
      <c r="V276" s="17">
        <f t="shared" si="53"/>
        <v>0.97841726618705038</v>
      </c>
      <c r="W276" s="13">
        <f t="shared" si="54"/>
        <v>24.648784442102357</v>
      </c>
      <c r="X276" s="11">
        <v>275</v>
      </c>
    </row>
    <row r="277" spans="1:24" x14ac:dyDescent="0.25">
      <c r="A277" s="1" t="s">
        <v>368</v>
      </c>
      <c r="B277" s="1" t="s">
        <v>223</v>
      </c>
      <c r="C277" s="1" t="s">
        <v>186</v>
      </c>
      <c r="D277" s="5">
        <v>0.6</v>
      </c>
      <c r="E277" s="6">
        <f t="shared" si="44"/>
        <v>1.0344827586206895</v>
      </c>
      <c r="F277" s="5">
        <v>1.9</v>
      </c>
      <c r="G277" s="15">
        <f t="shared" si="45"/>
        <v>1</v>
      </c>
      <c r="H277" s="5">
        <v>2.2000000000000002</v>
      </c>
      <c r="I277" s="6">
        <f t="shared" si="46"/>
        <v>1.9354838709677422</v>
      </c>
      <c r="J277" s="5">
        <v>0.2</v>
      </c>
      <c r="K277" s="6">
        <f t="shared" si="47"/>
        <v>1</v>
      </c>
      <c r="L277" s="5">
        <v>1</v>
      </c>
      <c r="M277" s="6">
        <f t="shared" si="48"/>
        <v>8.5714285714285712</v>
      </c>
      <c r="N277" s="5">
        <v>5.8</v>
      </c>
      <c r="O277" s="6">
        <f t="shared" si="49"/>
        <v>1</v>
      </c>
      <c r="P277" s="5">
        <v>0.438</v>
      </c>
      <c r="Q277" s="6">
        <f t="shared" si="50"/>
        <v>5.2307692307692308</v>
      </c>
      <c r="R277" s="5">
        <v>0.875</v>
      </c>
      <c r="S277" s="6">
        <f t="shared" si="51"/>
        <v>8.7499999999999982</v>
      </c>
      <c r="T277" s="13">
        <f t="shared" si="52"/>
        <v>28.52216443178623</v>
      </c>
      <c r="U277" s="22">
        <v>59</v>
      </c>
      <c r="V277" s="17">
        <f t="shared" si="53"/>
        <v>0.84892086330935257</v>
      </c>
      <c r="W277" s="13">
        <f t="shared" si="54"/>
        <v>24.213060452883276</v>
      </c>
      <c r="X277" s="11">
        <v>276</v>
      </c>
    </row>
    <row r="278" spans="1:24" x14ac:dyDescent="0.25">
      <c r="A278" s="1" t="s">
        <v>356</v>
      </c>
      <c r="B278" s="1" t="s">
        <v>184</v>
      </c>
      <c r="C278" s="1" t="s">
        <v>262</v>
      </c>
      <c r="D278" s="5">
        <v>1.3</v>
      </c>
      <c r="E278" s="6">
        <f t="shared" si="44"/>
        <v>3.4482758620689653</v>
      </c>
      <c r="F278" s="5">
        <v>3.1</v>
      </c>
      <c r="G278" s="15">
        <f t="shared" si="45"/>
        <v>2.3333333333333335</v>
      </c>
      <c r="H278" s="5">
        <v>1.2</v>
      </c>
      <c r="I278" s="6">
        <f t="shared" si="46"/>
        <v>1</v>
      </c>
      <c r="J278" s="5">
        <v>0.4</v>
      </c>
      <c r="K278" s="6">
        <f t="shared" si="47"/>
        <v>1.3333333333333333</v>
      </c>
      <c r="L278" s="5">
        <v>0.7</v>
      </c>
      <c r="M278" s="6">
        <f t="shared" si="48"/>
        <v>9.4285714285714288</v>
      </c>
      <c r="N278" s="5">
        <v>6.5</v>
      </c>
      <c r="O278" s="6">
        <f t="shared" si="49"/>
        <v>1</v>
      </c>
      <c r="P278" s="5">
        <v>0.41499999999999998</v>
      </c>
      <c r="Q278" s="6">
        <f t="shared" si="50"/>
        <v>3.4615384615384603</v>
      </c>
      <c r="R278" s="5">
        <v>0.752</v>
      </c>
      <c r="S278" s="6">
        <f t="shared" si="51"/>
        <v>2.6000000000000014</v>
      </c>
      <c r="T278" s="13">
        <f t="shared" si="52"/>
        <v>24.605052418845524</v>
      </c>
      <c r="U278" s="22">
        <v>68</v>
      </c>
      <c r="V278" s="17">
        <f t="shared" si="53"/>
        <v>0.97841726618705038</v>
      </c>
      <c r="W278" s="13">
        <f t="shared" si="54"/>
        <v>24.074008122035909</v>
      </c>
      <c r="X278" s="11">
        <v>277</v>
      </c>
    </row>
    <row r="279" spans="1:24" x14ac:dyDescent="0.25">
      <c r="A279" s="1" t="s">
        <v>343</v>
      </c>
      <c r="B279" s="1" t="s">
        <v>190</v>
      </c>
      <c r="C279" s="1" t="s">
        <v>220</v>
      </c>
      <c r="D279" s="5">
        <v>0.6</v>
      </c>
      <c r="E279" s="6">
        <f t="shared" si="44"/>
        <v>1.0344827586206895</v>
      </c>
      <c r="F279" s="5">
        <v>5.0999999999999996</v>
      </c>
      <c r="G279" s="15">
        <f t="shared" si="45"/>
        <v>4.5555555555555554</v>
      </c>
      <c r="H279" s="5">
        <v>0.9</v>
      </c>
      <c r="I279" s="6">
        <f t="shared" si="46"/>
        <v>1</v>
      </c>
      <c r="J279" s="5">
        <v>0.7</v>
      </c>
      <c r="K279" s="6">
        <f t="shared" si="47"/>
        <v>3.333333333333333</v>
      </c>
      <c r="L279" s="5">
        <v>0.9</v>
      </c>
      <c r="M279" s="6">
        <f t="shared" si="48"/>
        <v>8.8571428571428577</v>
      </c>
      <c r="N279" s="5">
        <v>7.3</v>
      </c>
      <c r="O279" s="6">
        <f t="shared" si="49"/>
        <v>1.0454545454545454</v>
      </c>
      <c r="P279" s="5">
        <v>0.49399999999999999</v>
      </c>
      <c r="Q279" s="6">
        <f t="shared" si="50"/>
        <v>9.5384615384615383</v>
      </c>
      <c r="R279" s="5">
        <v>0.74</v>
      </c>
      <c r="S279" s="6">
        <f t="shared" si="51"/>
        <v>2.0000000000000013</v>
      </c>
      <c r="T279" s="13">
        <f t="shared" si="52"/>
        <v>31.364430588568524</v>
      </c>
      <c r="U279" s="22">
        <v>53</v>
      </c>
      <c r="V279" s="17">
        <f t="shared" si="53"/>
        <v>0.76258992805755399</v>
      </c>
      <c r="W279" s="13">
        <f t="shared" si="54"/>
        <v>23.918198866102617</v>
      </c>
      <c r="X279" s="11">
        <v>278</v>
      </c>
    </row>
    <row r="280" spans="1:24" x14ac:dyDescent="0.25">
      <c r="A280" s="1" t="s">
        <v>367</v>
      </c>
      <c r="B280" s="1" t="s">
        <v>202</v>
      </c>
      <c r="C280" s="1" t="s">
        <v>234</v>
      </c>
      <c r="D280" s="5">
        <v>0.1</v>
      </c>
      <c r="E280" s="6">
        <f t="shared" si="44"/>
        <v>1</v>
      </c>
      <c r="F280" s="5">
        <v>4.7</v>
      </c>
      <c r="G280" s="15">
        <f t="shared" si="45"/>
        <v>4.1111111111111116</v>
      </c>
      <c r="H280" s="5">
        <v>0.7</v>
      </c>
      <c r="I280" s="6">
        <f t="shared" si="46"/>
        <v>1</v>
      </c>
      <c r="J280" s="5">
        <v>0.6</v>
      </c>
      <c r="K280" s="6">
        <f t="shared" si="47"/>
        <v>2.6666666666666665</v>
      </c>
      <c r="L280" s="5">
        <v>0.5</v>
      </c>
      <c r="M280" s="6">
        <f t="shared" si="48"/>
        <v>10</v>
      </c>
      <c r="N280" s="5">
        <v>5.8</v>
      </c>
      <c r="O280" s="6">
        <f t="shared" si="49"/>
        <v>1</v>
      </c>
      <c r="P280" s="5">
        <v>0.52900000000000003</v>
      </c>
      <c r="Q280" s="6">
        <f t="shared" si="50"/>
        <v>10</v>
      </c>
      <c r="R280" s="5">
        <v>0.70199999999999996</v>
      </c>
      <c r="S280" s="6">
        <f t="shared" si="51"/>
        <v>1</v>
      </c>
      <c r="T280" s="13">
        <f t="shared" si="52"/>
        <v>30.777777777777779</v>
      </c>
      <c r="U280" s="22">
        <v>54</v>
      </c>
      <c r="V280" s="17">
        <f t="shared" si="53"/>
        <v>0.7769784172661871</v>
      </c>
      <c r="W280" s="13">
        <f t="shared" si="54"/>
        <v>23.913669064748202</v>
      </c>
      <c r="X280" s="11">
        <v>279</v>
      </c>
    </row>
    <row r="281" spans="1:24" x14ac:dyDescent="0.25">
      <c r="A281" s="1" t="s">
        <v>351</v>
      </c>
      <c r="B281" s="1" t="s">
        <v>201</v>
      </c>
      <c r="C281" s="1" t="s">
        <v>208</v>
      </c>
      <c r="D281" s="5">
        <v>1.1000000000000001</v>
      </c>
      <c r="E281" s="6">
        <f t="shared" si="44"/>
        <v>2.7586206896551726</v>
      </c>
      <c r="F281" s="5">
        <v>3.6</v>
      </c>
      <c r="G281" s="15">
        <f t="shared" si="45"/>
        <v>2.8888888888888893</v>
      </c>
      <c r="H281" s="5">
        <v>1.1000000000000001</v>
      </c>
      <c r="I281" s="6">
        <f t="shared" si="46"/>
        <v>1</v>
      </c>
      <c r="J281" s="5">
        <v>0.1</v>
      </c>
      <c r="K281" s="6">
        <f t="shared" si="47"/>
        <v>1</v>
      </c>
      <c r="L281" s="5">
        <v>0.6</v>
      </c>
      <c r="M281" s="6">
        <f t="shared" si="48"/>
        <v>9.7142857142857135</v>
      </c>
      <c r="N281" s="5">
        <v>6.9</v>
      </c>
      <c r="O281" s="6">
        <f t="shared" si="49"/>
        <v>1</v>
      </c>
      <c r="P281" s="5">
        <v>0.434</v>
      </c>
      <c r="Q281" s="6">
        <f t="shared" si="50"/>
        <v>4.9230769230769225</v>
      </c>
      <c r="R281" s="5">
        <v>0.88500000000000001</v>
      </c>
      <c r="S281" s="6">
        <f t="shared" si="51"/>
        <v>9.25</v>
      </c>
      <c r="T281" s="13">
        <f t="shared" si="52"/>
        <v>32.534872215906702</v>
      </c>
      <c r="U281" s="22">
        <v>51</v>
      </c>
      <c r="V281" s="17">
        <f t="shared" si="53"/>
        <v>0.73381294964028776</v>
      </c>
      <c r="W281" s="13">
        <f t="shared" si="54"/>
        <v>23.874510546924341</v>
      </c>
      <c r="X281" s="11">
        <v>280</v>
      </c>
    </row>
    <row r="282" spans="1:24" x14ac:dyDescent="0.25">
      <c r="A282" s="1" t="s">
        <v>314</v>
      </c>
      <c r="B282" s="1" t="s">
        <v>232</v>
      </c>
      <c r="C282" s="1" t="s">
        <v>194</v>
      </c>
      <c r="D282" s="5">
        <v>0.7</v>
      </c>
      <c r="E282" s="6">
        <f t="shared" si="44"/>
        <v>1.3793103448275859</v>
      </c>
      <c r="F282" s="5">
        <v>4.3</v>
      </c>
      <c r="G282" s="15">
        <f t="shared" si="45"/>
        <v>3.6666666666666665</v>
      </c>
      <c r="H282" s="5">
        <v>1.1000000000000001</v>
      </c>
      <c r="I282" s="6">
        <f t="shared" si="46"/>
        <v>1</v>
      </c>
      <c r="J282" s="5">
        <v>1.5</v>
      </c>
      <c r="K282" s="6">
        <f t="shared" si="47"/>
        <v>8.6666666666666679</v>
      </c>
      <c r="L282" s="5">
        <v>1</v>
      </c>
      <c r="M282" s="6">
        <f t="shared" si="48"/>
        <v>8.5714285714285712</v>
      </c>
      <c r="N282" s="5">
        <v>8.8000000000000007</v>
      </c>
      <c r="O282" s="6">
        <f t="shared" si="49"/>
        <v>1.7272727272727275</v>
      </c>
      <c r="P282" s="5">
        <v>0.46400000000000002</v>
      </c>
      <c r="Q282" s="6">
        <f t="shared" si="50"/>
        <v>7.2307692307692326</v>
      </c>
      <c r="R282" s="5">
        <v>0.752</v>
      </c>
      <c r="S282" s="6">
        <f t="shared" si="51"/>
        <v>2.6000000000000014</v>
      </c>
      <c r="T282" s="13">
        <f t="shared" si="52"/>
        <v>34.842114207631454</v>
      </c>
      <c r="U282" s="22">
        <v>47</v>
      </c>
      <c r="V282" s="17">
        <f t="shared" si="53"/>
        <v>0.67625899280575541</v>
      </c>
      <c r="W282" s="13">
        <f t="shared" si="54"/>
        <v>23.562293061275948</v>
      </c>
      <c r="X282" s="11">
        <v>281</v>
      </c>
    </row>
    <row r="283" spans="1:24" x14ac:dyDescent="0.25">
      <c r="A283" s="1" t="s">
        <v>344</v>
      </c>
      <c r="B283" s="1" t="s">
        <v>218</v>
      </c>
      <c r="C283" s="1" t="s">
        <v>215</v>
      </c>
      <c r="D283" s="5">
        <v>0.6</v>
      </c>
      <c r="E283" s="6">
        <f t="shared" si="44"/>
        <v>1.0344827586206895</v>
      </c>
      <c r="F283" s="5">
        <v>1.3</v>
      </c>
      <c r="G283" s="15">
        <f t="shared" si="45"/>
        <v>1</v>
      </c>
      <c r="H283" s="5">
        <v>1.2</v>
      </c>
      <c r="I283" s="6">
        <f t="shared" si="46"/>
        <v>1</v>
      </c>
      <c r="J283" s="5">
        <v>0.2</v>
      </c>
      <c r="K283" s="6">
        <f t="shared" si="47"/>
        <v>1</v>
      </c>
      <c r="L283" s="5">
        <v>0.8</v>
      </c>
      <c r="M283" s="6">
        <f t="shared" si="48"/>
        <v>9.1428571428571441</v>
      </c>
      <c r="N283" s="5">
        <v>7.3</v>
      </c>
      <c r="O283" s="6">
        <f t="shared" si="49"/>
        <v>1.0454545454545454</v>
      </c>
      <c r="P283" s="5">
        <v>0.44700000000000001</v>
      </c>
      <c r="Q283" s="6">
        <f t="shared" si="50"/>
        <v>5.9230769230769242</v>
      </c>
      <c r="R283" s="5">
        <v>0.80800000000000005</v>
      </c>
      <c r="S283" s="6">
        <f t="shared" si="51"/>
        <v>5.4000000000000021</v>
      </c>
      <c r="T283" s="13">
        <f t="shared" si="52"/>
        <v>25.545871370009305</v>
      </c>
      <c r="U283" s="22">
        <v>63</v>
      </c>
      <c r="V283" s="17">
        <f t="shared" si="53"/>
        <v>0.90647482014388492</v>
      </c>
      <c r="W283" s="13">
        <f t="shared" si="54"/>
        <v>23.156689155548005</v>
      </c>
      <c r="X283" s="11">
        <v>282</v>
      </c>
    </row>
    <row r="284" spans="1:24" x14ac:dyDescent="0.25">
      <c r="A284" s="1" t="s">
        <v>365</v>
      </c>
      <c r="B284" s="1" t="s">
        <v>225</v>
      </c>
      <c r="C284" s="1" t="s">
        <v>208</v>
      </c>
      <c r="D284" s="5">
        <v>1.1000000000000001</v>
      </c>
      <c r="E284" s="6">
        <f t="shared" si="44"/>
        <v>2.7586206896551726</v>
      </c>
      <c r="F284" s="5">
        <v>2.6</v>
      </c>
      <c r="G284" s="15">
        <f t="shared" si="45"/>
        <v>1.7777777777777779</v>
      </c>
      <c r="H284" s="5">
        <v>0.7</v>
      </c>
      <c r="I284" s="6">
        <f t="shared" si="46"/>
        <v>1</v>
      </c>
      <c r="J284" s="5">
        <v>0.2</v>
      </c>
      <c r="K284" s="6">
        <f t="shared" si="47"/>
        <v>1</v>
      </c>
      <c r="L284" s="5">
        <v>0.8</v>
      </c>
      <c r="M284" s="6">
        <f t="shared" si="48"/>
        <v>9.1428571428571441</v>
      </c>
      <c r="N284" s="5">
        <v>5.8</v>
      </c>
      <c r="O284" s="6">
        <f t="shared" si="49"/>
        <v>1</v>
      </c>
      <c r="P284" s="5">
        <v>0.41699999999999998</v>
      </c>
      <c r="Q284" s="6">
        <f t="shared" si="50"/>
        <v>3.6153846153846141</v>
      </c>
      <c r="R284" s="5">
        <v>0.80100000000000005</v>
      </c>
      <c r="S284" s="6">
        <f t="shared" si="51"/>
        <v>5.0500000000000025</v>
      </c>
      <c r="T284" s="13">
        <f t="shared" si="52"/>
        <v>25.344640225674709</v>
      </c>
      <c r="U284" s="22">
        <v>62</v>
      </c>
      <c r="V284" s="17">
        <f t="shared" si="53"/>
        <v>0.8920863309352518</v>
      </c>
      <c r="W284" s="13">
        <f t="shared" si="54"/>
        <v>22.609607107796144</v>
      </c>
      <c r="X284" s="11">
        <v>283</v>
      </c>
    </row>
    <row r="285" spans="1:24" x14ac:dyDescent="0.25">
      <c r="A285" s="1" t="s">
        <v>360</v>
      </c>
      <c r="B285" s="1" t="s">
        <v>218</v>
      </c>
      <c r="C285" s="1" t="s">
        <v>189</v>
      </c>
      <c r="D285" s="5">
        <v>0.6</v>
      </c>
      <c r="E285" s="6">
        <f t="shared" si="44"/>
        <v>1.0344827586206895</v>
      </c>
      <c r="F285" s="5">
        <v>2.9</v>
      </c>
      <c r="G285" s="15">
        <f t="shared" si="45"/>
        <v>2.1111111111111112</v>
      </c>
      <c r="H285" s="5">
        <v>1.5</v>
      </c>
      <c r="I285" s="6">
        <f t="shared" si="46"/>
        <v>1</v>
      </c>
      <c r="J285" s="5">
        <v>0.4</v>
      </c>
      <c r="K285" s="6">
        <f t="shared" si="47"/>
        <v>1.3333333333333333</v>
      </c>
      <c r="L285" s="5">
        <v>0.8</v>
      </c>
      <c r="M285" s="6">
        <f t="shared" si="48"/>
        <v>9.1428571428571441</v>
      </c>
      <c r="N285" s="5">
        <v>6.3</v>
      </c>
      <c r="O285" s="6">
        <f t="shared" si="49"/>
        <v>1</v>
      </c>
      <c r="P285" s="5">
        <v>0.44500000000000001</v>
      </c>
      <c r="Q285" s="6">
        <f t="shared" si="50"/>
        <v>5.7692307692307701</v>
      </c>
      <c r="R285" s="5">
        <v>0.629</v>
      </c>
      <c r="S285" s="6">
        <f t="shared" si="51"/>
        <v>1</v>
      </c>
      <c r="T285" s="13">
        <f t="shared" si="52"/>
        <v>22.391015115153049</v>
      </c>
      <c r="U285" s="22">
        <v>71</v>
      </c>
      <c r="V285" s="17">
        <f t="shared" si="53"/>
        <v>1</v>
      </c>
      <c r="W285" s="13">
        <f t="shared" si="54"/>
        <v>22.391015115153049</v>
      </c>
      <c r="X285" s="11">
        <v>284</v>
      </c>
    </row>
    <row r="286" spans="1:24" x14ac:dyDescent="0.25">
      <c r="A286" s="1" t="s">
        <v>374</v>
      </c>
      <c r="B286" s="1" t="s">
        <v>188</v>
      </c>
      <c r="C286" s="1" t="s">
        <v>0</v>
      </c>
      <c r="D286" s="5">
        <v>0.7</v>
      </c>
      <c r="E286" s="6">
        <f t="shared" si="44"/>
        <v>1.3793103448275859</v>
      </c>
      <c r="F286" s="5">
        <v>2.4</v>
      </c>
      <c r="G286" s="15">
        <f t="shared" si="45"/>
        <v>1.5555555555555556</v>
      </c>
      <c r="H286" s="5">
        <v>1.8</v>
      </c>
      <c r="I286" s="6">
        <f t="shared" si="46"/>
        <v>1.2903225806451613</v>
      </c>
      <c r="J286" s="5">
        <v>0.4</v>
      </c>
      <c r="K286" s="6">
        <f t="shared" si="47"/>
        <v>1.3333333333333333</v>
      </c>
      <c r="L286" s="5">
        <v>0.9</v>
      </c>
      <c r="M286" s="6">
        <f t="shared" si="48"/>
        <v>8.8571428571428577</v>
      </c>
      <c r="N286" s="5">
        <v>5.3</v>
      </c>
      <c r="O286" s="6">
        <f t="shared" si="49"/>
        <v>1</v>
      </c>
      <c r="P286" s="5">
        <v>0.442</v>
      </c>
      <c r="Q286" s="6">
        <f t="shared" si="50"/>
        <v>5.5384615384615383</v>
      </c>
      <c r="R286" s="5">
        <v>0.77</v>
      </c>
      <c r="S286" s="6">
        <f t="shared" si="51"/>
        <v>3.5000000000000018</v>
      </c>
      <c r="T286" s="13">
        <f t="shared" si="52"/>
        <v>24.454126209966034</v>
      </c>
      <c r="U286" s="22">
        <v>63</v>
      </c>
      <c r="V286" s="17">
        <f t="shared" si="53"/>
        <v>0.90647482014388492</v>
      </c>
      <c r="W286" s="13">
        <f t="shared" si="54"/>
        <v>22.167049657954824</v>
      </c>
      <c r="X286" s="11">
        <v>285</v>
      </c>
    </row>
    <row r="287" spans="1:24" x14ac:dyDescent="0.25">
      <c r="A287" s="1" t="s">
        <v>362</v>
      </c>
      <c r="B287" s="1" t="s">
        <v>222</v>
      </c>
      <c r="C287" s="1" t="s">
        <v>197</v>
      </c>
      <c r="D287" s="5">
        <v>0.6</v>
      </c>
      <c r="E287" s="6">
        <f t="shared" si="44"/>
        <v>1.0344827586206895</v>
      </c>
      <c r="F287" s="5">
        <v>4.0999999999999996</v>
      </c>
      <c r="G287" s="15">
        <f t="shared" si="45"/>
        <v>3.4444444444444438</v>
      </c>
      <c r="H287" s="5">
        <v>2.4</v>
      </c>
      <c r="I287" s="6">
        <f t="shared" si="46"/>
        <v>2.258064516129032</v>
      </c>
      <c r="J287" s="5">
        <v>0.1</v>
      </c>
      <c r="K287" s="6">
        <f t="shared" si="47"/>
        <v>1</v>
      </c>
      <c r="L287" s="5">
        <v>0.9</v>
      </c>
      <c r="M287" s="6">
        <f t="shared" si="48"/>
        <v>8.8571428571428577</v>
      </c>
      <c r="N287" s="5">
        <v>6.3</v>
      </c>
      <c r="O287" s="6">
        <f t="shared" si="49"/>
        <v>1</v>
      </c>
      <c r="P287" s="5">
        <v>0.47699999999999998</v>
      </c>
      <c r="Q287" s="6">
        <f t="shared" si="50"/>
        <v>8.2307692307692299</v>
      </c>
      <c r="R287" s="5">
        <v>0.78500000000000003</v>
      </c>
      <c r="S287" s="6">
        <f t="shared" si="51"/>
        <v>4.2500000000000018</v>
      </c>
      <c r="T287" s="13">
        <f t="shared" si="52"/>
        <v>30.074903807106253</v>
      </c>
      <c r="U287" s="22">
        <v>51</v>
      </c>
      <c r="V287" s="17">
        <f t="shared" si="53"/>
        <v>0.73381294964028776</v>
      </c>
      <c r="W287" s="13">
        <f t="shared" si="54"/>
        <v>22.069353872840558</v>
      </c>
      <c r="X287" s="11">
        <v>286</v>
      </c>
    </row>
    <row r="288" spans="1:24" x14ac:dyDescent="0.25">
      <c r="A288" s="1" t="s">
        <v>353</v>
      </c>
      <c r="B288" s="1" t="s">
        <v>225</v>
      </c>
      <c r="C288" s="1" t="s">
        <v>220</v>
      </c>
      <c r="D288" s="5">
        <v>0.4</v>
      </c>
      <c r="E288" s="6">
        <f t="shared" si="44"/>
        <v>1</v>
      </c>
      <c r="F288" s="5">
        <v>4.8</v>
      </c>
      <c r="G288" s="15">
        <f t="shared" si="45"/>
        <v>4.2222222222222223</v>
      </c>
      <c r="H288" s="5">
        <v>0.9</v>
      </c>
      <c r="I288" s="6">
        <f t="shared" si="46"/>
        <v>1</v>
      </c>
      <c r="J288" s="5">
        <v>0.6</v>
      </c>
      <c r="K288" s="6">
        <f t="shared" si="47"/>
        <v>2.6666666666666665</v>
      </c>
      <c r="L288" s="5">
        <v>0.8</v>
      </c>
      <c r="M288" s="6">
        <f t="shared" si="48"/>
        <v>9.1428571428571441</v>
      </c>
      <c r="N288" s="5">
        <v>6.6</v>
      </c>
      <c r="O288" s="6">
        <f t="shared" si="49"/>
        <v>1</v>
      </c>
      <c r="P288" s="5">
        <v>0.52800000000000002</v>
      </c>
      <c r="Q288" s="6">
        <f t="shared" si="50"/>
        <v>10</v>
      </c>
      <c r="R288" s="5">
        <v>0.69699999999999995</v>
      </c>
      <c r="S288" s="6">
        <f t="shared" si="51"/>
        <v>1</v>
      </c>
      <c r="T288" s="13">
        <f t="shared" si="52"/>
        <v>30.031746031746032</v>
      </c>
      <c r="U288" s="22">
        <v>51</v>
      </c>
      <c r="V288" s="17">
        <f t="shared" si="53"/>
        <v>0.73381294964028776</v>
      </c>
      <c r="W288" s="13">
        <f t="shared" si="54"/>
        <v>22.037684138403563</v>
      </c>
      <c r="X288" s="11">
        <v>287</v>
      </c>
    </row>
    <row r="289" spans="1:24" x14ac:dyDescent="0.25">
      <c r="A289" s="1" t="s">
        <v>381</v>
      </c>
      <c r="B289" s="1" t="s">
        <v>211</v>
      </c>
      <c r="C289" s="1" t="s">
        <v>186</v>
      </c>
      <c r="D289" s="5">
        <v>0.6</v>
      </c>
      <c r="E289" s="6">
        <f t="shared" si="44"/>
        <v>1.0344827586206895</v>
      </c>
      <c r="F289" s="5">
        <v>2</v>
      </c>
      <c r="G289" s="15">
        <f t="shared" si="45"/>
        <v>1.1111111111111112</v>
      </c>
      <c r="H289" s="5">
        <v>3.2</v>
      </c>
      <c r="I289" s="6">
        <f t="shared" si="46"/>
        <v>3.5483870967741939</v>
      </c>
      <c r="J289" s="5">
        <v>0.2</v>
      </c>
      <c r="K289" s="6">
        <f t="shared" si="47"/>
        <v>1</v>
      </c>
      <c r="L289" s="5">
        <v>0.9</v>
      </c>
      <c r="M289" s="6">
        <f t="shared" si="48"/>
        <v>8.8571428571428577</v>
      </c>
      <c r="N289" s="5">
        <v>4.5999999999999996</v>
      </c>
      <c r="O289" s="6">
        <f t="shared" si="49"/>
        <v>1</v>
      </c>
      <c r="P289" s="5">
        <v>0.42699999999999999</v>
      </c>
      <c r="Q289" s="6">
        <f t="shared" si="50"/>
        <v>4.3846153846153841</v>
      </c>
      <c r="R289" s="5">
        <v>0.749</v>
      </c>
      <c r="S289" s="6">
        <f t="shared" si="51"/>
        <v>2.4500000000000015</v>
      </c>
      <c r="T289" s="13">
        <f t="shared" si="52"/>
        <v>23.385739208264237</v>
      </c>
      <c r="U289" s="22">
        <v>63</v>
      </c>
      <c r="V289" s="17">
        <f t="shared" si="53"/>
        <v>0.90647482014388492</v>
      </c>
      <c r="W289" s="13">
        <f t="shared" si="54"/>
        <v>21.198583742743121</v>
      </c>
      <c r="X289" s="11">
        <v>288</v>
      </c>
    </row>
    <row r="290" spans="1:24" x14ac:dyDescent="0.25">
      <c r="A290" s="1" t="s">
        <v>335</v>
      </c>
      <c r="B290" s="1" t="s">
        <v>184</v>
      </c>
      <c r="C290" s="1" t="s">
        <v>197</v>
      </c>
      <c r="D290" s="5">
        <v>1</v>
      </c>
      <c r="E290" s="6">
        <f t="shared" si="44"/>
        <v>2.4137931034482754</v>
      </c>
      <c r="F290" s="5">
        <v>2.6</v>
      </c>
      <c r="G290" s="15">
        <f t="shared" si="45"/>
        <v>1.7777777777777779</v>
      </c>
      <c r="H290" s="5">
        <v>2.2000000000000002</v>
      </c>
      <c r="I290" s="6">
        <f t="shared" si="46"/>
        <v>1.9354838709677422</v>
      </c>
      <c r="J290" s="5">
        <v>0.2</v>
      </c>
      <c r="K290" s="6">
        <f t="shared" si="47"/>
        <v>1</v>
      </c>
      <c r="L290" s="5">
        <v>1</v>
      </c>
      <c r="M290" s="6">
        <f t="shared" si="48"/>
        <v>8.5714285714285712</v>
      </c>
      <c r="N290" s="5">
        <v>8</v>
      </c>
      <c r="O290" s="6">
        <f t="shared" si="49"/>
        <v>1.3636363636363635</v>
      </c>
      <c r="P290" s="5">
        <v>0.42299999999999999</v>
      </c>
      <c r="Q290" s="6">
        <f t="shared" si="50"/>
        <v>4.0769230769230766</v>
      </c>
      <c r="R290" s="5">
        <v>0.83599999999999997</v>
      </c>
      <c r="S290" s="6">
        <f t="shared" si="51"/>
        <v>6.799999999999998</v>
      </c>
      <c r="T290" s="13">
        <f t="shared" si="52"/>
        <v>27.939042764181803</v>
      </c>
      <c r="U290" s="22">
        <v>52</v>
      </c>
      <c r="V290" s="17">
        <f t="shared" si="53"/>
        <v>0.74820143884892087</v>
      </c>
      <c r="W290" s="13">
        <f t="shared" si="54"/>
        <v>20.904031996222358</v>
      </c>
      <c r="X290" s="11">
        <v>289</v>
      </c>
    </row>
    <row r="291" spans="1:24" x14ac:dyDescent="0.25">
      <c r="A291" s="1" t="s">
        <v>276</v>
      </c>
      <c r="B291" s="1" t="s">
        <v>210</v>
      </c>
      <c r="C291" s="1" t="s">
        <v>186</v>
      </c>
      <c r="D291" s="5">
        <v>1.4</v>
      </c>
      <c r="E291" s="6">
        <f t="shared" si="44"/>
        <v>3.7931034482758612</v>
      </c>
      <c r="F291" s="7">
        <v>2.2000000000000002</v>
      </c>
      <c r="G291" s="15">
        <f t="shared" si="45"/>
        <v>1.3333333333333335</v>
      </c>
      <c r="H291" s="5">
        <v>5.8</v>
      </c>
      <c r="I291" s="6">
        <f t="shared" si="46"/>
        <v>7.741935483870968</v>
      </c>
      <c r="J291" s="5">
        <v>0.4</v>
      </c>
      <c r="K291" s="6">
        <f t="shared" si="47"/>
        <v>1.3333333333333333</v>
      </c>
      <c r="L291" s="5">
        <v>3.2</v>
      </c>
      <c r="M291" s="6">
        <f t="shared" si="48"/>
        <v>2.2857142857142851</v>
      </c>
      <c r="N291" s="5">
        <v>13.5</v>
      </c>
      <c r="O291" s="6">
        <f t="shared" si="49"/>
        <v>3.8636363636363633</v>
      </c>
      <c r="P291" s="5">
        <v>0.40699999999999997</v>
      </c>
      <c r="Q291" s="6">
        <f t="shared" si="50"/>
        <v>2.8461538461538445</v>
      </c>
      <c r="R291" s="5">
        <v>0.73699999999999999</v>
      </c>
      <c r="S291" s="6">
        <f t="shared" si="51"/>
        <v>1.850000000000001</v>
      </c>
      <c r="T291" s="13">
        <f t="shared" si="52"/>
        <v>25.04721009431799</v>
      </c>
      <c r="U291" s="20">
        <v>58</v>
      </c>
      <c r="V291" s="17">
        <f t="shared" si="53"/>
        <v>0.83453237410071945</v>
      </c>
      <c r="W291" s="13">
        <f t="shared" si="54"/>
        <v>20.902707704610698</v>
      </c>
      <c r="X291" s="11">
        <v>290</v>
      </c>
    </row>
    <row r="292" spans="1:24" x14ac:dyDescent="0.25">
      <c r="A292" s="1" t="s">
        <v>347</v>
      </c>
      <c r="B292" s="1" t="s">
        <v>198</v>
      </c>
      <c r="C292" s="1" t="s">
        <v>388</v>
      </c>
      <c r="D292" s="5">
        <v>0.4</v>
      </c>
      <c r="E292" s="6">
        <f t="shared" si="44"/>
        <v>1</v>
      </c>
      <c r="F292" s="5">
        <v>5.2</v>
      </c>
      <c r="G292" s="15">
        <f t="shared" si="45"/>
        <v>4.666666666666667</v>
      </c>
      <c r="H292" s="5">
        <v>2</v>
      </c>
      <c r="I292" s="6">
        <f t="shared" si="46"/>
        <v>1.6129032258064515</v>
      </c>
      <c r="J292" s="5">
        <v>0.6</v>
      </c>
      <c r="K292" s="6">
        <f t="shared" si="47"/>
        <v>2.6666666666666665</v>
      </c>
      <c r="L292" s="5">
        <v>1.4</v>
      </c>
      <c r="M292" s="6">
        <f t="shared" si="48"/>
        <v>7.4285714285714288</v>
      </c>
      <c r="N292" s="5">
        <v>7.1</v>
      </c>
      <c r="O292" s="6">
        <f t="shared" si="49"/>
        <v>1</v>
      </c>
      <c r="P292" s="5">
        <v>0.40699999999999997</v>
      </c>
      <c r="Q292" s="6">
        <f t="shared" si="50"/>
        <v>2.8461538461538445</v>
      </c>
      <c r="R292" s="5">
        <v>0.59099999999999997</v>
      </c>
      <c r="S292" s="6">
        <f t="shared" si="51"/>
        <v>1</v>
      </c>
      <c r="T292" s="13">
        <f t="shared" si="52"/>
        <v>22.220961833865058</v>
      </c>
      <c r="U292" s="22">
        <v>63</v>
      </c>
      <c r="V292" s="17">
        <f t="shared" si="53"/>
        <v>0.90647482014388492</v>
      </c>
      <c r="W292" s="13">
        <f t="shared" si="54"/>
        <v>20.142742381776959</v>
      </c>
      <c r="X292" s="11">
        <v>291</v>
      </c>
    </row>
    <row r="293" spans="1:24" x14ac:dyDescent="0.25">
      <c r="A293" s="1" t="s">
        <v>376</v>
      </c>
      <c r="B293" s="1" t="s">
        <v>211</v>
      </c>
      <c r="C293" s="1" t="s">
        <v>197</v>
      </c>
      <c r="D293" s="5">
        <v>1.1000000000000001</v>
      </c>
      <c r="E293" s="6">
        <f t="shared" si="44"/>
        <v>2.7586206896551726</v>
      </c>
      <c r="F293" s="5">
        <v>2.1</v>
      </c>
      <c r="G293" s="15">
        <f t="shared" si="45"/>
        <v>1.2222222222222223</v>
      </c>
      <c r="H293" s="5">
        <v>1.5</v>
      </c>
      <c r="I293" s="6">
        <f t="shared" si="46"/>
        <v>1</v>
      </c>
      <c r="J293" s="5">
        <v>0.1</v>
      </c>
      <c r="K293" s="6">
        <f t="shared" si="47"/>
        <v>1</v>
      </c>
      <c r="L293" s="5">
        <v>0.7</v>
      </c>
      <c r="M293" s="6">
        <f t="shared" si="48"/>
        <v>9.4285714285714288</v>
      </c>
      <c r="N293" s="5">
        <v>5.2</v>
      </c>
      <c r="O293" s="6">
        <f t="shared" si="49"/>
        <v>1</v>
      </c>
      <c r="P293" s="5">
        <v>0.40400000000000003</v>
      </c>
      <c r="Q293" s="6">
        <f t="shared" si="50"/>
        <v>2.6153846153846176</v>
      </c>
      <c r="R293" s="5">
        <v>0.67700000000000005</v>
      </c>
      <c r="S293" s="6">
        <f t="shared" si="51"/>
        <v>1</v>
      </c>
      <c r="T293" s="13">
        <f t="shared" si="52"/>
        <v>20.02479895583344</v>
      </c>
      <c r="U293" s="22">
        <v>71</v>
      </c>
      <c r="V293" s="17">
        <f t="shared" si="53"/>
        <v>1</v>
      </c>
      <c r="W293" s="13">
        <f t="shared" si="54"/>
        <v>20.02479895583344</v>
      </c>
      <c r="X293" s="11">
        <v>292</v>
      </c>
    </row>
    <row r="294" spans="1:24" x14ac:dyDescent="0.25">
      <c r="A294" s="1" t="s">
        <v>358</v>
      </c>
      <c r="B294" s="1" t="s">
        <v>217</v>
      </c>
      <c r="C294" s="1" t="s">
        <v>208</v>
      </c>
      <c r="D294" s="5">
        <v>0.9</v>
      </c>
      <c r="E294" s="6">
        <f t="shared" si="44"/>
        <v>2.0689655172413794</v>
      </c>
      <c r="F294" s="5">
        <v>2.2000000000000002</v>
      </c>
      <c r="G294" s="15">
        <f t="shared" si="45"/>
        <v>1.3333333333333335</v>
      </c>
      <c r="H294" s="5">
        <v>0.8</v>
      </c>
      <c r="I294" s="6">
        <f t="shared" si="46"/>
        <v>1</v>
      </c>
      <c r="J294" s="5">
        <v>0.3</v>
      </c>
      <c r="K294" s="6">
        <f t="shared" si="47"/>
        <v>1</v>
      </c>
      <c r="L294" s="5">
        <v>0.8</v>
      </c>
      <c r="M294" s="6">
        <f t="shared" si="48"/>
        <v>9.1428571428571441</v>
      </c>
      <c r="N294" s="5">
        <v>6.4</v>
      </c>
      <c r="O294" s="6">
        <f t="shared" si="49"/>
        <v>1</v>
      </c>
      <c r="P294" s="5">
        <v>0.38</v>
      </c>
      <c r="Q294" s="6">
        <f t="shared" si="50"/>
        <v>1</v>
      </c>
      <c r="R294" s="5">
        <v>0.88400000000000001</v>
      </c>
      <c r="S294" s="6">
        <f t="shared" si="51"/>
        <v>9.1999999999999993</v>
      </c>
      <c r="T294" s="13">
        <f t="shared" si="52"/>
        <v>25.745155993431855</v>
      </c>
      <c r="U294" s="22">
        <v>54</v>
      </c>
      <c r="V294" s="17">
        <f t="shared" si="53"/>
        <v>0.7769784172661871</v>
      </c>
      <c r="W294" s="13">
        <f t="shared" si="54"/>
        <v>20.003430556047775</v>
      </c>
      <c r="X294" s="11">
        <v>293</v>
      </c>
    </row>
    <row r="295" spans="1:24" x14ac:dyDescent="0.25">
      <c r="A295" s="1" t="s">
        <v>284</v>
      </c>
      <c r="B295" s="1" t="s">
        <v>272</v>
      </c>
      <c r="C295" s="1" t="s">
        <v>273</v>
      </c>
      <c r="D295" s="5">
        <v>2.1</v>
      </c>
      <c r="E295" s="6">
        <f t="shared" si="44"/>
        <v>6.206896551724137</v>
      </c>
      <c r="F295" s="7">
        <v>2.8</v>
      </c>
      <c r="G295" s="15">
        <f t="shared" si="45"/>
        <v>1.9999999999999998</v>
      </c>
      <c r="H295" s="5">
        <v>3.2</v>
      </c>
      <c r="I295" s="6">
        <f t="shared" si="46"/>
        <v>3.5483870967741939</v>
      </c>
      <c r="J295" s="5">
        <v>0.2</v>
      </c>
      <c r="K295" s="6">
        <f t="shared" si="47"/>
        <v>1</v>
      </c>
      <c r="L295" s="5">
        <v>1.4</v>
      </c>
      <c r="M295" s="6">
        <f t="shared" si="48"/>
        <v>7.4285714285714288</v>
      </c>
      <c r="N295" s="5">
        <v>12.1</v>
      </c>
      <c r="O295" s="6">
        <f t="shared" si="49"/>
        <v>3.2272727272727271</v>
      </c>
      <c r="P295" s="5">
        <v>0.41199999999999998</v>
      </c>
      <c r="Q295" s="6">
        <f t="shared" si="50"/>
        <v>3.2307692307692291</v>
      </c>
      <c r="R295" s="5">
        <v>0.85899999999999999</v>
      </c>
      <c r="S295" s="6">
        <f t="shared" si="51"/>
        <v>7.9499999999999993</v>
      </c>
      <c r="T295" s="13">
        <f t="shared" si="52"/>
        <v>34.591897035111714</v>
      </c>
      <c r="U295" s="20">
        <v>40</v>
      </c>
      <c r="V295" s="17">
        <f t="shared" si="53"/>
        <v>0.57553956834532372</v>
      </c>
      <c r="W295" s="13">
        <f t="shared" si="54"/>
        <v>19.909005487834079</v>
      </c>
      <c r="X295" s="11">
        <v>294</v>
      </c>
    </row>
    <row r="296" spans="1:24" x14ac:dyDescent="0.25">
      <c r="A296" s="1" t="s">
        <v>377</v>
      </c>
      <c r="B296" s="1" t="s">
        <v>218</v>
      </c>
      <c r="C296" s="1" t="s">
        <v>220</v>
      </c>
      <c r="D296" s="5">
        <v>0.8</v>
      </c>
      <c r="E296" s="6">
        <f t="shared" si="44"/>
        <v>1.7241379310344827</v>
      </c>
      <c r="F296" s="5">
        <v>5.7</v>
      </c>
      <c r="G296" s="15">
        <f t="shared" si="45"/>
        <v>5.2222222222222223</v>
      </c>
      <c r="H296" s="5">
        <v>0.9</v>
      </c>
      <c r="I296" s="6">
        <f t="shared" si="46"/>
        <v>1</v>
      </c>
      <c r="J296" s="5">
        <v>0.5</v>
      </c>
      <c r="K296" s="6">
        <f t="shared" si="47"/>
        <v>1.9999999999999998</v>
      </c>
      <c r="L296" s="5">
        <v>0.7</v>
      </c>
      <c r="M296" s="6">
        <f t="shared" si="48"/>
        <v>9.4285714285714288</v>
      </c>
      <c r="N296" s="5">
        <v>5.0999999999999996</v>
      </c>
      <c r="O296" s="6">
        <f t="shared" si="49"/>
        <v>1</v>
      </c>
      <c r="P296" s="5">
        <v>0.46800000000000003</v>
      </c>
      <c r="Q296" s="6">
        <f t="shared" si="50"/>
        <v>7.5384615384615401</v>
      </c>
      <c r="R296" s="5">
        <v>0.78400000000000003</v>
      </c>
      <c r="S296" s="6">
        <f t="shared" si="51"/>
        <v>4.200000000000002</v>
      </c>
      <c r="T296" s="13">
        <f t="shared" si="52"/>
        <v>32.113393120289679</v>
      </c>
      <c r="U296" s="22">
        <v>43</v>
      </c>
      <c r="V296" s="17">
        <f t="shared" si="53"/>
        <v>0.61870503597122306</v>
      </c>
      <c r="W296" s="13">
        <f t="shared" si="54"/>
        <v>19.868718045646855</v>
      </c>
      <c r="X296" s="11">
        <v>295</v>
      </c>
    </row>
    <row r="297" spans="1:24" x14ac:dyDescent="0.25">
      <c r="A297" s="1" t="s">
        <v>324</v>
      </c>
      <c r="B297" s="1" t="s">
        <v>190</v>
      </c>
      <c r="C297" s="1" t="s">
        <v>237</v>
      </c>
      <c r="D297" s="5">
        <v>1.9</v>
      </c>
      <c r="E297" s="6">
        <f t="shared" si="44"/>
        <v>5.5172413793103434</v>
      </c>
      <c r="F297" s="5">
        <v>3.1</v>
      </c>
      <c r="G297" s="15">
        <f t="shared" si="45"/>
        <v>2.3333333333333335</v>
      </c>
      <c r="H297" s="5">
        <v>3.5</v>
      </c>
      <c r="I297" s="6">
        <f t="shared" si="46"/>
        <v>4.032258064516129</v>
      </c>
      <c r="J297" s="5">
        <v>0.1</v>
      </c>
      <c r="K297" s="6">
        <f t="shared" si="47"/>
        <v>1</v>
      </c>
      <c r="L297" s="5">
        <v>1.1000000000000001</v>
      </c>
      <c r="M297" s="6">
        <f t="shared" si="48"/>
        <v>8.2857142857142847</v>
      </c>
      <c r="N297" s="5">
        <v>8.3000000000000007</v>
      </c>
      <c r="O297" s="6">
        <f t="shared" si="49"/>
        <v>1.5000000000000002</v>
      </c>
      <c r="P297" s="5">
        <v>0.435</v>
      </c>
      <c r="Q297" s="6">
        <f t="shared" si="50"/>
        <v>5</v>
      </c>
      <c r="R297" s="5">
        <v>0.79900000000000004</v>
      </c>
      <c r="S297" s="6">
        <f t="shared" si="51"/>
        <v>4.9500000000000028</v>
      </c>
      <c r="T297" s="13">
        <f t="shared" si="52"/>
        <v>32.618547062874093</v>
      </c>
      <c r="U297" s="22">
        <v>42</v>
      </c>
      <c r="V297" s="17">
        <f t="shared" si="53"/>
        <v>0.60431654676258995</v>
      </c>
      <c r="W297" s="13">
        <f t="shared" si="54"/>
        <v>19.711927721449094</v>
      </c>
      <c r="X297" s="11">
        <v>296</v>
      </c>
    </row>
    <row r="298" spans="1:24" x14ac:dyDescent="0.25">
      <c r="A298" s="1" t="s">
        <v>348</v>
      </c>
      <c r="B298" s="1" t="s">
        <v>184</v>
      </c>
      <c r="C298" s="1" t="s">
        <v>208</v>
      </c>
      <c r="D298" s="5">
        <v>1.2</v>
      </c>
      <c r="E298" s="6">
        <f t="shared" si="44"/>
        <v>3.1034482758620685</v>
      </c>
      <c r="F298" s="5">
        <v>2.4</v>
      </c>
      <c r="G298" s="15">
        <f t="shared" si="45"/>
        <v>1.5555555555555556</v>
      </c>
      <c r="H298" s="5">
        <v>1.4</v>
      </c>
      <c r="I298" s="6">
        <f t="shared" si="46"/>
        <v>1</v>
      </c>
      <c r="J298" s="5">
        <v>0.2</v>
      </c>
      <c r="K298" s="6">
        <f t="shared" si="47"/>
        <v>1</v>
      </c>
      <c r="L298" s="5">
        <v>0.7</v>
      </c>
      <c r="M298" s="6">
        <f t="shared" si="48"/>
        <v>9.4285714285714288</v>
      </c>
      <c r="N298" s="5">
        <v>7.1</v>
      </c>
      <c r="O298" s="6">
        <f t="shared" si="49"/>
        <v>1</v>
      </c>
      <c r="P298" s="5">
        <v>0.39200000000000002</v>
      </c>
      <c r="Q298" s="6">
        <f t="shared" si="50"/>
        <v>1.6923076923076938</v>
      </c>
      <c r="R298" s="5">
        <v>0.79500000000000004</v>
      </c>
      <c r="S298" s="6">
        <f t="shared" si="51"/>
        <v>4.7500000000000027</v>
      </c>
      <c r="T298" s="13">
        <f t="shared" si="52"/>
        <v>23.529882952296749</v>
      </c>
      <c r="U298" s="22">
        <v>58</v>
      </c>
      <c r="V298" s="17">
        <f t="shared" si="53"/>
        <v>0.83453237410071945</v>
      </c>
      <c r="W298" s="13">
        <f t="shared" si="54"/>
        <v>19.636449082492252</v>
      </c>
      <c r="X298" s="11">
        <v>297</v>
      </c>
    </row>
    <row r="299" spans="1:24" x14ac:dyDescent="0.25">
      <c r="A299" s="1" t="s">
        <v>357</v>
      </c>
      <c r="B299" s="1" t="s">
        <v>198</v>
      </c>
      <c r="C299" s="1" t="s">
        <v>215</v>
      </c>
      <c r="D299" s="5">
        <v>0.6</v>
      </c>
      <c r="E299" s="6">
        <f t="shared" si="44"/>
        <v>1.0344827586206895</v>
      </c>
      <c r="F299" s="5">
        <v>2.4</v>
      </c>
      <c r="G299" s="15">
        <f t="shared" si="45"/>
        <v>1.5555555555555556</v>
      </c>
      <c r="H299" s="5">
        <v>1.2</v>
      </c>
      <c r="I299" s="6">
        <f t="shared" si="46"/>
        <v>1</v>
      </c>
      <c r="J299" s="5">
        <v>0.3</v>
      </c>
      <c r="K299" s="6">
        <f t="shared" si="47"/>
        <v>1</v>
      </c>
      <c r="L299" s="5">
        <v>0.8</v>
      </c>
      <c r="M299" s="6">
        <f t="shared" si="48"/>
        <v>9.1428571428571441</v>
      </c>
      <c r="N299" s="5">
        <v>6.5</v>
      </c>
      <c r="O299" s="6">
        <f t="shared" si="49"/>
        <v>1</v>
      </c>
      <c r="P299" s="5">
        <v>0.439</v>
      </c>
      <c r="Q299" s="6">
        <f t="shared" si="50"/>
        <v>5.3076923076923075</v>
      </c>
      <c r="R299" s="5">
        <v>0.73799999999999999</v>
      </c>
      <c r="S299" s="6">
        <f t="shared" si="51"/>
        <v>1.9000000000000012</v>
      </c>
      <c r="T299" s="13">
        <f t="shared" si="52"/>
        <v>21.940587764725699</v>
      </c>
      <c r="U299" s="22">
        <v>62</v>
      </c>
      <c r="V299" s="17">
        <f t="shared" si="53"/>
        <v>0.8920863309352518</v>
      </c>
      <c r="W299" s="13">
        <f t="shared" si="54"/>
        <v>19.572898437597026</v>
      </c>
      <c r="X299" s="11">
        <v>298</v>
      </c>
    </row>
    <row r="300" spans="1:24" x14ac:dyDescent="0.25">
      <c r="A300" s="1" t="s">
        <v>303</v>
      </c>
      <c r="B300" s="1" t="s">
        <v>228</v>
      </c>
      <c r="C300" s="1" t="s">
        <v>263</v>
      </c>
      <c r="D300" s="5">
        <v>1.6</v>
      </c>
      <c r="E300" s="6">
        <f t="shared" si="44"/>
        <v>4.4827586206896548</v>
      </c>
      <c r="F300" s="7">
        <v>2.7</v>
      </c>
      <c r="G300" s="15">
        <f t="shared" si="45"/>
        <v>1.8888888888888891</v>
      </c>
      <c r="H300" s="5">
        <v>2.4</v>
      </c>
      <c r="I300" s="6">
        <f t="shared" si="46"/>
        <v>2.258064516129032</v>
      </c>
      <c r="J300" s="5">
        <v>0.4</v>
      </c>
      <c r="K300" s="6">
        <f t="shared" si="47"/>
        <v>1.3333333333333333</v>
      </c>
      <c r="L300" s="5">
        <v>1.3</v>
      </c>
      <c r="M300" s="6">
        <f t="shared" si="48"/>
        <v>7.7142857142857144</v>
      </c>
      <c r="N300" s="5">
        <v>9.8000000000000007</v>
      </c>
      <c r="O300" s="6">
        <f t="shared" si="49"/>
        <v>2.1818181818181821</v>
      </c>
      <c r="P300" s="5">
        <v>0.38500000000000001</v>
      </c>
      <c r="Q300" s="6">
        <f t="shared" si="50"/>
        <v>1.1538461538461549</v>
      </c>
      <c r="R300" s="5">
        <v>0.73599999999999999</v>
      </c>
      <c r="S300" s="6">
        <f t="shared" si="51"/>
        <v>1.8000000000000012</v>
      </c>
      <c r="T300" s="13">
        <f t="shared" si="52"/>
        <v>22.812995408990961</v>
      </c>
      <c r="U300" s="20">
        <v>59</v>
      </c>
      <c r="V300" s="17">
        <f t="shared" si="53"/>
        <v>0.84892086330935257</v>
      </c>
      <c r="W300" s="13">
        <f t="shared" si="54"/>
        <v>19.366427757272902</v>
      </c>
      <c r="X300" s="11">
        <v>299</v>
      </c>
    </row>
    <row r="301" spans="1:24" x14ac:dyDescent="0.25">
      <c r="A301" s="1" t="s">
        <v>355</v>
      </c>
      <c r="B301" s="1" t="s">
        <v>199</v>
      </c>
      <c r="C301" s="1" t="s">
        <v>234</v>
      </c>
      <c r="D301" s="5">
        <v>0.5</v>
      </c>
      <c r="E301" s="6">
        <f t="shared" si="44"/>
        <v>1</v>
      </c>
      <c r="F301" s="5">
        <v>4</v>
      </c>
      <c r="G301" s="15">
        <f t="shared" si="45"/>
        <v>3.333333333333333</v>
      </c>
      <c r="H301" s="5">
        <v>1.2</v>
      </c>
      <c r="I301" s="6">
        <f t="shared" si="46"/>
        <v>1</v>
      </c>
      <c r="J301" s="5">
        <v>0.3</v>
      </c>
      <c r="K301" s="6">
        <f t="shared" si="47"/>
        <v>1</v>
      </c>
      <c r="L301" s="5">
        <v>0.5</v>
      </c>
      <c r="M301" s="6">
        <f t="shared" si="48"/>
        <v>10</v>
      </c>
      <c r="N301" s="5">
        <v>6.5</v>
      </c>
      <c r="O301" s="6">
        <f t="shared" si="49"/>
        <v>1</v>
      </c>
      <c r="P301" s="5">
        <v>0.47</v>
      </c>
      <c r="Q301" s="6">
        <f t="shared" si="50"/>
        <v>7.6923076923076907</v>
      </c>
      <c r="R301" s="5">
        <v>0.73799999999999999</v>
      </c>
      <c r="S301" s="6">
        <f t="shared" si="51"/>
        <v>1.9000000000000012</v>
      </c>
      <c r="T301" s="13">
        <f t="shared" si="52"/>
        <v>26.925641025641024</v>
      </c>
      <c r="U301" s="22">
        <v>49</v>
      </c>
      <c r="V301" s="17">
        <f t="shared" si="53"/>
        <v>0.70503597122302153</v>
      </c>
      <c r="W301" s="13">
        <f t="shared" si="54"/>
        <v>18.983545471315253</v>
      </c>
      <c r="X301" s="11">
        <v>300</v>
      </c>
    </row>
  </sheetData>
  <sortState xmlns:xlrd2="http://schemas.microsoft.com/office/spreadsheetml/2017/richdata2" ref="A2:X301">
    <sortCondition descending="1" ref="W1:W301"/>
  </sortState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8437-FF74-4259-B197-69B126D68245}">
  <sheetPr codeName="Sheet6"/>
  <dimension ref="A1:Z301"/>
  <sheetViews>
    <sheetView topLeftCell="A273" zoomScale="120" zoomScaleNormal="120" workbookViewId="0">
      <selection activeCell="A273" sqref="A1:XFD1048576"/>
    </sheetView>
  </sheetViews>
  <sheetFormatPr defaultRowHeight="15" x14ac:dyDescent="0.25"/>
  <cols>
    <col min="1" max="1" width="24.7109375" bestFit="1" customWidth="1"/>
    <col min="2" max="2" width="6.28515625" bestFit="1" customWidth="1"/>
    <col min="3" max="3" width="12.85546875" bestFit="1" customWidth="1"/>
    <col min="4" max="19" width="6.28515625" style="8" customWidth="1"/>
    <col min="20" max="20" width="7.7109375" style="14" customWidth="1"/>
    <col min="21" max="21" width="7.7109375" style="21" customWidth="1"/>
    <col min="22" max="22" width="7" style="18" customWidth="1"/>
    <col min="23" max="23" width="7.5703125" style="14" customWidth="1"/>
    <col min="24" max="24" width="7.7109375" style="9" customWidth="1"/>
  </cols>
  <sheetData>
    <row r="1" spans="1:26" s="3" customFormat="1" ht="35.25" customHeight="1" x14ac:dyDescent="0.25">
      <c r="A1" s="2" t="s">
        <v>2</v>
      </c>
      <c r="B1" s="2" t="s">
        <v>182</v>
      </c>
      <c r="C1" s="2" t="s">
        <v>183</v>
      </c>
      <c r="D1" s="4" t="s">
        <v>179</v>
      </c>
      <c r="E1" s="4" t="s">
        <v>252</v>
      </c>
      <c r="F1" s="4" t="s">
        <v>181</v>
      </c>
      <c r="G1" s="4" t="s">
        <v>253</v>
      </c>
      <c r="H1" s="4" t="s">
        <v>3</v>
      </c>
      <c r="I1" s="4" t="s">
        <v>254</v>
      </c>
      <c r="J1" s="4" t="s">
        <v>4</v>
      </c>
      <c r="K1" s="4" t="s">
        <v>255</v>
      </c>
      <c r="L1" s="4" t="s">
        <v>180</v>
      </c>
      <c r="M1" s="4" t="s">
        <v>257</v>
      </c>
      <c r="N1" s="4" t="s">
        <v>6</v>
      </c>
      <c r="O1" s="4" t="s">
        <v>258</v>
      </c>
      <c r="P1" s="4" t="s">
        <v>7</v>
      </c>
      <c r="Q1" s="4" t="s">
        <v>259</v>
      </c>
      <c r="R1" s="4" t="s">
        <v>8</v>
      </c>
      <c r="S1" s="4" t="s">
        <v>260</v>
      </c>
      <c r="T1" s="12" t="s">
        <v>261</v>
      </c>
      <c r="U1" s="19" t="s">
        <v>266</v>
      </c>
      <c r="V1" s="16" t="s">
        <v>1</v>
      </c>
      <c r="W1" s="12" t="s">
        <v>265</v>
      </c>
      <c r="X1" s="10" t="s">
        <v>251</v>
      </c>
    </row>
    <row r="2" spans="1:26" x14ac:dyDescent="0.25">
      <c r="A2" s="1" t="s">
        <v>20</v>
      </c>
      <c r="B2" s="1" t="s">
        <v>216</v>
      </c>
      <c r="C2" s="1" t="s">
        <v>197</v>
      </c>
      <c r="D2" s="5">
        <v>3.3</v>
      </c>
      <c r="E2" s="6">
        <f t="shared" ref="E2:E65" si="0">MAX(1,(MIN(10,(((D2-0.3)/(3.2-0.3))*10))))</f>
        <v>10</v>
      </c>
      <c r="F2" s="7">
        <v>6.8</v>
      </c>
      <c r="G2" s="15">
        <f t="shared" ref="G2:G65" si="1">MAX(1,(MIN(10,(((F2-1)/(10-1))*10))))</f>
        <v>6.4444444444444438</v>
      </c>
      <c r="H2" s="5">
        <v>8.4</v>
      </c>
      <c r="I2" s="6">
        <f t="shared" ref="I2:I65" si="2">MAX(1,(MIN(10,(((H2-1)/(7.2-1))*10))))</f>
        <v>10</v>
      </c>
      <c r="J2" s="5">
        <v>1.6</v>
      </c>
      <c r="K2" s="6">
        <f t="shared" ref="K2:K65" si="3">MAX(1,(MIN(10,(((J2-0.2)/(1.6-0.2))*10))))</f>
        <v>10</v>
      </c>
      <c r="L2" s="5">
        <v>3.5</v>
      </c>
      <c r="M2" s="6">
        <f t="shared" ref="M2:M65" si="4">(MAX(1,(MIN(10,(((L2-4)/(0.5-4))*10)))))</f>
        <v>1.4285714285714284</v>
      </c>
      <c r="N2" s="5">
        <v>22.7</v>
      </c>
      <c r="O2" s="6">
        <f t="shared" ref="O2:O65" si="5">MAX(1,(MIN(10,(((N2-5)/(27-5))*10))))</f>
        <v>8.045454545454545</v>
      </c>
      <c r="P2" s="5">
        <v>0.435</v>
      </c>
      <c r="Q2" s="6">
        <f t="shared" ref="Q2:Q65" si="6">MAX(1,(MIN(10,(((P2-0.37)/(0.5-0.37))*10))))</f>
        <v>5</v>
      </c>
      <c r="R2" s="5">
        <v>0.86699999999999999</v>
      </c>
      <c r="S2" s="6">
        <f t="shared" ref="S2:S65" si="7">MAX(1,(MIN(10,(((R2-0.7)/(0.9-0.7))*10))))</f>
        <v>8.3499999999999979</v>
      </c>
      <c r="T2" s="13">
        <f t="shared" ref="T2:T65" si="8">E2+G2+I2+K2+M2+O2+Q2+S2</f>
        <v>59.268470418470415</v>
      </c>
      <c r="U2" s="20">
        <v>76</v>
      </c>
      <c r="V2" s="17">
        <f t="shared" ref="V2:V65" si="9">IF((U2/$Z$4)&gt;1,1,U2/$Z$4)</f>
        <v>1</v>
      </c>
      <c r="W2" s="13">
        <f t="shared" ref="W2:W65" si="10">T2*V2</f>
        <v>59.268470418470415</v>
      </c>
      <c r="X2" s="11">
        <v>1</v>
      </c>
    </row>
    <row r="3" spans="1:26" x14ac:dyDescent="0.25">
      <c r="A3" s="1" t="s">
        <v>203</v>
      </c>
      <c r="B3" s="1" t="s">
        <v>204</v>
      </c>
      <c r="C3" s="1" t="s">
        <v>220</v>
      </c>
      <c r="D3" s="5">
        <v>1.3</v>
      </c>
      <c r="E3" s="6">
        <f t="shared" si="0"/>
        <v>3.4482758620689653</v>
      </c>
      <c r="F3" s="7">
        <v>12.5</v>
      </c>
      <c r="G3" s="15">
        <f t="shared" si="1"/>
        <v>10</v>
      </c>
      <c r="H3" s="5">
        <v>8.1</v>
      </c>
      <c r="I3" s="6">
        <f t="shared" si="2"/>
        <v>10</v>
      </c>
      <c r="J3" s="5">
        <v>1.4</v>
      </c>
      <c r="K3" s="6">
        <f t="shared" si="3"/>
        <v>8.5714285714285694</v>
      </c>
      <c r="L3" s="5">
        <v>3.6</v>
      </c>
      <c r="M3" s="6">
        <f t="shared" si="4"/>
        <v>1.1428571428571426</v>
      </c>
      <c r="N3" s="5">
        <v>26.2</v>
      </c>
      <c r="O3" s="6">
        <f t="shared" si="5"/>
        <v>9.6363636363636367</v>
      </c>
      <c r="P3" s="5">
        <v>0.56499999999999995</v>
      </c>
      <c r="Q3" s="6">
        <f t="shared" si="6"/>
        <v>10</v>
      </c>
      <c r="R3" s="5">
        <v>0.82599999999999996</v>
      </c>
      <c r="S3" s="6">
        <f t="shared" si="7"/>
        <v>6.299999999999998</v>
      </c>
      <c r="T3" s="13">
        <f t="shared" si="8"/>
        <v>59.098925212718314</v>
      </c>
      <c r="U3" s="20">
        <v>76</v>
      </c>
      <c r="V3" s="17">
        <f t="shared" si="9"/>
        <v>1</v>
      </c>
      <c r="W3" s="13">
        <f t="shared" si="10"/>
        <v>59.098925212718314</v>
      </c>
      <c r="X3" s="11">
        <v>2</v>
      </c>
    </row>
    <row r="4" spans="1:26" x14ac:dyDescent="0.25">
      <c r="A4" s="1" t="s">
        <v>195</v>
      </c>
      <c r="B4" s="1" t="s">
        <v>196</v>
      </c>
      <c r="C4" s="1" t="s">
        <v>197</v>
      </c>
      <c r="D4" s="5">
        <v>3.2</v>
      </c>
      <c r="E4" s="6">
        <f t="shared" si="0"/>
        <v>10</v>
      </c>
      <c r="F4" s="7">
        <v>9.5</v>
      </c>
      <c r="G4" s="15">
        <f t="shared" si="1"/>
        <v>9.4444444444444446</v>
      </c>
      <c r="H4" s="5">
        <v>8.9</v>
      </c>
      <c r="I4" s="6">
        <f t="shared" si="2"/>
        <v>10</v>
      </c>
      <c r="J4" s="5">
        <v>1.2</v>
      </c>
      <c r="K4" s="6">
        <f t="shared" si="3"/>
        <v>7.1428571428571423</v>
      </c>
      <c r="L4" s="5">
        <v>4.4000000000000004</v>
      </c>
      <c r="M4" s="6">
        <f t="shared" si="4"/>
        <v>1</v>
      </c>
      <c r="N4" s="5">
        <v>29.2</v>
      </c>
      <c r="O4" s="6">
        <f t="shared" si="5"/>
        <v>10</v>
      </c>
      <c r="P4" s="5">
        <v>0.46200000000000002</v>
      </c>
      <c r="Q4" s="6">
        <f t="shared" si="6"/>
        <v>7.0769230769230784</v>
      </c>
      <c r="R4" s="5">
        <v>0.753</v>
      </c>
      <c r="S4" s="6">
        <f t="shared" si="7"/>
        <v>2.6500000000000012</v>
      </c>
      <c r="T4" s="13">
        <f t="shared" si="8"/>
        <v>57.31422466422466</v>
      </c>
      <c r="U4" s="20">
        <v>73</v>
      </c>
      <c r="V4" s="17">
        <f t="shared" si="9"/>
        <v>1</v>
      </c>
      <c r="W4" s="13">
        <f t="shared" si="10"/>
        <v>57.31422466422466</v>
      </c>
      <c r="X4" s="11">
        <v>3</v>
      </c>
      <c r="Z4" s="23">
        <v>69.5</v>
      </c>
    </row>
    <row r="5" spans="1:26" x14ac:dyDescent="0.25">
      <c r="A5" s="1" t="s">
        <v>62</v>
      </c>
      <c r="B5" s="1" t="s">
        <v>193</v>
      </c>
      <c r="C5" s="1" t="s">
        <v>194</v>
      </c>
      <c r="D5" s="5">
        <v>2.2000000000000002</v>
      </c>
      <c r="E5" s="6">
        <f t="shared" si="0"/>
        <v>6.5517241379310338</v>
      </c>
      <c r="F5" s="7">
        <v>7.1</v>
      </c>
      <c r="G5" s="15">
        <f t="shared" si="1"/>
        <v>6.7777777777777768</v>
      </c>
      <c r="H5" s="5">
        <v>6</v>
      </c>
      <c r="I5" s="6">
        <f t="shared" si="2"/>
        <v>8.064516129032258</v>
      </c>
      <c r="J5" s="5">
        <v>0.9</v>
      </c>
      <c r="K5" s="6">
        <f t="shared" si="3"/>
        <v>4.9999999999999991</v>
      </c>
      <c r="L5" s="5">
        <v>3.4</v>
      </c>
      <c r="M5" s="6">
        <f t="shared" si="4"/>
        <v>1.7142857142857146</v>
      </c>
      <c r="N5" s="5">
        <v>29</v>
      </c>
      <c r="O5" s="6">
        <f t="shared" si="5"/>
        <v>10</v>
      </c>
      <c r="P5" s="5">
        <v>0.51100000000000001</v>
      </c>
      <c r="Q5" s="6">
        <f t="shared" si="6"/>
        <v>10</v>
      </c>
      <c r="R5" s="5">
        <v>0.90200000000000002</v>
      </c>
      <c r="S5" s="6">
        <f t="shared" si="7"/>
        <v>10</v>
      </c>
      <c r="T5" s="13">
        <f t="shared" si="8"/>
        <v>58.108303759026782</v>
      </c>
      <c r="U5" s="20">
        <v>68</v>
      </c>
      <c r="V5" s="17">
        <f t="shared" si="9"/>
        <v>0.97841726618705038</v>
      </c>
      <c r="W5" s="13">
        <f t="shared" si="10"/>
        <v>56.854167706673685</v>
      </c>
      <c r="X5" s="11">
        <v>4</v>
      </c>
    </row>
    <row r="6" spans="1:26" x14ac:dyDescent="0.25">
      <c r="A6" s="1" t="s">
        <v>159</v>
      </c>
      <c r="B6" s="1" t="s">
        <v>200</v>
      </c>
      <c r="C6" s="1" t="s">
        <v>194</v>
      </c>
      <c r="D6" s="5">
        <v>3.1</v>
      </c>
      <c r="E6" s="6">
        <f t="shared" si="0"/>
        <v>9.6551724137931032</v>
      </c>
      <c r="F6" s="7">
        <v>7.8</v>
      </c>
      <c r="G6" s="15">
        <f t="shared" si="1"/>
        <v>7.5555555555555554</v>
      </c>
      <c r="H6" s="5">
        <v>4.5999999999999996</v>
      </c>
      <c r="I6" s="6">
        <f t="shared" si="2"/>
        <v>5.8064516129032251</v>
      </c>
      <c r="J6" s="5">
        <v>1</v>
      </c>
      <c r="K6" s="6">
        <f t="shared" si="3"/>
        <v>5.7142857142857135</v>
      </c>
      <c r="L6" s="5">
        <v>2.9</v>
      </c>
      <c r="M6" s="6">
        <f t="shared" si="4"/>
        <v>3.1428571428571432</v>
      </c>
      <c r="N6" s="5">
        <v>27.4</v>
      </c>
      <c r="O6" s="6">
        <f t="shared" si="5"/>
        <v>10</v>
      </c>
      <c r="P6" s="5">
        <v>0.45900000000000002</v>
      </c>
      <c r="Q6" s="6">
        <f t="shared" si="6"/>
        <v>6.8461538461538476</v>
      </c>
      <c r="R6" s="5">
        <v>0.85599999999999998</v>
      </c>
      <c r="S6" s="6">
        <f t="shared" si="7"/>
        <v>7.7999999999999989</v>
      </c>
      <c r="T6" s="13">
        <f t="shared" si="8"/>
        <v>56.52047628554859</v>
      </c>
      <c r="U6" s="20">
        <v>76</v>
      </c>
      <c r="V6" s="17">
        <f t="shared" si="9"/>
        <v>1</v>
      </c>
      <c r="W6" s="13">
        <f t="shared" si="10"/>
        <v>56.52047628554859</v>
      </c>
      <c r="X6" s="11">
        <v>5</v>
      </c>
    </row>
    <row r="7" spans="1:26" x14ac:dyDescent="0.25">
      <c r="A7" s="1" t="s">
        <v>55</v>
      </c>
      <c r="B7" s="1" t="s">
        <v>205</v>
      </c>
      <c r="C7" s="1" t="s">
        <v>197</v>
      </c>
      <c r="D7" s="5">
        <v>4.4000000000000004</v>
      </c>
      <c r="E7" s="6">
        <f t="shared" si="0"/>
        <v>10</v>
      </c>
      <c r="F7" s="7">
        <v>5.0999999999999996</v>
      </c>
      <c r="G7" s="15">
        <f t="shared" si="1"/>
        <v>4.5555555555555554</v>
      </c>
      <c r="H7" s="5">
        <v>6.3</v>
      </c>
      <c r="I7" s="6">
        <f t="shared" si="2"/>
        <v>8.5483870967741922</v>
      </c>
      <c r="J7" s="5">
        <v>1.3</v>
      </c>
      <c r="K7" s="6">
        <f t="shared" si="3"/>
        <v>7.8571428571428568</v>
      </c>
      <c r="L7" s="5">
        <v>3.2</v>
      </c>
      <c r="M7" s="6">
        <f t="shared" si="4"/>
        <v>2.2857142857142851</v>
      </c>
      <c r="N7" s="5">
        <v>25.2</v>
      </c>
      <c r="O7" s="6">
        <f t="shared" si="5"/>
        <v>9.1818181818181817</v>
      </c>
      <c r="P7" s="5">
        <v>0.44800000000000001</v>
      </c>
      <c r="Q7" s="6">
        <f t="shared" si="6"/>
        <v>6.0000000000000009</v>
      </c>
      <c r="R7" s="5">
        <v>0.91900000000000004</v>
      </c>
      <c r="S7" s="6">
        <f t="shared" si="7"/>
        <v>10</v>
      </c>
      <c r="T7" s="13">
        <f t="shared" si="8"/>
        <v>58.428617977005075</v>
      </c>
      <c r="U7" s="20">
        <v>67</v>
      </c>
      <c r="V7" s="17">
        <f t="shared" si="9"/>
        <v>0.96402877697841727</v>
      </c>
      <c r="W7" s="13">
        <f t="shared" si="10"/>
        <v>56.326869128911369</v>
      </c>
      <c r="X7" s="11">
        <v>6</v>
      </c>
    </row>
    <row r="8" spans="1:26" x14ac:dyDescent="0.25">
      <c r="A8" s="1" t="s">
        <v>177</v>
      </c>
      <c r="B8" s="1" t="s">
        <v>199</v>
      </c>
      <c r="C8" s="1" t="s">
        <v>186</v>
      </c>
      <c r="D8" s="5">
        <v>3.1</v>
      </c>
      <c r="E8" s="6">
        <f t="shared" si="0"/>
        <v>9.6551724137931032</v>
      </c>
      <c r="F8" s="7">
        <v>3.8</v>
      </c>
      <c r="G8" s="15">
        <f t="shared" si="1"/>
        <v>3.1111111111111112</v>
      </c>
      <c r="H8" s="5">
        <v>8.9</v>
      </c>
      <c r="I8" s="6">
        <f t="shared" si="2"/>
        <v>10</v>
      </c>
      <c r="J8" s="5">
        <v>1</v>
      </c>
      <c r="K8" s="6">
        <f t="shared" si="3"/>
        <v>5.7142857142857135</v>
      </c>
      <c r="L8" s="5">
        <v>3.9</v>
      </c>
      <c r="M8" s="6">
        <f t="shared" si="4"/>
        <v>1</v>
      </c>
      <c r="N8" s="5">
        <v>26.9</v>
      </c>
      <c r="O8" s="6">
        <f t="shared" si="5"/>
        <v>9.9545454545454533</v>
      </c>
      <c r="P8" s="5">
        <v>0.45600000000000002</v>
      </c>
      <c r="Q8" s="6">
        <f t="shared" si="6"/>
        <v>6.6153846153846168</v>
      </c>
      <c r="R8" s="5">
        <v>0.9</v>
      </c>
      <c r="S8" s="6">
        <f t="shared" si="7"/>
        <v>10</v>
      </c>
      <c r="T8" s="13">
        <f t="shared" si="8"/>
        <v>56.050499309119999</v>
      </c>
      <c r="U8" s="20">
        <v>76</v>
      </c>
      <c r="V8" s="17">
        <f t="shared" si="9"/>
        <v>1</v>
      </c>
      <c r="W8" s="13">
        <f t="shared" si="10"/>
        <v>56.050499309119999</v>
      </c>
      <c r="X8" s="11">
        <v>7</v>
      </c>
    </row>
    <row r="9" spans="1:26" x14ac:dyDescent="0.25">
      <c r="A9" s="1" t="s">
        <v>109</v>
      </c>
      <c r="B9" s="1" t="s">
        <v>198</v>
      </c>
      <c r="C9" s="1" t="s">
        <v>186</v>
      </c>
      <c r="D9" s="5">
        <v>3.7</v>
      </c>
      <c r="E9" s="6">
        <f t="shared" si="0"/>
        <v>10</v>
      </c>
      <c r="F9" s="7">
        <v>3.9</v>
      </c>
      <c r="G9" s="15">
        <f t="shared" si="1"/>
        <v>3.2222222222222219</v>
      </c>
      <c r="H9" s="5">
        <v>7.4</v>
      </c>
      <c r="I9" s="6">
        <f t="shared" si="2"/>
        <v>10</v>
      </c>
      <c r="J9" s="5">
        <v>0.9</v>
      </c>
      <c r="K9" s="6">
        <f t="shared" si="3"/>
        <v>4.9999999999999991</v>
      </c>
      <c r="L9" s="5">
        <v>2.9</v>
      </c>
      <c r="M9" s="6">
        <f t="shared" si="4"/>
        <v>3.1428571428571432</v>
      </c>
      <c r="N9" s="5">
        <v>26.8</v>
      </c>
      <c r="O9" s="6">
        <f t="shared" si="5"/>
        <v>9.9090909090909101</v>
      </c>
      <c r="P9" s="5">
        <v>0.44400000000000001</v>
      </c>
      <c r="Q9" s="6">
        <f t="shared" si="6"/>
        <v>5.6923076923076934</v>
      </c>
      <c r="R9" s="5">
        <v>0.88</v>
      </c>
      <c r="S9" s="6">
        <f t="shared" si="7"/>
        <v>9</v>
      </c>
      <c r="T9" s="13">
        <f t="shared" si="8"/>
        <v>55.966477966477967</v>
      </c>
      <c r="U9" s="20">
        <v>71</v>
      </c>
      <c r="V9" s="17">
        <f t="shared" si="9"/>
        <v>1</v>
      </c>
      <c r="W9" s="13">
        <f t="shared" si="10"/>
        <v>55.966477966477967</v>
      </c>
      <c r="X9" s="11">
        <v>8</v>
      </c>
    </row>
    <row r="10" spans="1:26" x14ac:dyDescent="0.25">
      <c r="A10" s="1" t="s">
        <v>78</v>
      </c>
      <c r="B10" s="1" t="s">
        <v>225</v>
      </c>
      <c r="C10" s="1" t="s">
        <v>197</v>
      </c>
      <c r="D10" s="5">
        <v>2.2999999999999998</v>
      </c>
      <c r="E10" s="6">
        <f t="shared" si="0"/>
        <v>6.8965517241379288</v>
      </c>
      <c r="F10" s="7">
        <v>4</v>
      </c>
      <c r="G10" s="15">
        <f t="shared" si="1"/>
        <v>3.333333333333333</v>
      </c>
      <c r="H10" s="5">
        <v>9.1999999999999993</v>
      </c>
      <c r="I10" s="6">
        <f t="shared" si="2"/>
        <v>10</v>
      </c>
      <c r="J10" s="5">
        <v>1.7</v>
      </c>
      <c r="K10" s="6">
        <f t="shared" si="3"/>
        <v>10</v>
      </c>
      <c r="L10" s="5">
        <v>2.7</v>
      </c>
      <c r="M10" s="6">
        <f t="shared" si="4"/>
        <v>3.714285714285714</v>
      </c>
      <c r="N10" s="5">
        <v>18.600000000000001</v>
      </c>
      <c r="O10" s="6">
        <f t="shared" si="5"/>
        <v>6.1818181818181825</v>
      </c>
      <c r="P10" s="5">
        <v>0.47399999999999998</v>
      </c>
      <c r="Q10" s="6">
        <f t="shared" si="6"/>
        <v>7.9999999999999982</v>
      </c>
      <c r="R10" s="5">
        <v>0.85</v>
      </c>
      <c r="S10" s="6">
        <f t="shared" si="7"/>
        <v>7.4999999999999991</v>
      </c>
      <c r="T10" s="13">
        <f t="shared" si="8"/>
        <v>55.625988953575153</v>
      </c>
      <c r="U10" s="20">
        <v>77</v>
      </c>
      <c r="V10" s="17">
        <f t="shared" si="9"/>
        <v>1</v>
      </c>
      <c r="W10" s="13">
        <f t="shared" si="10"/>
        <v>55.625988953575153</v>
      </c>
      <c r="X10" s="11">
        <v>9</v>
      </c>
    </row>
    <row r="11" spans="1:26" x14ac:dyDescent="0.25">
      <c r="A11" s="1" t="s">
        <v>32</v>
      </c>
      <c r="B11" s="1" t="s">
        <v>201</v>
      </c>
      <c r="C11" s="1" t="s">
        <v>263</v>
      </c>
      <c r="D11" s="5">
        <v>2.7</v>
      </c>
      <c r="E11" s="6">
        <f t="shared" si="0"/>
        <v>8.2758620689655178</v>
      </c>
      <c r="F11" s="7">
        <v>5.0999999999999996</v>
      </c>
      <c r="G11" s="15">
        <f t="shared" si="1"/>
        <v>4.5555555555555554</v>
      </c>
      <c r="H11" s="5">
        <v>4.9000000000000004</v>
      </c>
      <c r="I11" s="6">
        <f t="shared" si="2"/>
        <v>6.290322580645161</v>
      </c>
      <c r="J11" s="5">
        <v>1.1000000000000001</v>
      </c>
      <c r="K11" s="6">
        <f t="shared" si="3"/>
        <v>6.4285714285714288</v>
      </c>
      <c r="L11" s="5">
        <v>2.6</v>
      </c>
      <c r="M11" s="6">
        <f t="shared" si="4"/>
        <v>3.9999999999999996</v>
      </c>
      <c r="N11" s="5">
        <v>27</v>
      </c>
      <c r="O11" s="6">
        <f t="shared" si="5"/>
        <v>10</v>
      </c>
      <c r="P11" s="5">
        <v>0.46500000000000002</v>
      </c>
      <c r="Q11" s="6">
        <f t="shared" si="6"/>
        <v>7.3076923076923093</v>
      </c>
      <c r="R11" s="5">
        <v>0.86899999999999999</v>
      </c>
      <c r="S11" s="6">
        <f t="shared" si="7"/>
        <v>8.4499999999999993</v>
      </c>
      <c r="T11" s="13">
        <f t="shared" si="8"/>
        <v>55.308003941429973</v>
      </c>
      <c r="U11" s="20">
        <v>73</v>
      </c>
      <c r="V11" s="17">
        <f t="shared" si="9"/>
        <v>1</v>
      </c>
      <c r="W11" s="13">
        <f t="shared" si="10"/>
        <v>55.308003941429973</v>
      </c>
      <c r="X11" s="11">
        <v>10</v>
      </c>
    </row>
    <row r="12" spans="1:26" x14ac:dyDescent="0.25">
      <c r="A12" s="1" t="s">
        <v>96</v>
      </c>
      <c r="B12" s="1" t="s">
        <v>193</v>
      </c>
      <c r="C12" s="1" t="s">
        <v>197</v>
      </c>
      <c r="D12" s="5">
        <v>3.2</v>
      </c>
      <c r="E12" s="6">
        <f t="shared" si="0"/>
        <v>10</v>
      </c>
      <c r="F12" s="7">
        <v>4.4000000000000004</v>
      </c>
      <c r="G12" s="15">
        <f t="shared" si="1"/>
        <v>3.7777777777777781</v>
      </c>
      <c r="H12" s="5">
        <v>5.7</v>
      </c>
      <c r="I12" s="6">
        <f t="shared" si="2"/>
        <v>7.5806451612903221</v>
      </c>
      <c r="J12" s="5">
        <v>1.3</v>
      </c>
      <c r="K12" s="6">
        <f t="shared" si="3"/>
        <v>7.8571428571428568</v>
      </c>
      <c r="L12" s="5">
        <v>2.5</v>
      </c>
      <c r="M12" s="6">
        <f t="shared" si="4"/>
        <v>4.2857142857142856</v>
      </c>
      <c r="N12" s="5">
        <v>26.9</v>
      </c>
      <c r="O12" s="6">
        <f t="shared" si="5"/>
        <v>9.9545454545454533</v>
      </c>
      <c r="P12" s="5">
        <v>0.47199999999999998</v>
      </c>
      <c r="Q12" s="6">
        <f t="shared" si="6"/>
        <v>7.846153846153844</v>
      </c>
      <c r="R12" s="5">
        <v>0.91800000000000004</v>
      </c>
      <c r="S12" s="6">
        <f t="shared" si="7"/>
        <v>10</v>
      </c>
      <c r="T12" s="13">
        <f t="shared" si="8"/>
        <v>61.301979382624545</v>
      </c>
      <c r="U12" s="20">
        <v>62</v>
      </c>
      <c r="V12" s="17">
        <f t="shared" si="9"/>
        <v>0.8920863309352518</v>
      </c>
      <c r="W12" s="13">
        <f t="shared" si="10"/>
        <v>54.686657866513983</v>
      </c>
      <c r="X12" s="11">
        <v>11</v>
      </c>
    </row>
    <row r="13" spans="1:26" x14ac:dyDescent="0.25">
      <c r="A13" s="1" t="s">
        <v>23</v>
      </c>
      <c r="B13" s="1" t="s">
        <v>185</v>
      </c>
      <c r="C13" s="1" t="s">
        <v>245</v>
      </c>
      <c r="D13" s="5">
        <v>3.1</v>
      </c>
      <c r="E13" s="6">
        <f t="shared" si="0"/>
        <v>9.6551724137931032</v>
      </c>
      <c r="F13" s="7">
        <v>4.5</v>
      </c>
      <c r="G13" s="15">
        <f t="shared" si="1"/>
        <v>3.8888888888888888</v>
      </c>
      <c r="H13" s="5">
        <v>3.1</v>
      </c>
      <c r="I13" s="6">
        <f t="shared" si="2"/>
        <v>3.3870967741935489</v>
      </c>
      <c r="J13" s="5">
        <v>1.2</v>
      </c>
      <c r="K13" s="6">
        <f t="shared" si="3"/>
        <v>7.1428571428571423</v>
      </c>
      <c r="L13" s="5">
        <v>1.6</v>
      </c>
      <c r="M13" s="6">
        <f t="shared" si="4"/>
        <v>6.8571428571428577</v>
      </c>
      <c r="N13" s="5">
        <v>19.2</v>
      </c>
      <c r="O13" s="6">
        <f t="shared" si="5"/>
        <v>6.4545454545454541</v>
      </c>
      <c r="P13" s="5">
        <v>0.46200000000000002</v>
      </c>
      <c r="Q13" s="6">
        <f t="shared" si="6"/>
        <v>7.0769230769230784</v>
      </c>
      <c r="R13" s="5">
        <v>0.90300000000000002</v>
      </c>
      <c r="S13" s="6">
        <f t="shared" si="7"/>
        <v>10</v>
      </c>
      <c r="T13" s="13">
        <f t="shared" si="8"/>
        <v>54.462626608344074</v>
      </c>
      <c r="U13" s="20">
        <v>76</v>
      </c>
      <c r="V13" s="17">
        <f t="shared" si="9"/>
        <v>1</v>
      </c>
      <c r="W13" s="13">
        <f t="shared" si="10"/>
        <v>54.462626608344074</v>
      </c>
      <c r="X13" s="11">
        <v>12</v>
      </c>
    </row>
    <row r="14" spans="1:26" x14ac:dyDescent="0.25">
      <c r="A14" s="1" t="s">
        <v>70</v>
      </c>
      <c r="B14" s="1" t="s">
        <v>210</v>
      </c>
      <c r="C14" s="1" t="s">
        <v>262</v>
      </c>
      <c r="D14" s="5">
        <v>3.1</v>
      </c>
      <c r="E14" s="6">
        <f t="shared" si="0"/>
        <v>9.6551724137931032</v>
      </c>
      <c r="F14" s="7">
        <v>6.7</v>
      </c>
      <c r="G14" s="15">
        <f t="shared" si="1"/>
        <v>6.333333333333333</v>
      </c>
      <c r="H14" s="5">
        <v>5.0999999999999996</v>
      </c>
      <c r="I14" s="6">
        <f t="shared" si="2"/>
        <v>6.6129032258064511</v>
      </c>
      <c r="J14" s="5">
        <v>1.7</v>
      </c>
      <c r="K14" s="6">
        <f t="shared" si="3"/>
        <v>10</v>
      </c>
      <c r="L14" s="5">
        <v>3.5</v>
      </c>
      <c r="M14" s="6">
        <f t="shared" si="4"/>
        <v>1.4285714285714284</v>
      </c>
      <c r="N14" s="5">
        <v>23.4</v>
      </c>
      <c r="O14" s="6">
        <f t="shared" si="5"/>
        <v>8.3636363636363633</v>
      </c>
      <c r="P14" s="5">
        <v>0.44900000000000001</v>
      </c>
      <c r="Q14" s="6">
        <f t="shared" si="6"/>
        <v>6.0769230769230775</v>
      </c>
      <c r="R14" s="5">
        <v>0.85899999999999999</v>
      </c>
      <c r="S14" s="6">
        <f t="shared" si="7"/>
        <v>7.9499999999999993</v>
      </c>
      <c r="T14" s="13">
        <f t="shared" si="8"/>
        <v>56.420539842063761</v>
      </c>
      <c r="U14" s="20">
        <v>67</v>
      </c>
      <c r="V14" s="17">
        <f t="shared" si="9"/>
        <v>0.96402877697841727</v>
      </c>
      <c r="W14" s="13">
        <f t="shared" si="10"/>
        <v>54.391024020406789</v>
      </c>
      <c r="X14" s="11">
        <v>13</v>
      </c>
    </row>
    <row r="15" spans="1:26" x14ac:dyDescent="0.25">
      <c r="A15" s="1" t="s">
        <v>69</v>
      </c>
      <c r="B15" s="1" t="s">
        <v>222</v>
      </c>
      <c r="C15" s="1" t="s">
        <v>197</v>
      </c>
      <c r="D15" s="5">
        <v>2.4</v>
      </c>
      <c r="E15" s="6">
        <f t="shared" si="0"/>
        <v>7.2413793103448265</v>
      </c>
      <c r="F15" s="7">
        <v>3.2</v>
      </c>
      <c r="G15" s="15">
        <f t="shared" si="1"/>
        <v>2.4444444444444446</v>
      </c>
      <c r="H15" s="5">
        <v>8.3000000000000007</v>
      </c>
      <c r="I15" s="6">
        <f t="shared" si="2"/>
        <v>10</v>
      </c>
      <c r="J15" s="5">
        <v>1.3</v>
      </c>
      <c r="K15" s="6">
        <f t="shared" si="3"/>
        <v>7.8571428571428568</v>
      </c>
      <c r="L15" s="5">
        <v>3</v>
      </c>
      <c r="M15" s="6">
        <f t="shared" si="4"/>
        <v>2.8571428571428568</v>
      </c>
      <c r="N15" s="5">
        <v>20.399999999999999</v>
      </c>
      <c r="O15" s="6">
        <f t="shared" si="5"/>
        <v>7</v>
      </c>
      <c r="P15" s="5">
        <v>0.46400000000000002</v>
      </c>
      <c r="Q15" s="6">
        <f t="shared" si="6"/>
        <v>7.2307692307692326</v>
      </c>
      <c r="R15" s="5">
        <v>0.89500000000000002</v>
      </c>
      <c r="S15" s="6">
        <f t="shared" si="7"/>
        <v>9.75</v>
      </c>
      <c r="T15" s="13">
        <f t="shared" si="8"/>
        <v>54.380878699844224</v>
      </c>
      <c r="U15" s="20">
        <v>73</v>
      </c>
      <c r="V15" s="17">
        <f t="shared" si="9"/>
        <v>1</v>
      </c>
      <c r="W15" s="13">
        <f t="shared" si="10"/>
        <v>54.380878699844224</v>
      </c>
      <c r="X15" s="11">
        <v>14</v>
      </c>
    </row>
    <row r="16" spans="1:26" x14ac:dyDescent="0.25">
      <c r="A16" s="1" t="s">
        <v>100</v>
      </c>
      <c r="B16" s="1" t="s">
        <v>191</v>
      </c>
      <c r="C16" s="1" t="s">
        <v>192</v>
      </c>
      <c r="D16" s="5">
        <v>2.8</v>
      </c>
      <c r="E16" s="6">
        <f t="shared" si="0"/>
        <v>8.6206896551724128</v>
      </c>
      <c r="F16" s="7">
        <v>7.5</v>
      </c>
      <c r="G16" s="15">
        <f t="shared" si="1"/>
        <v>7.2222222222222223</v>
      </c>
      <c r="H16" s="5">
        <v>6.2</v>
      </c>
      <c r="I16" s="6">
        <f t="shared" si="2"/>
        <v>8.387096774193548</v>
      </c>
      <c r="J16" s="5">
        <v>1.2</v>
      </c>
      <c r="K16" s="6">
        <f t="shared" si="3"/>
        <v>7.1428571428571423</v>
      </c>
      <c r="L16" s="5">
        <v>3.2</v>
      </c>
      <c r="M16" s="6">
        <f t="shared" si="4"/>
        <v>2.2857142857142851</v>
      </c>
      <c r="N16" s="5">
        <v>28.7</v>
      </c>
      <c r="O16" s="6">
        <f t="shared" si="5"/>
        <v>10</v>
      </c>
      <c r="P16" s="5">
        <v>0.52200000000000002</v>
      </c>
      <c r="Q16" s="6">
        <f t="shared" si="6"/>
        <v>10</v>
      </c>
      <c r="R16" s="5">
        <v>0.73799999999999999</v>
      </c>
      <c r="S16" s="6">
        <f t="shared" si="7"/>
        <v>1.9000000000000012</v>
      </c>
      <c r="T16" s="13">
        <f t="shared" si="8"/>
        <v>55.558580080159608</v>
      </c>
      <c r="U16" s="20">
        <v>68</v>
      </c>
      <c r="V16" s="17">
        <f t="shared" si="9"/>
        <v>0.97841726618705038</v>
      </c>
      <c r="W16" s="13">
        <f t="shared" si="10"/>
        <v>54.359474035264078</v>
      </c>
      <c r="X16" s="11">
        <v>15</v>
      </c>
    </row>
    <row r="17" spans="1:24" x14ac:dyDescent="0.25">
      <c r="A17" s="1" t="s">
        <v>80</v>
      </c>
      <c r="B17" s="1" t="s">
        <v>184</v>
      </c>
      <c r="C17" s="1" t="s">
        <v>197</v>
      </c>
      <c r="D17" s="5">
        <v>2.4</v>
      </c>
      <c r="E17" s="6">
        <f t="shared" si="0"/>
        <v>7.2413793103448265</v>
      </c>
      <c r="F17" s="7">
        <v>7.3</v>
      </c>
      <c r="G17" s="15">
        <f t="shared" si="1"/>
        <v>7</v>
      </c>
      <c r="H17" s="5">
        <v>9.6999999999999993</v>
      </c>
      <c r="I17" s="6">
        <f t="shared" si="2"/>
        <v>10</v>
      </c>
      <c r="J17" s="5">
        <v>1.3</v>
      </c>
      <c r="K17" s="6">
        <f t="shared" si="3"/>
        <v>7.8571428571428568</v>
      </c>
      <c r="L17" s="5">
        <v>4.0999999999999996</v>
      </c>
      <c r="M17" s="6">
        <f t="shared" si="4"/>
        <v>1</v>
      </c>
      <c r="N17" s="5">
        <v>22.1</v>
      </c>
      <c r="O17" s="6">
        <f t="shared" si="5"/>
        <v>7.7727272727272734</v>
      </c>
      <c r="P17" s="5">
        <v>0.43</v>
      </c>
      <c r="Q17" s="6">
        <f t="shared" si="6"/>
        <v>4.615384615384615</v>
      </c>
      <c r="R17" s="5">
        <v>0.871</v>
      </c>
      <c r="S17" s="6">
        <f t="shared" si="7"/>
        <v>8.5499999999999989</v>
      </c>
      <c r="T17" s="13">
        <f t="shared" si="8"/>
        <v>54.036634055599563</v>
      </c>
      <c r="U17" s="20">
        <v>72</v>
      </c>
      <c r="V17" s="17">
        <f t="shared" si="9"/>
        <v>1</v>
      </c>
      <c r="W17" s="13">
        <f t="shared" si="10"/>
        <v>54.036634055599563</v>
      </c>
      <c r="X17" s="11">
        <v>16</v>
      </c>
    </row>
    <row r="18" spans="1:24" x14ac:dyDescent="0.25">
      <c r="A18" s="1" t="s">
        <v>148</v>
      </c>
      <c r="B18" s="1" t="s">
        <v>216</v>
      </c>
      <c r="C18" s="1" t="s">
        <v>197</v>
      </c>
      <c r="D18" s="5">
        <v>3.1</v>
      </c>
      <c r="E18" s="6">
        <f t="shared" si="0"/>
        <v>9.6551724137931032</v>
      </c>
      <c r="F18" s="7">
        <v>4.3</v>
      </c>
      <c r="G18" s="15">
        <f t="shared" si="1"/>
        <v>3.6666666666666665</v>
      </c>
      <c r="H18" s="5">
        <v>4.5</v>
      </c>
      <c r="I18" s="6">
        <f t="shared" si="2"/>
        <v>5.6451612903225801</v>
      </c>
      <c r="J18" s="5">
        <v>1.3</v>
      </c>
      <c r="K18" s="6">
        <f t="shared" si="3"/>
        <v>7.8571428571428568</v>
      </c>
      <c r="L18" s="5">
        <v>1.5</v>
      </c>
      <c r="M18" s="6">
        <f t="shared" si="4"/>
        <v>7.1428571428571432</v>
      </c>
      <c r="N18" s="5">
        <v>20.5</v>
      </c>
      <c r="O18" s="6">
        <f t="shared" si="5"/>
        <v>7.0454545454545459</v>
      </c>
      <c r="P18" s="5">
        <v>0.44500000000000001</v>
      </c>
      <c r="Q18" s="6">
        <f t="shared" si="6"/>
        <v>5.7692307692307701</v>
      </c>
      <c r="R18" s="5">
        <v>0.84499999999999997</v>
      </c>
      <c r="S18" s="6">
        <f t="shared" si="7"/>
        <v>7.2499999999999982</v>
      </c>
      <c r="T18" s="13">
        <f t="shared" si="8"/>
        <v>54.031685685467664</v>
      </c>
      <c r="U18" s="20">
        <v>74</v>
      </c>
      <c r="V18" s="17">
        <f t="shared" si="9"/>
        <v>1</v>
      </c>
      <c r="W18" s="13">
        <f t="shared" si="10"/>
        <v>54.031685685467664</v>
      </c>
      <c r="X18" s="11">
        <v>17</v>
      </c>
    </row>
    <row r="19" spans="1:24" x14ac:dyDescent="0.25">
      <c r="A19" s="1" t="s">
        <v>167</v>
      </c>
      <c r="B19" s="1" t="s">
        <v>219</v>
      </c>
      <c r="C19" s="1" t="s">
        <v>197</v>
      </c>
      <c r="D19" s="5">
        <v>3.6</v>
      </c>
      <c r="E19" s="6">
        <f t="shared" si="0"/>
        <v>10</v>
      </c>
      <c r="F19" s="7">
        <v>4.2</v>
      </c>
      <c r="G19" s="15">
        <f t="shared" si="1"/>
        <v>3.5555555555555558</v>
      </c>
      <c r="H19" s="5">
        <v>6.6</v>
      </c>
      <c r="I19" s="6">
        <f t="shared" si="2"/>
        <v>9.0322580645161281</v>
      </c>
      <c r="J19" s="5">
        <v>1.6</v>
      </c>
      <c r="K19" s="6">
        <f t="shared" si="3"/>
        <v>10</v>
      </c>
      <c r="L19" s="5">
        <v>2.5</v>
      </c>
      <c r="M19" s="6">
        <f t="shared" si="4"/>
        <v>4.2857142857142856</v>
      </c>
      <c r="N19" s="5">
        <v>20</v>
      </c>
      <c r="O19" s="6">
        <f t="shared" si="5"/>
        <v>6.8181818181818175</v>
      </c>
      <c r="P19" s="5">
        <v>0.40400000000000003</v>
      </c>
      <c r="Q19" s="6">
        <f t="shared" si="6"/>
        <v>2.6153846153846176</v>
      </c>
      <c r="R19" s="5">
        <v>0.873</v>
      </c>
      <c r="S19" s="6">
        <f t="shared" si="7"/>
        <v>8.6499999999999986</v>
      </c>
      <c r="T19" s="13">
        <f t="shared" si="8"/>
        <v>54.957094339352409</v>
      </c>
      <c r="U19" s="20">
        <v>68</v>
      </c>
      <c r="V19" s="17">
        <f t="shared" si="9"/>
        <v>0.97841726618705038</v>
      </c>
      <c r="W19" s="13">
        <f t="shared" si="10"/>
        <v>53.770970001093005</v>
      </c>
      <c r="X19" s="11">
        <v>18</v>
      </c>
    </row>
    <row r="20" spans="1:24" x14ac:dyDescent="0.25">
      <c r="A20" s="1" t="s">
        <v>123</v>
      </c>
      <c r="B20" s="1" t="s">
        <v>222</v>
      </c>
      <c r="C20" s="1" t="s">
        <v>197</v>
      </c>
      <c r="D20" s="5">
        <v>2.9</v>
      </c>
      <c r="E20" s="6">
        <f t="shared" si="0"/>
        <v>8.9655172413793096</v>
      </c>
      <c r="F20" s="7">
        <v>4</v>
      </c>
      <c r="G20" s="15">
        <f t="shared" si="1"/>
        <v>3.333333333333333</v>
      </c>
      <c r="H20" s="5">
        <v>5.4</v>
      </c>
      <c r="I20" s="6">
        <f t="shared" si="2"/>
        <v>7.0967741935483879</v>
      </c>
      <c r="J20" s="5">
        <v>1.4</v>
      </c>
      <c r="K20" s="6">
        <f t="shared" si="3"/>
        <v>8.5714285714285694</v>
      </c>
      <c r="L20" s="5">
        <v>2.7</v>
      </c>
      <c r="M20" s="6">
        <f t="shared" si="4"/>
        <v>3.714285714285714</v>
      </c>
      <c r="N20" s="5">
        <v>23.1</v>
      </c>
      <c r="O20" s="6">
        <f t="shared" si="5"/>
        <v>8.2272727272727266</v>
      </c>
      <c r="P20" s="5">
        <v>0.45600000000000002</v>
      </c>
      <c r="Q20" s="6">
        <f t="shared" si="6"/>
        <v>6.6153846153846168</v>
      </c>
      <c r="R20" s="5">
        <v>0.84199999999999997</v>
      </c>
      <c r="S20" s="6">
        <f t="shared" si="7"/>
        <v>7.0999999999999988</v>
      </c>
      <c r="T20" s="13">
        <f t="shared" si="8"/>
        <v>53.623996396632656</v>
      </c>
      <c r="U20" s="20">
        <v>73</v>
      </c>
      <c r="V20" s="17">
        <f t="shared" si="9"/>
        <v>1</v>
      </c>
      <c r="W20" s="13">
        <f t="shared" si="10"/>
        <v>53.623996396632656</v>
      </c>
      <c r="X20" s="11">
        <v>19</v>
      </c>
    </row>
    <row r="21" spans="1:24" x14ac:dyDescent="0.25">
      <c r="A21" s="1" t="s">
        <v>122</v>
      </c>
      <c r="B21" s="1" t="s">
        <v>190</v>
      </c>
      <c r="C21" s="1" t="s">
        <v>262</v>
      </c>
      <c r="D21" s="5">
        <v>2.5</v>
      </c>
      <c r="E21" s="6">
        <f t="shared" si="0"/>
        <v>7.5862068965517242</v>
      </c>
      <c r="F21" s="7">
        <v>5.5</v>
      </c>
      <c r="G21" s="15">
        <f t="shared" si="1"/>
        <v>5</v>
      </c>
      <c r="H21" s="5">
        <v>5.5</v>
      </c>
      <c r="I21" s="6">
        <f t="shared" si="2"/>
        <v>7.258064516129032</v>
      </c>
      <c r="J21" s="5">
        <v>1.2</v>
      </c>
      <c r="K21" s="6">
        <f t="shared" si="3"/>
        <v>7.1428571428571423</v>
      </c>
      <c r="L21" s="5">
        <v>2.9</v>
      </c>
      <c r="M21" s="6">
        <f t="shared" si="4"/>
        <v>3.1428571428571432</v>
      </c>
      <c r="N21" s="5">
        <v>20.7</v>
      </c>
      <c r="O21" s="6">
        <f t="shared" si="5"/>
        <v>7.1363636363636367</v>
      </c>
      <c r="P21" s="5">
        <v>0.46100000000000002</v>
      </c>
      <c r="Q21" s="6">
        <f t="shared" si="6"/>
        <v>7.0000000000000018</v>
      </c>
      <c r="R21" s="5">
        <v>0.90200000000000002</v>
      </c>
      <c r="S21" s="6">
        <f t="shared" si="7"/>
        <v>10</v>
      </c>
      <c r="T21" s="13">
        <f t="shared" si="8"/>
        <v>54.266349334758672</v>
      </c>
      <c r="U21" s="20">
        <v>68</v>
      </c>
      <c r="V21" s="17">
        <f t="shared" si="9"/>
        <v>0.97841726618705038</v>
      </c>
      <c r="W21" s="13">
        <f t="shared" si="10"/>
        <v>53.095133162066041</v>
      </c>
      <c r="X21" s="11">
        <v>20</v>
      </c>
    </row>
    <row r="22" spans="1:24" x14ac:dyDescent="0.25">
      <c r="A22" s="1" t="s">
        <v>209</v>
      </c>
      <c r="B22" s="1" t="s">
        <v>210</v>
      </c>
      <c r="C22" s="1" t="s">
        <v>237</v>
      </c>
      <c r="D22" s="5">
        <v>1.9</v>
      </c>
      <c r="E22" s="6">
        <f t="shared" si="0"/>
        <v>5.5172413793103434</v>
      </c>
      <c r="F22" s="7">
        <v>6.6</v>
      </c>
      <c r="G22" s="15">
        <f t="shared" si="1"/>
        <v>6.2222222222222223</v>
      </c>
      <c r="H22" s="5">
        <v>4.7</v>
      </c>
      <c r="I22" s="6">
        <f t="shared" si="2"/>
        <v>5.967741935483871</v>
      </c>
      <c r="J22" s="5">
        <v>1.5</v>
      </c>
      <c r="K22" s="6">
        <f t="shared" si="3"/>
        <v>9.2857142857142847</v>
      </c>
      <c r="L22" s="5">
        <v>2.2000000000000002</v>
      </c>
      <c r="M22" s="6">
        <f t="shared" si="4"/>
        <v>5.1428571428571423</v>
      </c>
      <c r="N22" s="5">
        <v>24.4</v>
      </c>
      <c r="O22" s="6">
        <f t="shared" si="5"/>
        <v>8.8181818181818166</v>
      </c>
      <c r="P22" s="5">
        <v>0.48799999999999999</v>
      </c>
      <c r="Q22" s="6">
        <f t="shared" si="6"/>
        <v>9.0769230769230766</v>
      </c>
      <c r="R22" s="5">
        <v>0.88900000000000001</v>
      </c>
      <c r="S22" s="6">
        <f t="shared" si="7"/>
        <v>9.4499999999999993</v>
      </c>
      <c r="T22" s="13">
        <f t="shared" si="8"/>
        <v>59.480881860692762</v>
      </c>
      <c r="U22" s="20">
        <v>61</v>
      </c>
      <c r="V22" s="17">
        <f t="shared" si="9"/>
        <v>0.87769784172661869</v>
      </c>
      <c r="W22" s="13">
        <f t="shared" si="10"/>
        <v>52.20624163312602</v>
      </c>
      <c r="X22" s="11">
        <v>21</v>
      </c>
    </row>
    <row r="23" spans="1:24" x14ac:dyDescent="0.25">
      <c r="A23" s="1" t="s">
        <v>125</v>
      </c>
      <c r="B23" s="1" t="s">
        <v>185</v>
      </c>
      <c r="C23" s="1" t="s">
        <v>186</v>
      </c>
      <c r="D23" s="5">
        <v>1.7</v>
      </c>
      <c r="E23" s="6">
        <f t="shared" si="0"/>
        <v>4.8275862068965507</v>
      </c>
      <c r="F23" s="7">
        <v>5.6</v>
      </c>
      <c r="G23" s="15">
        <f t="shared" si="1"/>
        <v>5.1111111111111107</v>
      </c>
      <c r="H23" s="5">
        <v>7.3</v>
      </c>
      <c r="I23" s="6">
        <f t="shared" si="2"/>
        <v>10</v>
      </c>
      <c r="J23" s="5">
        <v>1.2</v>
      </c>
      <c r="K23" s="6">
        <f t="shared" si="3"/>
        <v>7.1428571428571423</v>
      </c>
      <c r="L23" s="5">
        <v>3.6</v>
      </c>
      <c r="M23" s="6">
        <f t="shared" si="4"/>
        <v>1.1428571428571426</v>
      </c>
      <c r="N23" s="5">
        <v>28.9</v>
      </c>
      <c r="O23" s="6">
        <f t="shared" si="5"/>
        <v>10</v>
      </c>
      <c r="P23" s="5">
        <v>0.496</v>
      </c>
      <c r="Q23" s="6">
        <f t="shared" si="6"/>
        <v>9.6923076923076916</v>
      </c>
      <c r="R23" s="5">
        <v>0.76900000000000002</v>
      </c>
      <c r="S23" s="6">
        <f t="shared" si="7"/>
        <v>3.450000000000002</v>
      </c>
      <c r="T23" s="13">
        <f t="shared" si="8"/>
        <v>51.366719296029643</v>
      </c>
      <c r="U23" s="20">
        <v>71</v>
      </c>
      <c r="V23" s="17">
        <f t="shared" si="9"/>
        <v>1</v>
      </c>
      <c r="W23" s="13">
        <f t="shared" si="10"/>
        <v>51.366719296029643</v>
      </c>
      <c r="X23" s="11">
        <v>22</v>
      </c>
    </row>
    <row r="24" spans="1:24" x14ac:dyDescent="0.25">
      <c r="A24" s="1" t="s">
        <v>64</v>
      </c>
      <c r="B24" s="1" t="s">
        <v>184</v>
      </c>
      <c r="C24" s="1" t="s">
        <v>267</v>
      </c>
      <c r="D24" s="5">
        <v>1.3</v>
      </c>
      <c r="E24" s="6">
        <f t="shared" si="0"/>
        <v>3.4482758620689653</v>
      </c>
      <c r="F24" s="7">
        <v>11.8</v>
      </c>
      <c r="G24" s="15">
        <f t="shared" si="1"/>
        <v>10</v>
      </c>
      <c r="H24" s="5">
        <v>3.9</v>
      </c>
      <c r="I24" s="6">
        <f t="shared" si="2"/>
        <v>4.6774193548387091</v>
      </c>
      <c r="J24" s="5">
        <v>1.1000000000000001</v>
      </c>
      <c r="K24" s="6">
        <f t="shared" si="3"/>
        <v>6.4285714285714288</v>
      </c>
      <c r="L24" s="5">
        <v>3.2</v>
      </c>
      <c r="M24" s="6">
        <f t="shared" si="4"/>
        <v>2.2857142857142851</v>
      </c>
      <c r="N24" s="5">
        <v>30.4</v>
      </c>
      <c r="O24" s="6">
        <f t="shared" si="5"/>
        <v>10</v>
      </c>
      <c r="P24" s="5">
        <v>0.498</v>
      </c>
      <c r="Q24" s="6">
        <f t="shared" si="6"/>
        <v>9.8461538461538449</v>
      </c>
      <c r="R24" s="5">
        <v>0.82599999999999996</v>
      </c>
      <c r="S24" s="6">
        <f t="shared" si="7"/>
        <v>6.299999999999998</v>
      </c>
      <c r="T24" s="13">
        <f t="shared" si="8"/>
        <v>52.986134777347232</v>
      </c>
      <c r="U24" s="20">
        <v>67</v>
      </c>
      <c r="V24" s="17">
        <f t="shared" si="9"/>
        <v>0.96402877697841727</v>
      </c>
      <c r="W24" s="13">
        <f t="shared" si="10"/>
        <v>51.080158706219635</v>
      </c>
      <c r="X24" s="11">
        <v>23</v>
      </c>
    </row>
    <row r="25" spans="1:24" x14ac:dyDescent="0.25">
      <c r="A25" s="1" t="s">
        <v>108</v>
      </c>
      <c r="B25" s="1" t="s">
        <v>206</v>
      </c>
      <c r="C25" s="1" t="s">
        <v>208</v>
      </c>
      <c r="D25" s="5">
        <v>2.8</v>
      </c>
      <c r="E25" s="6">
        <f t="shared" si="0"/>
        <v>8.6206896551724128</v>
      </c>
      <c r="F25" s="7">
        <v>4.5999999999999996</v>
      </c>
      <c r="G25" s="15">
        <f t="shared" si="1"/>
        <v>3.9999999999999996</v>
      </c>
      <c r="H25" s="5">
        <v>4.5</v>
      </c>
      <c r="I25" s="6">
        <f t="shared" si="2"/>
        <v>5.6451612903225801</v>
      </c>
      <c r="J25" s="5">
        <v>0.7</v>
      </c>
      <c r="K25" s="6">
        <f t="shared" si="3"/>
        <v>3.5714285714285712</v>
      </c>
      <c r="L25" s="5">
        <v>2.5</v>
      </c>
      <c r="M25" s="6">
        <f t="shared" si="4"/>
        <v>4.2857142857142856</v>
      </c>
      <c r="N25" s="5">
        <v>24.6</v>
      </c>
      <c r="O25" s="6">
        <f t="shared" si="5"/>
        <v>8.9090909090909101</v>
      </c>
      <c r="P25" s="5">
        <v>0.47899999999999998</v>
      </c>
      <c r="Q25" s="6">
        <f t="shared" si="6"/>
        <v>8.3846153846153832</v>
      </c>
      <c r="R25" s="5">
        <v>0.84699999999999998</v>
      </c>
      <c r="S25" s="6">
        <f t="shared" si="7"/>
        <v>7.3499999999999988</v>
      </c>
      <c r="T25" s="13">
        <f t="shared" si="8"/>
        <v>50.766700096344145</v>
      </c>
      <c r="U25" s="20">
        <v>71</v>
      </c>
      <c r="V25" s="17">
        <f t="shared" si="9"/>
        <v>1</v>
      </c>
      <c r="W25" s="13">
        <f t="shared" si="10"/>
        <v>50.766700096344145</v>
      </c>
      <c r="X25" s="11">
        <v>24</v>
      </c>
    </row>
    <row r="26" spans="1:24" x14ac:dyDescent="0.25">
      <c r="A26" s="1" t="s">
        <v>127</v>
      </c>
      <c r="B26" s="1" t="s">
        <v>199</v>
      </c>
      <c r="C26" s="1" t="s">
        <v>197</v>
      </c>
      <c r="D26" s="5">
        <v>1.4</v>
      </c>
      <c r="E26" s="6">
        <f t="shared" si="0"/>
        <v>3.7931034482758612</v>
      </c>
      <c r="F26" s="7">
        <v>6.4</v>
      </c>
      <c r="G26" s="15">
        <f t="shared" si="1"/>
        <v>6.0000000000000009</v>
      </c>
      <c r="H26" s="5">
        <v>6.2</v>
      </c>
      <c r="I26" s="6">
        <f t="shared" si="2"/>
        <v>8.387096774193548</v>
      </c>
      <c r="J26" s="5">
        <v>1.9</v>
      </c>
      <c r="K26" s="6">
        <f t="shared" si="3"/>
        <v>10</v>
      </c>
      <c r="L26" s="5">
        <v>2.5</v>
      </c>
      <c r="M26" s="6">
        <f t="shared" si="4"/>
        <v>4.2857142857142856</v>
      </c>
      <c r="N26" s="5">
        <v>18.899999999999999</v>
      </c>
      <c r="O26" s="6">
        <f t="shared" si="5"/>
        <v>6.3181818181818175</v>
      </c>
      <c r="P26" s="5">
        <v>0.45900000000000002</v>
      </c>
      <c r="Q26" s="6">
        <f t="shared" si="6"/>
        <v>6.8461538461538476</v>
      </c>
      <c r="R26" s="5">
        <v>0.80100000000000005</v>
      </c>
      <c r="S26" s="6">
        <f t="shared" si="7"/>
        <v>5.0500000000000025</v>
      </c>
      <c r="T26" s="13">
        <f t="shared" si="8"/>
        <v>50.680250172519365</v>
      </c>
      <c r="U26" s="20">
        <v>73</v>
      </c>
      <c r="V26" s="17">
        <f t="shared" si="9"/>
        <v>1</v>
      </c>
      <c r="W26" s="13">
        <f t="shared" si="10"/>
        <v>50.680250172519365</v>
      </c>
      <c r="X26" s="11">
        <v>25</v>
      </c>
    </row>
    <row r="27" spans="1:24" x14ac:dyDescent="0.25">
      <c r="A27" s="1" t="s">
        <v>132</v>
      </c>
      <c r="B27" s="1" t="s">
        <v>201</v>
      </c>
      <c r="C27" s="1" t="s">
        <v>186</v>
      </c>
      <c r="D27" s="5">
        <v>1.1000000000000001</v>
      </c>
      <c r="E27" s="6">
        <f t="shared" si="0"/>
        <v>2.7586206896551726</v>
      </c>
      <c r="F27" s="7">
        <v>4.2</v>
      </c>
      <c r="G27" s="15">
        <f t="shared" si="1"/>
        <v>3.5555555555555558</v>
      </c>
      <c r="H27" s="5">
        <v>9.6999999999999993</v>
      </c>
      <c r="I27" s="6">
        <f t="shared" si="2"/>
        <v>10</v>
      </c>
      <c r="J27" s="5">
        <v>1.6</v>
      </c>
      <c r="K27" s="6">
        <f t="shared" si="3"/>
        <v>10</v>
      </c>
      <c r="L27" s="5">
        <v>2.2999999999999998</v>
      </c>
      <c r="M27" s="6">
        <f t="shared" si="4"/>
        <v>4.8571428571428577</v>
      </c>
      <c r="N27" s="5">
        <v>14.8</v>
      </c>
      <c r="O27" s="6">
        <f t="shared" si="5"/>
        <v>4.454545454545455</v>
      </c>
      <c r="P27" s="5">
        <v>0.49199999999999999</v>
      </c>
      <c r="Q27" s="6">
        <f t="shared" si="6"/>
        <v>9.384615384615385</v>
      </c>
      <c r="R27" s="5">
        <v>0.84799999999999998</v>
      </c>
      <c r="S27" s="6">
        <f t="shared" si="7"/>
        <v>7.3999999999999986</v>
      </c>
      <c r="T27" s="13">
        <f t="shared" si="8"/>
        <v>52.410479941514424</v>
      </c>
      <c r="U27" s="20">
        <v>67</v>
      </c>
      <c r="V27" s="17">
        <f t="shared" si="9"/>
        <v>0.96402877697841727</v>
      </c>
      <c r="W27" s="13">
        <f t="shared" si="10"/>
        <v>50.52521087887002</v>
      </c>
      <c r="X27" s="11">
        <v>26</v>
      </c>
    </row>
    <row r="28" spans="1:24" x14ac:dyDescent="0.25">
      <c r="A28" s="1" t="s">
        <v>63</v>
      </c>
      <c r="B28" s="1" t="s">
        <v>211</v>
      </c>
      <c r="C28" s="1" t="s">
        <v>208</v>
      </c>
      <c r="D28" s="5">
        <v>3.2</v>
      </c>
      <c r="E28" s="6">
        <f t="shared" si="0"/>
        <v>10</v>
      </c>
      <c r="F28" s="7">
        <v>4.5999999999999996</v>
      </c>
      <c r="G28" s="15">
        <f t="shared" si="1"/>
        <v>3.9999999999999996</v>
      </c>
      <c r="H28" s="5">
        <v>4.0999999999999996</v>
      </c>
      <c r="I28" s="6">
        <f t="shared" si="2"/>
        <v>4.9999999999999991</v>
      </c>
      <c r="J28" s="5">
        <v>1.5</v>
      </c>
      <c r="K28" s="6">
        <f t="shared" si="3"/>
        <v>9.2857142857142847</v>
      </c>
      <c r="L28" s="5">
        <v>2.6</v>
      </c>
      <c r="M28" s="6">
        <f t="shared" si="4"/>
        <v>3.9999999999999996</v>
      </c>
      <c r="N28" s="5">
        <v>22.9</v>
      </c>
      <c r="O28" s="6">
        <f t="shared" si="5"/>
        <v>8.1363636363636367</v>
      </c>
      <c r="P28" s="5">
        <v>0.44400000000000001</v>
      </c>
      <c r="Q28" s="6">
        <f t="shared" si="6"/>
        <v>5.6923076923076934</v>
      </c>
      <c r="R28" s="5">
        <v>0.78800000000000003</v>
      </c>
      <c r="S28" s="6">
        <f t="shared" si="7"/>
        <v>4.4000000000000021</v>
      </c>
      <c r="T28" s="13">
        <f t="shared" si="8"/>
        <v>50.514385614385617</v>
      </c>
      <c r="U28" s="20">
        <v>74</v>
      </c>
      <c r="V28" s="17">
        <f t="shared" si="9"/>
        <v>1</v>
      </c>
      <c r="W28" s="13">
        <f t="shared" si="10"/>
        <v>50.514385614385617</v>
      </c>
      <c r="X28" s="11">
        <v>27</v>
      </c>
    </row>
    <row r="29" spans="1:24" x14ac:dyDescent="0.25">
      <c r="A29" s="1" t="s">
        <v>163</v>
      </c>
      <c r="B29" s="1" t="s">
        <v>211</v>
      </c>
      <c r="C29" s="1" t="s">
        <v>212</v>
      </c>
      <c r="D29" s="5">
        <v>2.2000000000000002</v>
      </c>
      <c r="E29" s="6">
        <f t="shared" si="0"/>
        <v>6.5517241379310338</v>
      </c>
      <c r="F29" s="7">
        <v>9.4</v>
      </c>
      <c r="G29" s="15">
        <f t="shared" si="1"/>
        <v>9.3333333333333339</v>
      </c>
      <c r="H29" s="5">
        <v>3.5</v>
      </c>
      <c r="I29" s="6">
        <f t="shared" si="2"/>
        <v>4.032258064516129</v>
      </c>
      <c r="J29" s="5">
        <v>0.9</v>
      </c>
      <c r="K29" s="6">
        <f t="shared" si="3"/>
        <v>4.9999999999999991</v>
      </c>
      <c r="L29" s="5">
        <v>3.1</v>
      </c>
      <c r="M29" s="6">
        <f t="shared" si="4"/>
        <v>2.5714285714285712</v>
      </c>
      <c r="N29" s="5">
        <v>23.8</v>
      </c>
      <c r="O29" s="6">
        <f t="shared" si="5"/>
        <v>8.5454545454545467</v>
      </c>
      <c r="P29" s="5">
        <v>0.51800000000000002</v>
      </c>
      <c r="Q29" s="6">
        <f t="shared" si="6"/>
        <v>10</v>
      </c>
      <c r="R29" s="5">
        <v>0.78900000000000003</v>
      </c>
      <c r="S29" s="6">
        <f t="shared" si="7"/>
        <v>4.450000000000002</v>
      </c>
      <c r="T29" s="13">
        <f t="shared" si="8"/>
        <v>50.484198652663615</v>
      </c>
      <c r="U29" s="20">
        <v>75</v>
      </c>
      <c r="V29" s="17">
        <f t="shared" si="9"/>
        <v>1</v>
      </c>
      <c r="W29" s="13">
        <f t="shared" si="10"/>
        <v>50.484198652663615</v>
      </c>
      <c r="X29" s="11">
        <v>28</v>
      </c>
    </row>
    <row r="30" spans="1:24" x14ac:dyDescent="0.25">
      <c r="A30" s="1" t="s">
        <v>14</v>
      </c>
      <c r="B30" s="1" t="s">
        <v>190</v>
      </c>
      <c r="C30" s="1" t="s">
        <v>220</v>
      </c>
      <c r="D30" s="5">
        <v>1.1000000000000001</v>
      </c>
      <c r="E30" s="6">
        <f t="shared" si="0"/>
        <v>2.7586206896551726</v>
      </c>
      <c r="F30" s="7">
        <v>11.7</v>
      </c>
      <c r="G30" s="15">
        <f t="shared" si="1"/>
        <v>10</v>
      </c>
      <c r="H30" s="5">
        <v>5.9</v>
      </c>
      <c r="I30" s="6">
        <f t="shared" si="2"/>
        <v>7.9032258064516139</v>
      </c>
      <c r="J30" s="5">
        <v>1.1000000000000001</v>
      </c>
      <c r="K30" s="6">
        <f t="shared" si="3"/>
        <v>6.4285714285714288</v>
      </c>
      <c r="L30" s="5">
        <v>3.2</v>
      </c>
      <c r="M30" s="6">
        <f t="shared" si="4"/>
        <v>2.2857142857142851</v>
      </c>
      <c r="N30" s="5">
        <v>30.1</v>
      </c>
      <c r="O30" s="6">
        <f t="shared" si="5"/>
        <v>10</v>
      </c>
      <c r="P30" s="5">
        <v>0.54700000000000004</v>
      </c>
      <c r="Q30" s="6">
        <f t="shared" si="6"/>
        <v>10</v>
      </c>
      <c r="R30" s="5">
        <v>0.72099999999999997</v>
      </c>
      <c r="S30" s="6">
        <f t="shared" si="7"/>
        <v>1.0500000000000005</v>
      </c>
      <c r="T30" s="13">
        <f t="shared" si="8"/>
        <v>50.426132210392495</v>
      </c>
      <c r="U30" s="20">
        <v>72</v>
      </c>
      <c r="V30" s="17">
        <f t="shared" si="9"/>
        <v>1</v>
      </c>
      <c r="W30" s="13">
        <f t="shared" si="10"/>
        <v>50.426132210392495</v>
      </c>
      <c r="X30" s="11">
        <v>29</v>
      </c>
    </row>
    <row r="31" spans="1:24" x14ac:dyDescent="0.25">
      <c r="A31" s="1" t="s">
        <v>37</v>
      </c>
      <c r="B31" s="1" t="s">
        <v>217</v>
      </c>
      <c r="C31" s="1" t="s">
        <v>197</v>
      </c>
      <c r="D31" s="5">
        <v>1.5</v>
      </c>
      <c r="E31" s="6">
        <f t="shared" si="0"/>
        <v>4.137931034482758</v>
      </c>
      <c r="F31" s="7">
        <v>3.8</v>
      </c>
      <c r="G31" s="15">
        <f t="shared" si="1"/>
        <v>3.1111111111111112</v>
      </c>
      <c r="H31" s="5">
        <v>6.3</v>
      </c>
      <c r="I31" s="6">
        <f t="shared" si="2"/>
        <v>8.5483870967741922</v>
      </c>
      <c r="J31" s="5">
        <v>0.9</v>
      </c>
      <c r="K31" s="6">
        <f t="shared" si="3"/>
        <v>4.9999999999999991</v>
      </c>
      <c r="L31" s="5">
        <v>1.8</v>
      </c>
      <c r="M31" s="6">
        <f t="shared" si="4"/>
        <v>6.2857142857142865</v>
      </c>
      <c r="N31" s="5">
        <v>18.7</v>
      </c>
      <c r="O31" s="6">
        <f t="shared" si="5"/>
        <v>6.2272727272727266</v>
      </c>
      <c r="P31" s="5">
        <v>0.49299999999999999</v>
      </c>
      <c r="Q31" s="6">
        <f t="shared" si="6"/>
        <v>9.4615384615384617</v>
      </c>
      <c r="R31" s="5">
        <v>0.83599999999999997</v>
      </c>
      <c r="S31" s="6">
        <f t="shared" si="7"/>
        <v>6.799999999999998</v>
      </c>
      <c r="T31" s="13">
        <f t="shared" si="8"/>
        <v>49.571954716893529</v>
      </c>
      <c r="U31" s="20">
        <v>77</v>
      </c>
      <c r="V31" s="17">
        <f t="shared" si="9"/>
        <v>1</v>
      </c>
      <c r="W31" s="13">
        <f t="shared" si="10"/>
        <v>49.571954716893529</v>
      </c>
      <c r="X31" s="11">
        <v>30</v>
      </c>
    </row>
    <row r="32" spans="1:24" x14ac:dyDescent="0.25">
      <c r="A32" s="1" t="s">
        <v>89</v>
      </c>
      <c r="B32" s="1" t="s">
        <v>190</v>
      </c>
      <c r="C32" s="1" t="s">
        <v>197</v>
      </c>
      <c r="D32" s="5">
        <v>2</v>
      </c>
      <c r="E32" s="6">
        <f t="shared" si="0"/>
        <v>5.8620689655172411</v>
      </c>
      <c r="F32" s="7">
        <v>4.5999999999999996</v>
      </c>
      <c r="G32" s="15">
        <f t="shared" si="1"/>
        <v>3.9999999999999996</v>
      </c>
      <c r="H32" s="5">
        <v>6.8</v>
      </c>
      <c r="I32" s="6">
        <f t="shared" si="2"/>
        <v>9.3548387096774182</v>
      </c>
      <c r="J32" s="5">
        <v>1.7</v>
      </c>
      <c r="K32" s="6">
        <f t="shared" si="3"/>
        <v>10</v>
      </c>
      <c r="L32" s="5">
        <v>2.8</v>
      </c>
      <c r="M32" s="6">
        <f t="shared" si="4"/>
        <v>3.4285714285714293</v>
      </c>
      <c r="N32" s="5">
        <v>18.3</v>
      </c>
      <c r="O32" s="6">
        <f t="shared" si="5"/>
        <v>6.0454545454545459</v>
      </c>
      <c r="P32" s="5">
        <v>0.48799999999999999</v>
      </c>
      <c r="Q32" s="6">
        <f t="shared" si="6"/>
        <v>9.0769230769230766</v>
      </c>
      <c r="R32" s="5">
        <v>0.73599999999999999</v>
      </c>
      <c r="S32" s="6">
        <f t="shared" si="7"/>
        <v>1.8000000000000012</v>
      </c>
      <c r="T32" s="13">
        <f t="shared" si="8"/>
        <v>49.56785672614371</v>
      </c>
      <c r="U32" s="20">
        <v>71</v>
      </c>
      <c r="V32" s="17">
        <f t="shared" si="9"/>
        <v>1</v>
      </c>
      <c r="W32" s="13">
        <f t="shared" si="10"/>
        <v>49.56785672614371</v>
      </c>
      <c r="X32" s="11">
        <v>31</v>
      </c>
    </row>
    <row r="33" spans="1:24" x14ac:dyDescent="0.25">
      <c r="A33" s="1" t="s">
        <v>53</v>
      </c>
      <c r="B33" s="1" t="s">
        <v>223</v>
      </c>
      <c r="C33" s="1" t="s">
        <v>197</v>
      </c>
      <c r="D33" s="5">
        <v>2</v>
      </c>
      <c r="E33" s="6">
        <f t="shared" si="0"/>
        <v>5.8620689655172411</v>
      </c>
      <c r="F33" s="7">
        <v>6</v>
      </c>
      <c r="G33" s="15">
        <f t="shared" si="1"/>
        <v>5.5555555555555554</v>
      </c>
      <c r="H33" s="5">
        <v>6.6</v>
      </c>
      <c r="I33" s="6">
        <f t="shared" si="2"/>
        <v>9.0322580645161281</v>
      </c>
      <c r="J33" s="5">
        <v>1.2</v>
      </c>
      <c r="K33" s="6">
        <f t="shared" si="3"/>
        <v>7.1428571428571423</v>
      </c>
      <c r="L33" s="5">
        <v>3.8</v>
      </c>
      <c r="M33" s="6">
        <f t="shared" si="4"/>
        <v>1</v>
      </c>
      <c r="N33" s="5">
        <v>21.6</v>
      </c>
      <c r="O33" s="6">
        <f t="shared" si="5"/>
        <v>7.5454545454545467</v>
      </c>
      <c r="P33" s="5">
        <v>0.437</v>
      </c>
      <c r="Q33" s="6">
        <f t="shared" si="6"/>
        <v>5.1538461538461542</v>
      </c>
      <c r="R33" s="5">
        <v>0.85499999999999998</v>
      </c>
      <c r="S33" s="6">
        <f t="shared" si="7"/>
        <v>7.7499999999999991</v>
      </c>
      <c r="T33" s="13">
        <f t="shared" si="8"/>
        <v>49.042040427746763</v>
      </c>
      <c r="U33" s="20">
        <v>74</v>
      </c>
      <c r="V33" s="17">
        <f t="shared" si="9"/>
        <v>1</v>
      </c>
      <c r="W33" s="13">
        <f t="shared" si="10"/>
        <v>49.042040427746763</v>
      </c>
      <c r="X33" s="11">
        <v>32</v>
      </c>
    </row>
    <row r="34" spans="1:24" x14ac:dyDescent="0.25">
      <c r="A34" s="1" t="s">
        <v>57</v>
      </c>
      <c r="B34" s="1" t="s">
        <v>206</v>
      </c>
      <c r="C34" s="1" t="s">
        <v>262</v>
      </c>
      <c r="D34" s="5">
        <v>0.7</v>
      </c>
      <c r="E34" s="6">
        <f t="shared" si="0"/>
        <v>1.3793103448275859</v>
      </c>
      <c r="F34" s="7">
        <v>4.9000000000000004</v>
      </c>
      <c r="G34" s="15">
        <f t="shared" si="1"/>
        <v>4.3333333333333339</v>
      </c>
      <c r="H34" s="5">
        <v>4.8</v>
      </c>
      <c r="I34" s="6">
        <f t="shared" si="2"/>
        <v>6.1290322580645151</v>
      </c>
      <c r="J34" s="5">
        <v>0.9</v>
      </c>
      <c r="K34" s="6">
        <f t="shared" si="3"/>
        <v>4.9999999999999991</v>
      </c>
      <c r="L34" s="5">
        <v>2.4</v>
      </c>
      <c r="M34" s="6">
        <f t="shared" si="4"/>
        <v>4.5714285714285721</v>
      </c>
      <c r="N34" s="5">
        <v>26.2</v>
      </c>
      <c r="O34" s="6">
        <f t="shared" si="5"/>
        <v>9.6363636363636367</v>
      </c>
      <c r="P34" s="5">
        <v>0.48699999999999999</v>
      </c>
      <c r="Q34" s="6">
        <f t="shared" si="6"/>
        <v>9</v>
      </c>
      <c r="R34" s="5">
        <v>0.875</v>
      </c>
      <c r="S34" s="6">
        <f t="shared" si="7"/>
        <v>8.7499999999999982</v>
      </c>
      <c r="T34" s="13">
        <f t="shared" si="8"/>
        <v>48.799468144017645</v>
      </c>
      <c r="U34" s="20">
        <v>77</v>
      </c>
      <c r="V34" s="17">
        <f t="shared" si="9"/>
        <v>1</v>
      </c>
      <c r="W34" s="13">
        <f t="shared" si="10"/>
        <v>48.799468144017645</v>
      </c>
      <c r="X34" s="11">
        <v>33</v>
      </c>
    </row>
    <row r="35" spans="1:24" x14ac:dyDescent="0.25">
      <c r="A35" s="1" t="s">
        <v>72</v>
      </c>
      <c r="B35" s="1" t="s">
        <v>202</v>
      </c>
      <c r="C35" s="1" t="s">
        <v>197</v>
      </c>
      <c r="D35" s="5">
        <v>1.9</v>
      </c>
      <c r="E35" s="6">
        <f t="shared" si="0"/>
        <v>5.5172413793103434</v>
      </c>
      <c r="F35" s="7">
        <v>4.8</v>
      </c>
      <c r="G35" s="15">
        <f t="shared" si="1"/>
        <v>4.2222222222222223</v>
      </c>
      <c r="H35" s="5">
        <v>5.6</v>
      </c>
      <c r="I35" s="6">
        <f t="shared" si="2"/>
        <v>7.4193548387096762</v>
      </c>
      <c r="J35" s="5">
        <v>1.2</v>
      </c>
      <c r="K35" s="6">
        <f t="shared" si="3"/>
        <v>7.1428571428571423</v>
      </c>
      <c r="L35" s="5">
        <v>2.9</v>
      </c>
      <c r="M35" s="6">
        <f t="shared" si="4"/>
        <v>3.1428571428571432</v>
      </c>
      <c r="N35" s="5">
        <v>25.6</v>
      </c>
      <c r="O35" s="6">
        <f t="shared" si="5"/>
        <v>9.3636363636363633</v>
      </c>
      <c r="P35" s="5">
        <v>0.46700000000000003</v>
      </c>
      <c r="Q35" s="6">
        <f t="shared" si="6"/>
        <v>7.4615384615384635</v>
      </c>
      <c r="R35" s="5">
        <v>0.82399999999999995</v>
      </c>
      <c r="S35" s="6">
        <f t="shared" si="7"/>
        <v>6.1999999999999975</v>
      </c>
      <c r="T35" s="13">
        <f t="shared" si="8"/>
        <v>50.469707551131357</v>
      </c>
      <c r="U35" s="20">
        <v>67</v>
      </c>
      <c r="V35" s="17">
        <f t="shared" si="9"/>
        <v>0.96402877697841727</v>
      </c>
      <c r="W35" s="13">
        <f t="shared" si="10"/>
        <v>48.654250444975553</v>
      </c>
      <c r="X35" s="11">
        <v>34</v>
      </c>
    </row>
    <row r="36" spans="1:24" x14ac:dyDescent="0.25">
      <c r="A36" s="1" t="s">
        <v>29</v>
      </c>
      <c r="B36" s="1" t="s">
        <v>213</v>
      </c>
      <c r="C36" s="1" t="s">
        <v>208</v>
      </c>
      <c r="D36" s="5">
        <v>1.9</v>
      </c>
      <c r="E36" s="6">
        <f t="shared" si="0"/>
        <v>5.5172413793103434</v>
      </c>
      <c r="F36" s="7">
        <v>4.5999999999999996</v>
      </c>
      <c r="G36" s="15">
        <f t="shared" si="1"/>
        <v>3.9999999999999996</v>
      </c>
      <c r="H36" s="5">
        <v>6.1</v>
      </c>
      <c r="I36" s="6">
        <f t="shared" si="2"/>
        <v>8.2258064516129021</v>
      </c>
      <c r="J36" s="5">
        <v>1</v>
      </c>
      <c r="K36" s="6">
        <f t="shared" si="3"/>
        <v>5.7142857142857135</v>
      </c>
      <c r="L36" s="5">
        <v>3.1</v>
      </c>
      <c r="M36" s="6">
        <f t="shared" si="4"/>
        <v>2.5714285714285712</v>
      </c>
      <c r="N36" s="5">
        <v>24.1</v>
      </c>
      <c r="O36" s="6">
        <f t="shared" si="5"/>
        <v>8.6818181818181834</v>
      </c>
      <c r="P36" s="5">
        <v>0.46200000000000002</v>
      </c>
      <c r="Q36" s="6">
        <f t="shared" si="6"/>
        <v>7.0769230769230784</v>
      </c>
      <c r="R36" s="5">
        <v>0.83299999999999996</v>
      </c>
      <c r="S36" s="6">
        <f t="shared" si="7"/>
        <v>6.6499999999999986</v>
      </c>
      <c r="T36" s="13">
        <f t="shared" si="8"/>
        <v>48.437503375378789</v>
      </c>
      <c r="U36" s="20">
        <v>71</v>
      </c>
      <c r="V36" s="17">
        <f t="shared" si="9"/>
        <v>1</v>
      </c>
      <c r="W36" s="13">
        <f t="shared" si="10"/>
        <v>48.437503375378789</v>
      </c>
      <c r="X36" s="11">
        <v>35</v>
      </c>
    </row>
    <row r="37" spans="1:24" x14ac:dyDescent="0.25">
      <c r="A37" s="1" t="s">
        <v>152</v>
      </c>
      <c r="B37" s="1" t="s">
        <v>219</v>
      </c>
      <c r="C37" s="1" t="s">
        <v>220</v>
      </c>
      <c r="D37" s="5">
        <v>1.3</v>
      </c>
      <c r="E37" s="6">
        <f t="shared" si="0"/>
        <v>3.4482758620689653</v>
      </c>
      <c r="F37" s="7">
        <v>8.3000000000000007</v>
      </c>
      <c r="G37" s="15">
        <f t="shared" si="1"/>
        <v>8.1111111111111125</v>
      </c>
      <c r="H37" s="5">
        <v>5.0999999999999996</v>
      </c>
      <c r="I37" s="6">
        <f t="shared" si="2"/>
        <v>6.6129032258064511</v>
      </c>
      <c r="J37" s="5">
        <v>1.2</v>
      </c>
      <c r="K37" s="6">
        <f t="shared" si="3"/>
        <v>7.1428571428571423</v>
      </c>
      <c r="L37" s="5">
        <v>2.7</v>
      </c>
      <c r="M37" s="6">
        <f t="shared" si="4"/>
        <v>3.714285714285714</v>
      </c>
      <c r="N37" s="5">
        <v>22.3</v>
      </c>
      <c r="O37" s="6">
        <f t="shared" si="5"/>
        <v>7.8636363636363633</v>
      </c>
      <c r="P37" s="5">
        <v>0.47899999999999998</v>
      </c>
      <c r="Q37" s="6">
        <f t="shared" si="6"/>
        <v>8.3846153846153832</v>
      </c>
      <c r="R37" s="5">
        <v>0.753</v>
      </c>
      <c r="S37" s="6">
        <f t="shared" si="7"/>
        <v>2.6500000000000012</v>
      </c>
      <c r="T37" s="13">
        <f t="shared" si="8"/>
        <v>47.927684804381137</v>
      </c>
      <c r="U37" s="20">
        <v>73</v>
      </c>
      <c r="V37" s="17">
        <f t="shared" si="9"/>
        <v>1</v>
      </c>
      <c r="W37" s="13">
        <f t="shared" si="10"/>
        <v>47.927684804381137</v>
      </c>
      <c r="X37" s="11">
        <v>36</v>
      </c>
    </row>
    <row r="38" spans="1:24" x14ac:dyDescent="0.25">
      <c r="A38" s="1" t="s">
        <v>168</v>
      </c>
      <c r="B38" s="1" t="s">
        <v>218</v>
      </c>
      <c r="C38" s="1" t="s">
        <v>208</v>
      </c>
      <c r="D38" s="5">
        <v>2.4</v>
      </c>
      <c r="E38" s="6">
        <f t="shared" si="0"/>
        <v>7.2413793103448265</v>
      </c>
      <c r="F38" s="7">
        <v>5.2</v>
      </c>
      <c r="G38" s="15">
        <f t="shared" si="1"/>
        <v>4.666666666666667</v>
      </c>
      <c r="H38" s="5">
        <v>2.5</v>
      </c>
      <c r="I38" s="6">
        <f t="shared" si="2"/>
        <v>2.419354838709677</v>
      </c>
      <c r="J38" s="5">
        <v>1.2</v>
      </c>
      <c r="K38" s="6">
        <f t="shared" si="3"/>
        <v>7.1428571428571423</v>
      </c>
      <c r="L38" s="5">
        <v>1.1000000000000001</v>
      </c>
      <c r="M38" s="6">
        <f t="shared" si="4"/>
        <v>8.2857142857142847</v>
      </c>
      <c r="N38" s="5">
        <v>15.9</v>
      </c>
      <c r="O38" s="6">
        <f t="shared" si="5"/>
        <v>4.954545454545455</v>
      </c>
      <c r="P38" s="5">
        <v>0.437</v>
      </c>
      <c r="Q38" s="6">
        <f t="shared" si="6"/>
        <v>5.1538461538461542</v>
      </c>
      <c r="R38" s="5">
        <v>0.85499999999999998</v>
      </c>
      <c r="S38" s="6">
        <f t="shared" si="7"/>
        <v>7.7499999999999991</v>
      </c>
      <c r="T38" s="13">
        <f t="shared" si="8"/>
        <v>47.614363852684207</v>
      </c>
      <c r="U38" s="20">
        <v>73</v>
      </c>
      <c r="V38" s="17">
        <f t="shared" si="9"/>
        <v>1</v>
      </c>
      <c r="W38" s="13">
        <f t="shared" si="10"/>
        <v>47.614363852684207</v>
      </c>
      <c r="X38" s="11">
        <v>37</v>
      </c>
    </row>
    <row r="39" spans="1:24" x14ac:dyDescent="0.25">
      <c r="A39" s="1" t="s">
        <v>117</v>
      </c>
      <c r="B39" s="1" t="s">
        <v>184</v>
      </c>
      <c r="C39" s="1" t="s">
        <v>197</v>
      </c>
      <c r="D39" s="5">
        <v>2.1</v>
      </c>
      <c r="E39" s="6">
        <f t="shared" si="0"/>
        <v>6.206896551724137</v>
      </c>
      <c r="F39" s="7">
        <v>3.1</v>
      </c>
      <c r="G39" s="15">
        <f t="shared" si="1"/>
        <v>2.3333333333333335</v>
      </c>
      <c r="H39" s="5">
        <v>3.9</v>
      </c>
      <c r="I39" s="6">
        <f t="shared" si="2"/>
        <v>4.6774193548387091</v>
      </c>
      <c r="J39" s="5">
        <v>0.8</v>
      </c>
      <c r="K39" s="6">
        <f t="shared" si="3"/>
        <v>4.2857142857142865</v>
      </c>
      <c r="L39" s="5">
        <v>1.3</v>
      </c>
      <c r="M39" s="6">
        <f t="shared" si="4"/>
        <v>7.7142857142857144</v>
      </c>
      <c r="N39" s="5">
        <v>18.8</v>
      </c>
      <c r="O39" s="6">
        <f t="shared" si="5"/>
        <v>6.2727272727272734</v>
      </c>
      <c r="P39" s="5">
        <v>0.47599999999999998</v>
      </c>
      <c r="Q39" s="6">
        <f t="shared" si="6"/>
        <v>8.1538461538461533</v>
      </c>
      <c r="R39" s="5">
        <v>0.85899999999999999</v>
      </c>
      <c r="S39" s="6">
        <f t="shared" si="7"/>
        <v>7.9499999999999993</v>
      </c>
      <c r="T39" s="13">
        <f t="shared" si="8"/>
        <v>47.594222666469605</v>
      </c>
      <c r="U39" s="20">
        <v>76</v>
      </c>
      <c r="V39" s="17">
        <f t="shared" si="9"/>
        <v>1</v>
      </c>
      <c r="W39" s="13">
        <f t="shared" si="10"/>
        <v>47.594222666469605</v>
      </c>
      <c r="X39" s="11">
        <v>38</v>
      </c>
    </row>
    <row r="40" spans="1:24" x14ac:dyDescent="0.25">
      <c r="A40" s="1" t="s">
        <v>36</v>
      </c>
      <c r="B40" s="1" t="s">
        <v>200</v>
      </c>
      <c r="C40" s="1" t="s">
        <v>208</v>
      </c>
      <c r="D40" s="5">
        <v>2.5</v>
      </c>
      <c r="E40" s="6">
        <f t="shared" si="0"/>
        <v>7.5862068965517242</v>
      </c>
      <c r="F40" s="7">
        <v>6.2</v>
      </c>
      <c r="G40" s="15">
        <f t="shared" si="1"/>
        <v>5.7777777777777786</v>
      </c>
      <c r="H40" s="5">
        <v>3.6</v>
      </c>
      <c r="I40" s="6">
        <f t="shared" si="2"/>
        <v>4.193548387096774</v>
      </c>
      <c r="J40" s="5">
        <v>1.1000000000000001</v>
      </c>
      <c r="K40" s="6">
        <f t="shared" si="3"/>
        <v>6.4285714285714288</v>
      </c>
      <c r="L40" s="5">
        <v>2.6</v>
      </c>
      <c r="M40" s="6">
        <f t="shared" si="4"/>
        <v>3.9999999999999996</v>
      </c>
      <c r="N40" s="5">
        <v>23.9</v>
      </c>
      <c r="O40" s="6">
        <f t="shared" si="5"/>
        <v>8.5909090909090899</v>
      </c>
      <c r="P40" s="5">
        <v>0.47199999999999998</v>
      </c>
      <c r="Q40" s="6">
        <f t="shared" si="6"/>
        <v>7.846153846153844</v>
      </c>
      <c r="R40" s="5">
        <v>0.76200000000000001</v>
      </c>
      <c r="S40" s="6">
        <f t="shared" si="7"/>
        <v>3.1000000000000014</v>
      </c>
      <c r="T40" s="13">
        <f t="shared" si="8"/>
        <v>47.523167427060642</v>
      </c>
      <c r="U40" s="20">
        <v>73</v>
      </c>
      <c r="V40" s="17">
        <f t="shared" si="9"/>
        <v>1</v>
      </c>
      <c r="W40" s="13">
        <f t="shared" si="10"/>
        <v>47.523167427060642</v>
      </c>
      <c r="X40" s="11">
        <v>39</v>
      </c>
    </row>
    <row r="41" spans="1:24" x14ac:dyDescent="0.25">
      <c r="A41" s="1" t="s">
        <v>164</v>
      </c>
      <c r="B41" s="1" t="s">
        <v>219</v>
      </c>
      <c r="C41" s="1" t="s">
        <v>208</v>
      </c>
      <c r="D41" s="5">
        <v>3</v>
      </c>
      <c r="E41" s="6">
        <f t="shared" si="0"/>
        <v>9.3103448275862064</v>
      </c>
      <c r="F41" s="7">
        <v>2.8</v>
      </c>
      <c r="G41" s="15">
        <f t="shared" si="1"/>
        <v>1.9999999999999998</v>
      </c>
      <c r="H41" s="5">
        <v>2.1</v>
      </c>
      <c r="I41" s="6">
        <f t="shared" si="2"/>
        <v>1.774193548387097</v>
      </c>
      <c r="J41" s="5">
        <v>1.5</v>
      </c>
      <c r="K41" s="6">
        <f t="shared" si="3"/>
        <v>9.2857142857142847</v>
      </c>
      <c r="L41" s="5">
        <v>1.1000000000000001</v>
      </c>
      <c r="M41" s="6">
        <f t="shared" si="4"/>
        <v>8.2857142857142847</v>
      </c>
      <c r="N41" s="5">
        <v>17.8</v>
      </c>
      <c r="O41" s="6">
        <f t="shared" si="5"/>
        <v>5.8181818181818192</v>
      </c>
      <c r="P41" s="5">
        <v>0.41599999999999998</v>
      </c>
      <c r="Q41" s="6">
        <f t="shared" si="6"/>
        <v>3.538461538461537</v>
      </c>
      <c r="R41" s="5">
        <v>0.84499999999999997</v>
      </c>
      <c r="S41" s="6">
        <f t="shared" si="7"/>
        <v>7.2499999999999982</v>
      </c>
      <c r="T41" s="13">
        <f t="shared" si="8"/>
        <v>47.262610304045232</v>
      </c>
      <c r="U41" s="20">
        <v>72</v>
      </c>
      <c r="V41" s="17">
        <f t="shared" si="9"/>
        <v>1</v>
      </c>
      <c r="W41" s="13">
        <f t="shared" si="10"/>
        <v>47.262610304045232</v>
      </c>
      <c r="X41" s="11">
        <v>40</v>
      </c>
    </row>
    <row r="42" spans="1:24" x14ac:dyDescent="0.25">
      <c r="A42" s="1" t="s">
        <v>160</v>
      </c>
      <c r="B42" s="1" t="s">
        <v>205</v>
      </c>
      <c r="C42" s="1" t="s">
        <v>208</v>
      </c>
      <c r="D42" s="5">
        <v>3.7</v>
      </c>
      <c r="E42" s="6">
        <f t="shared" si="0"/>
        <v>10</v>
      </c>
      <c r="F42" s="7">
        <v>4.2</v>
      </c>
      <c r="G42" s="15">
        <f t="shared" si="1"/>
        <v>3.5555555555555558</v>
      </c>
      <c r="H42" s="5">
        <v>2.8</v>
      </c>
      <c r="I42" s="6">
        <f t="shared" si="2"/>
        <v>2.9032258064516125</v>
      </c>
      <c r="J42" s="5">
        <v>0.6</v>
      </c>
      <c r="K42" s="6">
        <f t="shared" si="3"/>
        <v>2.8571428571428563</v>
      </c>
      <c r="L42" s="5">
        <v>1.5</v>
      </c>
      <c r="M42" s="6">
        <f t="shared" si="4"/>
        <v>7.1428571428571432</v>
      </c>
      <c r="N42" s="5">
        <v>21.6</v>
      </c>
      <c r="O42" s="6">
        <f t="shared" si="5"/>
        <v>7.5454545454545467</v>
      </c>
      <c r="P42" s="5">
        <v>0.438</v>
      </c>
      <c r="Q42" s="6">
        <f t="shared" si="6"/>
        <v>5.2307692307692308</v>
      </c>
      <c r="R42" s="5">
        <v>0.89200000000000002</v>
      </c>
      <c r="S42" s="6">
        <f t="shared" si="7"/>
        <v>9.6</v>
      </c>
      <c r="T42" s="13">
        <f t="shared" si="8"/>
        <v>48.835005138230954</v>
      </c>
      <c r="U42" s="20">
        <v>67</v>
      </c>
      <c r="V42" s="17">
        <f t="shared" si="9"/>
        <v>0.96402877697841727</v>
      </c>
      <c r="W42" s="13">
        <f t="shared" si="10"/>
        <v>47.078350277143507</v>
      </c>
      <c r="X42" s="11">
        <v>41</v>
      </c>
    </row>
    <row r="43" spans="1:24" x14ac:dyDescent="0.25">
      <c r="A43" s="1" t="s">
        <v>40</v>
      </c>
      <c r="B43" s="1" t="s">
        <v>221</v>
      </c>
      <c r="C43" s="1" t="s">
        <v>262</v>
      </c>
      <c r="D43" s="5">
        <v>0.6</v>
      </c>
      <c r="E43" s="6">
        <f t="shared" si="0"/>
        <v>1.0344827586206895</v>
      </c>
      <c r="F43" s="7">
        <v>6.1</v>
      </c>
      <c r="G43" s="15">
        <f t="shared" si="1"/>
        <v>5.6666666666666661</v>
      </c>
      <c r="H43" s="5">
        <v>5.6</v>
      </c>
      <c r="I43" s="6">
        <f t="shared" si="2"/>
        <v>7.4193548387096762</v>
      </c>
      <c r="J43" s="5">
        <v>1.6</v>
      </c>
      <c r="K43" s="6">
        <f t="shared" si="3"/>
        <v>10</v>
      </c>
      <c r="L43" s="5">
        <v>2.2999999999999998</v>
      </c>
      <c r="M43" s="6">
        <f t="shared" si="4"/>
        <v>4.8571428571428577</v>
      </c>
      <c r="N43" s="5">
        <v>21.4</v>
      </c>
      <c r="O43" s="6">
        <f t="shared" si="5"/>
        <v>7.4545454545454533</v>
      </c>
      <c r="P43" s="5">
        <v>0.47899999999999998</v>
      </c>
      <c r="Q43" s="6">
        <f t="shared" si="6"/>
        <v>8.3846153846153832</v>
      </c>
      <c r="R43" s="5">
        <v>0.874</v>
      </c>
      <c r="S43" s="6">
        <f t="shared" si="7"/>
        <v>8.6999999999999993</v>
      </c>
      <c r="T43" s="13">
        <f t="shared" si="8"/>
        <v>53.516807960300724</v>
      </c>
      <c r="U43" s="20">
        <v>61</v>
      </c>
      <c r="V43" s="17">
        <f t="shared" si="9"/>
        <v>0.87769784172661869</v>
      </c>
      <c r="W43" s="13">
        <f t="shared" si="10"/>
        <v>46.971586842853874</v>
      </c>
      <c r="X43" s="11">
        <v>42</v>
      </c>
    </row>
    <row r="44" spans="1:24" x14ac:dyDescent="0.25">
      <c r="A44" s="1" t="s">
        <v>33</v>
      </c>
      <c r="B44" s="1" t="s">
        <v>201</v>
      </c>
      <c r="C44" s="1" t="s">
        <v>208</v>
      </c>
      <c r="D44" s="5">
        <v>1.5</v>
      </c>
      <c r="E44" s="6">
        <f t="shared" si="0"/>
        <v>4.137931034482758</v>
      </c>
      <c r="F44" s="7">
        <v>4.3</v>
      </c>
      <c r="G44" s="15">
        <f t="shared" si="1"/>
        <v>3.6666666666666665</v>
      </c>
      <c r="H44" s="5">
        <v>2.2000000000000002</v>
      </c>
      <c r="I44" s="6">
        <f t="shared" si="2"/>
        <v>1.9354838709677422</v>
      </c>
      <c r="J44" s="5">
        <v>1.2</v>
      </c>
      <c r="K44" s="6">
        <f t="shared" si="3"/>
        <v>7.1428571428571423</v>
      </c>
      <c r="L44" s="5">
        <v>0.9</v>
      </c>
      <c r="M44" s="6">
        <f t="shared" si="4"/>
        <v>8.8571428571428577</v>
      </c>
      <c r="N44" s="5">
        <v>14.4</v>
      </c>
      <c r="O44" s="6">
        <f t="shared" si="5"/>
        <v>4.2727272727272734</v>
      </c>
      <c r="P44" s="5">
        <v>0.51600000000000001</v>
      </c>
      <c r="Q44" s="6">
        <f t="shared" si="6"/>
        <v>10</v>
      </c>
      <c r="R44" s="5">
        <v>0.83799999999999997</v>
      </c>
      <c r="S44" s="6">
        <f t="shared" si="7"/>
        <v>6.8999999999999986</v>
      </c>
      <c r="T44" s="13">
        <f t="shared" si="8"/>
        <v>46.912808844844442</v>
      </c>
      <c r="U44" s="20">
        <v>79</v>
      </c>
      <c r="V44" s="17">
        <f t="shared" si="9"/>
        <v>1</v>
      </c>
      <c r="W44" s="13">
        <f t="shared" si="10"/>
        <v>46.912808844844442</v>
      </c>
      <c r="X44" s="11">
        <v>43</v>
      </c>
    </row>
    <row r="45" spans="1:24" x14ac:dyDescent="0.25">
      <c r="A45" s="1" t="s">
        <v>138</v>
      </c>
      <c r="B45" s="1" t="s">
        <v>205</v>
      </c>
      <c r="C45" s="1" t="s">
        <v>197</v>
      </c>
      <c r="D45" s="5">
        <v>2.8</v>
      </c>
      <c r="E45" s="6">
        <f t="shared" si="0"/>
        <v>8.6206896551724128</v>
      </c>
      <c r="F45" s="7">
        <v>3.5</v>
      </c>
      <c r="G45" s="15">
        <f t="shared" si="1"/>
        <v>2.7777777777777777</v>
      </c>
      <c r="H45" s="5">
        <v>4.0999999999999996</v>
      </c>
      <c r="I45" s="6">
        <f t="shared" si="2"/>
        <v>4.9999999999999991</v>
      </c>
      <c r="J45" s="5">
        <v>0.8</v>
      </c>
      <c r="K45" s="6">
        <f t="shared" si="3"/>
        <v>4.2857142857142865</v>
      </c>
      <c r="L45" s="5">
        <v>2.6</v>
      </c>
      <c r="M45" s="6">
        <f t="shared" si="4"/>
        <v>3.9999999999999996</v>
      </c>
      <c r="N45" s="5">
        <v>18.7</v>
      </c>
      <c r="O45" s="6">
        <f t="shared" si="5"/>
        <v>6.2272727272727266</v>
      </c>
      <c r="P45" s="5">
        <v>0.44700000000000001</v>
      </c>
      <c r="Q45" s="6">
        <f t="shared" si="6"/>
        <v>5.9230769230769242</v>
      </c>
      <c r="R45" s="5">
        <v>0.92</v>
      </c>
      <c r="S45" s="6">
        <f t="shared" si="7"/>
        <v>10</v>
      </c>
      <c r="T45" s="13">
        <f t="shared" si="8"/>
        <v>46.83453136901413</v>
      </c>
      <c r="U45" s="20">
        <v>77</v>
      </c>
      <c r="V45" s="17">
        <f t="shared" si="9"/>
        <v>1</v>
      </c>
      <c r="W45" s="13">
        <f t="shared" si="10"/>
        <v>46.83453136901413</v>
      </c>
      <c r="X45" s="11">
        <v>44</v>
      </c>
    </row>
    <row r="46" spans="1:24" x14ac:dyDescent="0.25">
      <c r="A46" s="1" t="s">
        <v>10</v>
      </c>
      <c r="B46" s="1" t="s">
        <v>221</v>
      </c>
      <c r="C46" s="1" t="s">
        <v>220</v>
      </c>
      <c r="D46" s="5">
        <v>0.1</v>
      </c>
      <c r="E46" s="6">
        <f t="shared" si="0"/>
        <v>1</v>
      </c>
      <c r="F46" s="7">
        <v>10.1</v>
      </c>
      <c r="G46" s="15">
        <f t="shared" si="1"/>
        <v>10</v>
      </c>
      <c r="H46" s="5">
        <v>3.9</v>
      </c>
      <c r="I46" s="6">
        <f t="shared" si="2"/>
        <v>4.6774193548387091</v>
      </c>
      <c r="J46" s="5">
        <v>1.3</v>
      </c>
      <c r="K46" s="6">
        <f t="shared" si="3"/>
        <v>7.8571428571428568</v>
      </c>
      <c r="L46" s="5">
        <v>2.9</v>
      </c>
      <c r="M46" s="6">
        <f t="shared" si="4"/>
        <v>3.1428571428571432</v>
      </c>
      <c r="N46" s="5">
        <v>19.399999999999999</v>
      </c>
      <c r="O46" s="6">
        <f t="shared" si="5"/>
        <v>6.5454545454545441</v>
      </c>
      <c r="P46" s="5">
        <v>0.55800000000000005</v>
      </c>
      <c r="Q46" s="6">
        <f t="shared" si="6"/>
        <v>10</v>
      </c>
      <c r="R46" s="5">
        <v>0.76500000000000001</v>
      </c>
      <c r="S46" s="6">
        <f t="shared" si="7"/>
        <v>3.2500000000000018</v>
      </c>
      <c r="T46" s="13">
        <f t="shared" si="8"/>
        <v>46.472873900293251</v>
      </c>
      <c r="U46" s="20">
        <v>72</v>
      </c>
      <c r="V46" s="17">
        <f t="shared" si="9"/>
        <v>1</v>
      </c>
      <c r="W46" s="13">
        <f t="shared" si="10"/>
        <v>46.472873900293251</v>
      </c>
      <c r="X46" s="11">
        <v>45</v>
      </c>
    </row>
    <row r="47" spans="1:24" x14ac:dyDescent="0.25">
      <c r="A47" s="1" t="s">
        <v>230</v>
      </c>
      <c r="B47" s="1" t="s">
        <v>206</v>
      </c>
      <c r="C47" s="1" t="s">
        <v>212</v>
      </c>
      <c r="D47" s="5">
        <v>1.5</v>
      </c>
      <c r="E47" s="6">
        <f t="shared" si="0"/>
        <v>4.137931034482758</v>
      </c>
      <c r="F47" s="7">
        <v>10.6</v>
      </c>
      <c r="G47" s="15">
        <f t="shared" si="1"/>
        <v>10</v>
      </c>
      <c r="H47" s="5">
        <v>3.1</v>
      </c>
      <c r="I47" s="6">
        <f t="shared" si="2"/>
        <v>3.3870967741935489</v>
      </c>
      <c r="J47" s="5">
        <v>0.9</v>
      </c>
      <c r="K47" s="6">
        <f t="shared" si="3"/>
        <v>4.9999999999999991</v>
      </c>
      <c r="L47" s="5">
        <v>1.8</v>
      </c>
      <c r="M47" s="6">
        <f t="shared" si="4"/>
        <v>6.2857142857142865</v>
      </c>
      <c r="N47" s="5">
        <v>18.100000000000001</v>
      </c>
      <c r="O47" s="6">
        <f t="shared" si="5"/>
        <v>5.9545454545454559</v>
      </c>
      <c r="P47" s="5">
        <v>0.47</v>
      </c>
      <c r="Q47" s="6">
        <f t="shared" si="6"/>
        <v>7.6923076923076907</v>
      </c>
      <c r="R47" s="5">
        <v>0.77600000000000002</v>
      </c>
      <c r="S47" s="6">
        <f t="shared" si="7"/>
        <v>3.8000000000000025</v>
      </c>
      <c r="T47" s="13">
        <f t="shared" si="8"/>
        <v>46.257595241243742</v>
      </c>
      <c r="U47" s="20">
        <v>74</v>
      </c>
      <c r="V47" s="17">
        <f t="shared" si="9"/>
        <v>1</v>
      </c>
      <c r="W47" s="13">
        <f t="shared" si="10"/>
        <v>46.257595241243742</v>
      </c>
      <c r="X47" s="11">
        <v>46</v>
      </c>
    </row>
    <row r="48" spans="1:24" x14ac:dyDescent="0.25">
      <c r="A48" s="1" t="s">
        <v>31</v>
      </c>
      <c r="B48" s="1" t="s">
        <v>223</v>
      </c>
      <c r="C48" s="1" t="s">
        <v>229</v>
      </c>
      <c r="D48" s="5">
        <v>3</v>
      </c>
      <c r="E48" s="6">
        <f t="shared" si="0"/>
        <v>9.3103448275862064</v>
      </c>
      <c r="F48" s="7">
        <v>5.4</v>
      </c>
      <c r="G48" s="15">
        <f t="shared" si="1"/>
        <v>4.8888888888888893</v>
      </c>
      <c r="H48" s="5">
        <v>2.7</v>
      </c>
      <c r="I48" s="6">
        <f t="shared" si="2"/>
        <v>2.741935483870968</v>
      </c>
      <c r="J48" s="5">
        <v>0.9</v>
      </c>
      <c r="K48" s="6">
        <f t="shared" si="3"/>
        <v>4.9999999999999991</v>
      </c>
      <c r="L48" s="5">
        <v>1.2</v>
      </c>
      <c r="M48" s="6">
        <f t="shared" si="4"/>
        <v>7.9999999999999991</v>
      </c>
      <c r="N48" s="5">
        <v>18</v>
      </c>
      <c r="O48" s="6">
        <f t="shared" si="5"/>
        <v>5.9090909090909092</v>
      </c>
      <c r="P48" s="5">
        <v>0.42</v>
      </c>
      <c r="Q48" s="6">
        <f t="shared" si="6"/>
        <v>3.8461538461538454</v>
      </c>
      <c r="R48" s="5">
        <v>0.83099999999999996</v>
      </c>
      <c r="S48" s="6">
        <f t="shared" si="7"/>
        <v>6.549999999999998</v>
      </c>
      <c r="T48" s="13">
        <f t="shared" si="8"/>
        <v>46.246413955590818</v>
      </c>
      <c r="U48" s="20">
        <v>79</v>
      </c>
      <c r="V48" s="17">
        <f t="shared" si="9"/>
        <v>1</v>
      </c>
      <c r="W48" s="13">
        <f t="shared" si="10"/>
        <v>46.246413955590818</v>
      </c>
      <c r="X48" s="11">
        <v>47</v>
      </c>
    </row>
    <row r="49" spans="1:24" x14ac:dyDescent="0.25">
      <c r="A49" s="1" t="s">
        <v>126</v>
      </c>
      <c r="B49" s="1" t="s">
        <v>213</v>
      </c>
      <c r="C49" s="1" t="s">
        <v>197</v>
      </c>
      <c r="D49" s="5">
        <v>1.6</v>
      </c>
      <c r="E49" s="6">
        <f t="shared" si="0"/>
        <v>4.4827586206896548</v>
      </c>
      <c r="F49" s="7">
        <v>2.9</v>
      </c>
      <c r="G49" s="15">
        <f t="shared" si="1"/>
        <v>2.1111111111111112</v>
      </c>
      <c r="H49" s="5">
        <v>5.8</v>
      </c>
      <c r="I49" s="6">
        <f t="shared" si="2"/>
        <v>7.741935483870968</v>
      </c>
      <c r="J49" s="5">
        <v>0.8</v>
      </c>
      <c r="K49" s="6">
        <f t="shared" si="3"/>
        <v>4.2857142857142865</v>
      </c>
      <c r="L49" s="5">
        <v>1.1000000000000001</v>
      </c>
      <c r="M49" s="6">
        <f t="shared" si="4"/>
        <v>8.2857142857142847</v>
      </c>
      <c r="N49" s="5">
        <v>12.6</v>
      </c>
      <c r="O49" s="6">
        <f t="shared" si="5"/>
        <v>3.4545454545454546</v>
      </c>
      <c r="P49" s="5">
        <v>0.47499999999999998</v>
      </c>
      <c r="Q49" s="6">
        <f t="shared" si="6"/>
        <v>8.0769230769230749</v>
      </c>
      <c r="R49" s="5">
        <v>0.85599999999999998</v>
      </c>
      <c r="S49" s="6">
        <f t="shared" si="7"/>
        <v>7.7999999999999989</v>
      </c>
      <c r="T49" s="13">
        <f t="shared" si="8"/>
        <v>46.238702318568826</v>
      </c>
      <c r="U49" s="20">
        <v>74</v>
      </c>
      <c r="V49" s="17">
        <f t="shared" si="9"/>
        <v>1</v>
      </c>
      <c r="W49" s="13">
        <f t="shared" si="10"/>
        <v>46.238702318568826</v>
      </c>
      <c r="X49" s="11">
        <v>48</v>
      </c>
    </row>
    <row r="50" spans="1:24" x14ac:dyDescent="0.25">
      <c r="A50" s="1" t="s">
        <v>118</v>
      </c>
      <c r="B50" s="1" t="s">
        <v>188</v>
      </c>
      <c r="C50" s="1" t="s">
        <v>197</v>
      </c>
      <c r="D50" s="5">
        <v>2.9</v>
      </c>
      <c r="E50" s="6">
        <f t="shared" si="0"/>
        <v>8.9655172413793096</v>
      </c>
      <c r="F50" s="7">
        <v>4.4000000000000004</v>
      </c>
      <c r="G50" s="15">
        <f t="shared" si="1"/>
        <v>3.7777777777777781</v>
      </c>
      <c r="H50" s="5">
        <v>5</v>
      </c>
      <c r="I50" s="6">
        <f t="shared" si="2"/>
        <v>6.4516129032258061</v>
      </c>
      <c r="J50" s="5">
        <v>1.1000000000000001</v>
      </c>
      <c r="K50" s="6">
        <f t="shared" si="3"/>
        <v>6.4285714285714288</v>
      </c>
      <c r="L50" s="5">
        <v>2</v>
      </c>
      <c r="M50" s="6">
        <f t="shared" si="4"/>
        <v>5.7142857142857135</v>
      </c>
      <c r="N50" s="5">
        <v>21.7</v>
      </c>
      <c r="O50" s="6">
        <f t="shared" si="5"/>
        <v>7.5909090909090899</v>
      </c>
      <c r="P50" s="5">
        <v>0.45200000000000001</v>
      </c>
      <c r="Q50" s="6">
        <f t="shared" si="6"/>
        <v>6.3076923076923084</v>
      </c>
      <c r="R50" s="5">
        <v>0.72</v>
      </c>
      <c r="S50" s="6">
        <f t="shared" si="7"/>
        <v>1.0000000000000007</v>
      </c>
      <c r="T50" s="13">
        <f t="shared" si="8"/>
        <v>46.236366463841435</v>
      </c>
      <c r="U50" s="20">
        <v>73</v>
      </c>
      <c r="V50" s="17">
        <f t="shared" si="9"/>
        <v>1</v>
      </c>
      <c r="W50" s="13">
        <f t="shared" si="10"/>
        <v>46.236366463841435</v>
      </c>
      <c r="X50" s="11">
        <v>49</v>
      </c>
    </row>
    <row r="51" spans="1:24" x14ac:dyDescent="0.25">
      <c r="A51" s="1" t="s">
        <v>226</v>
      </c>
      <c r="B51" s="1" t="s">
        <v>204</v>
      </c>
      <c r="C51" s="1" t="s">
        <v>197</v>
      </c>
      <c r="D51" s="5">
        <v>2.4</v>
      </c>
      <c r="E51" s="6">
        <f t="shared" si="0"/>
        <v>7.2413793103448265</v>
      </c>
      <c r="F51" s="7">
        <v>4</v>
      </c>
      <c r="G51" s="15">
        <f t="shared" si="1"/>
        <v>3.333333333333333</v>
      </c>
      <c r="H51" s="5">
        <v>4.4000000000000004</v>
      </c>
      <c r="I51" s="6">
        <f t="shared" si="2"/>
        <v>5.4838709677419359</v>
      </c>
      <c r="J51" s="5">
        <v>1.1000000000000001</v>
      </c>
      <c r="K51" s="6">
        <f t="shared" si="3"/>
        <v>6.4285714285714288</v>
      </c>
      <c r="L51" s="5">
        <v>2</v>
      </c>
      <c r="M51" s="6">
        <f t="shared" si="4"/>
        <v>5.7142857142857135</v>
      </c>
      <c r="N51" s="5">
        <v>19</v>
      </c>
      <c r="O51" s="6">
        <f t="shared" si="5"/>
        <v>6.3636363636363633</v>
      </c>
      <c r="P51" s="5">
        <v>0.44900000000000001</v>
      </c>
      <c r="Q51" s="6">
        <f t="shared" si="6"/>
        <v>6.0769230769230775</v>
      </c>
      <c r="R51" s="5">
        <v>0.84499999999999997</v>
      </c>
      <c r="S51" s="6">
        <f t="shared" si="7"/>
        <v>7.2499999999999982</v>
      </c>
      <c r="T51" s="13">
        <f t="shared" si="8"/>
        <v>47.892000194836683</v>
      </c>
      <c r="U51" s="20">
        <v>67</v>
      </c>
      <c r="V51" s="17">
        <f t="shared" si="9"/>
        <v>0.96402877697841727</v>
      </c>
      <c r="W51" s="13">
        <f t="shared" si="10"/>
        <v>46.169266374878532</v>
      </c>
      <c r="X51" s="11">
        <v>50</v>
      </c>
    </row>
    <row r="52" spans="1:24" x14ac:dyDescent="0.25">
      <c r="A52" s="1" t="s">
        <v>87</v>
      </c>
      <c r="B52" s="1" t="s">
        <v>221</v>
      </c>
      <c r="C52" s="1" t="s">
        <v>197</v>
      </c>
      <c r="D52" s="5">
        <v>2.6</v>
      </c>
      <c r="E52" s="6">
        <f t="shared" si="0"/>
        <v>7.931034482758621</v>
      </c>
      <c r="F52" s="7">
        <v>5</v>
      </c>
      <c r="G52" s="15">
        <f t="shared" si="1"/>
        <v>4.4444444444444446</v>
      </c>
      <c r="H52" s="5">
        <v>4.2</v>
      </c>
      <c r="I52" s="6">
        <f t="shared" si="2"/>
        <v>5.161290322580645</v>
      </c>
      <c r="J52" s="5">
        <v>0.7</v>
      </c>
      <c r="K52" s="6">
        <f t="shared" si="3"/>
        <v>3.5714285714285712</v>
      </c>
      <c r="L52" s="5">
        <v>2.7</v>
      </c>
      <c r="M52" s="6">
        <f t="shared" si="4"/>
        <v>3.714285714285714</v>
      </c>
      <c r="N52" s="5">
        <v>20.7</v>
      </c>
      <c r="O52" s="6">
        <f t="shared" si="5"/>
        <v>7.1363636363636367</v>
      </c>
      <c r="P52" s="5">
        <v>0.442</v>
      </c>
      <c r="Q52" s="6">
        <f t="shared" si="6"/>
        <v>5.5384615384615383</v>
      </c>
      <c r="R52" s="5">
        <v>0.873</v>
      </c>
      <c r="S52" s="6">
        <f t="shared" si="7"/>
        <v>8.6499999999999986</v>
      </c>
      <c r="T52" s="13">
        <f t="shared" si="8"/>
        <v>46.147308710323166</v>
      </c>
      <c r="U52" s="20">
        <v>71</v>
      </c>
      <c r="V52" s="17">
        <f t="shared" si="9"/>
        <v>1</v>
      </c>
      <c r="W52" s="13">
        <f t="shared" si="10"/>
        <v>46.147308710323166</v>
      </c>
      <c r="X52" s="11">
        <v>51</v>
      </c>
    </row>
    <row r="53" spans="1:24" x14ac:dyDescent="0.25">
      <c r="A53" s="1" t="s">
        <v>66</v>
      </c>
      <c r="B53" s="1" t="s">
        <v>207</v>
      </c>
      <c r="C53" s="1" t="s">
        <v>186</v>
      </c>
      <c r="D53" s="5">
        <v>1.5</v>
      </c>
      <c r="E53" s="6">
        <f t="shared" si="0"/>
        <v>4.137931034482758</v>
      </c>
      <c r="F53" s="7">
        <v>4</v>
      </c>
      <c r="G53" s="15">
        <f t="shared" si="1"/>
        <v>3.333333333333333</v>
      </c>
      <c r="H53" s="5">
        <v>6.6</v>
      </c>
      <c r="I53" s="6">
        <f t="shared" si="2"/>
        <v>9.0322580645161281</v>
      </c>
      <c r="J53" s="5">
        <v>1.3</v>
      </c>
      <c r="K53" s="6">
        <f t="shared" si="3"/>
        <v>7.8571428571428568</v>
      </c>
      <c r="L53" s="5">
        <v>2.9</v>
      </c>
      <c r="M53" s="6">
        <f t="shared" si="4"/>
        <v>3.1428571428571432</v>
      </c>
      <c r="N53" s="5">
        <v>24.1</v>
      </c>
      <c r="O53" s="6">
        <f t="shared" si="5"/>
        <v>8.6818181818181834</v>
      </c>
      <c r="P53" s="5">
        <v>0.47699999999999998</v>
      </c>
      <c r="Q53" s="6">
        <f t="shared" si="6"/>
        <v>8.2307692307692299</v>
      </c>
      <c r="R53" s="5">
        <v>0.74</v>
      </c>
      <c r="S53" s="6">
        <f t="shared" si="7"/>
        <v>2.0000000000000013</v>
      </c>
      <c r="T53" s="13">
        <f t="shared" si="8"/>
        <v>46.416109844919632</v>
      </c>
      <c r="U53" s="20">
        <v>69</v>
      </c>
      <c r="V53" s="17">
        <f t="shared" si="9"/>
        <v>0.9928057553956835</v>
      </c>
      <c r="W53" s="13">
        <f t="shared" si="10"/>
        <v>46.082180997114456</v>
      </c>
      <c r="X53" s="11">
        <v>52</v>
      </c>
    </row>
    <row r="54" spans="1:24" x14ac:dyDescent="0.25">
      <c r="A54" s="1" t="s">
        <v>114</v>
      </c>
      <c r="B54" s="1" t="s">
        <v>228</v>
      </c>
      <c r="C54" s="1" t="s">
        <v>220</v>
      </c>
      <c r="D54" s="5">
        <v>2.5</v>
      </c>
      <c r="E54" s="6">
        <f t="shared" si="0"/>
        <v>7.5862068965517242</v>
      </c>
      <c r="F54" s="7">
        <v>6.5</v>
      </c>
      <c r="G54" s="15">
        <f t="shared" si="1"/>
        <v>6.1111111111111116</v>
      </c>
      <c r="H54" s="5">
        <v>1.4</v>
      </c>
      <c r="I54" s="6">
        <f t="shared" si="2"/>
        <v>1</v>
      </c>
      <c r="J54" s="5">
        <v>0.8</v>
      </c>
      <c r="K54" s="6">
        <f t="shared" si="3"/>
        <v>4.2857142857142865</v>
      </c>
      <c r="L54" s="5">
        <v>1.2</v>
      </c>
      <c r="M54" s="6">
        <f t="shared" si="4"/>
        <v>7.9999999999999991</v>
      </c>
      <c r="N54" s="5">
        <v>16.7</v>
      </c>
      <c r="O54" s="6">
        <f t="shared" si="5"/>
        <v>5.3181818181818175</v>
      </c>
      <c r="P54" s="5">
        <v>0.44900000000000001</v>
      </c>
      <c r="Q54" s="6">
        <f t="shared" si="6"/>
        <v>6.0769230769230775</v>
      </c>
      <c r="R54" s="5">
        <v>0.85899999999999999</v>
      </c>
      <c r="S54" s="6">
        <f t="shared" si="7"/>
        <v>7.9499999999999993</v>
      </c>
      <c r="T54" s="13">
        <f t="shared" si="8"/>
        <v>46.328137188482017</v>
      </c>
      <c r="U54" s="20">
        <v>69</v>
      </c>
      <c r="V54" s="17">
        <f t="shared" si="9"/>
        <v>0.9928057553956835</v>
      </c>
      <c r="W54" s="13">
        <f t="shared" si="10"/>
        <v>45.994841237485744</v>
      </c>
      <c r="X54" s="11">
        <v>53</v>
      </c>
    </row>
    <row r="55" spans="1:24" x14ac:dyDescent="0.25">
      <c r="A55" s="1" t="s">
        <v>150</v>
      </c>
      <c r="B55" s="1" t="s">
        <v>207</v>
      </c>
      <c r="C55" s="1" t="s">
        <v>220</v>
      </c>
      <c r="D55" s="5">
        <v>0.6</v>
      </c>
      <c r="E55" s="6">
        <f t="shared" si="0"/>
        <v>1.0344827586206895</v>
      </c>
      <c r="F55" s="7">
        <v>12.2</v>
      </c>
      <c r="G55" s="15">
        <f t="shared" si="1"/>
        <v>10</v>
      </c>
      <c r="H55" s="5">
        <v>5.8</v>
      </c>
      <c r="I55" s="6">
        <f t="shared" si="2"/>
        <v>7.741935483870968</v>
      </c>
      <c r="J55" s="5">
        <v>1</v>
      </c>
      <c r="K55" s="6">
        <f t="shared" si="3"/>
        <v>5.7142857142857135</v>
      </c>
      <c r="L55" s="5">
        <v>3.1</v>
      </c>
      <c r="M55" s="6">
        <f t="shared" si="4"/>
        <v>2.5714285714285712</v>
      </c>
      <c r="N55" s="5">
        <v>19.5</v>
      </c>
      <c r="O55" s="6">
        <f t="shared" si="5"/>
        <v>6.5909090909090908</v>
      </c>
      <c r="P55" s="5">
        <v>0.55200000000000005</v>
      </c>
      <c r="Q55" s="6">
        <f t="shared" si="6"/>
        <v>10</v>
      </c>
      <c r="R55" s="5">
        <v>0.74</v>
      </c>
      <c r="S55" s="6">
        <f t="shared" si="7"/>
        <v>2.0000000000000013</v>
      </c>
      <c r="T55" s="13">
        <f t="shared" si="8"/>
        <v>45.653041619115037</v>
      </c>
      <c r="U55" s="20">
        <v>72</v>
      </c>
      <c r="V55" s="17">
        <f t="shared" si="9"/>
        <v>1</v>
      </c>
      <c r="W55" s="13">
        <f t="shared" si="10"/>
        <v>45.653041619115037</v>
      </c>
      <c r="X55" s="11">
        <v>54</v>
      </c>
    </row>
    <row r="56" spans="1:24" x14ac:dyDescent="0.25">
      <c r="A56" s="1" t="s">
        <v>25</v>
      </c>
      <c r="B56" s="1" t="s">
        <v>219</v>
      </c>
      <c r="C56" s="1" t="s">
        <v>194</v>
      </c>
      <c r="D56" s="5">
        <v>1.1000000000000001</v>
      </c>
      <c r="E56" s="6">
        <f t="shared" si="0"/>
        <v>2.7586206896551726</v>
      </c>
      <c r="F56" s="7">
        <v>7.6</v>
      </c>
      <c r="G56" s="15">
        <f t="shared" si="1"/>
        <v>7.333333333333333</v>
      </c>
      <c r="H56" s="5">
        <v>4.0999999999999996</v>
      </c>
      <c r="I56" s="6">
        <f t="shared" si="2"/>
        <v>4.9999999999999991</v>
      </c>
      <c r="J56" s="5">
        <v>1.2</v>
      </c>
      <c r="K56" s="6">
        <f t="shared" si="3"/>
        <v>7.1428571428571423</v>
      </c>
      <c r="L56" s="5">
        <v>1.9</v>
      </c>
      <c r="M56" s="6">
        <f t="shared" si="4"/>
        <v>6</v>
      </c>
      <c r="N56" s="5">
        <v>17.5</v>
      </c>
      <c r="O56" s="6">
        <f t="shared" si="5"/>
        <v>5.6818181818181825</v>
      </c>
      <c r="P56" s="5">
        <v>0.49299999999999999</v>
      </c>
      <c r="Q56" s="6">
        <f t="shared" si="6"/>
        <v>9.4615384615384617</v>
      </c>
      <c r="R56" s="5">
        <v>0.74299999999999999</v>
      </c>
      <c r="S56" s="6">
        <f t="shared" si="7"/>
        <v>2.1500000000000012</v>
      </c>
      <c r="T56" s="13">
        <f t="shared" si="8"/>
        <v>45.528167809202287</v>
      </c>
      <c r="U56" s="20">
        <v>75</v>
      </c>
      <c r="V56" s="17">
        <f t="shared" si="9"/>
        <v>1</v>
      </c>
      <c r="W56" s="13">
        <f t="shared" si="10"/>
        <v>45.528167809202287</v>
      </c>
      <c r="X56" s="11">
        <v>55</v>
      </c>
    </row>
    <row r="57" spans="1:24" x14ac:dyDescent="0.25">
      <c r="A57" s="1" t="s">
        <v>88</v>
      </c>
      <c r="B57" s="1" t="s">
        <v>225</v>
      </c>
      <c r="C57" s="1" t="s">
        <v>208</v>
      </c>
      <c r="D57" s="5">
        <v>3.3</v>
      </c>
      <c r="E57" s="6">
        <f t="shared" si="0"/>
        <v>10</v>
      </c>
      <c r="F57" s="7">
        <v>4.5999999999999996</v>
      </c>
      <c r="G57" s="15">
        <f t="shared" si="1"/>
        <v>3.9999999999999996</v>
      </c>
      <c r="H57" s="5">
        <v>3.5</v>
      </c>
      <c r="I57" s="6">
        <f t="shared" si="2"/>
        <v>4.032258064516129</v>
      </c>
      <c r="J57" s="5">
        <v>0.9</v>
      </c>
      <c r="K57" s="6">
        <f t="shared" si="3"/>
        <v>4.9999999999999991</v>
      </c>
      <c r="L57" s="5">
        <v>1.8</v>
      </c>
      <c r="M57" s="6">
        <f t="shared" si="4"/>
        <v>6.2857142857142865</v>
      </c>
      <c r="N57" s="5">
        <v>16.399999999999999</v>
      </c>
      <c r="O57" s="6">
        <f t="shared" si="5"/>
        <v>5.1818181818181808</v>
      </c>
      <c r="P57" s="5">
        <v>0.41799999999999998</v>
      </c>
      <c r="Q57" s="6">
        <f t="shared" si="6"/>
        <v>3.6923076923076916</v>
      </c>
      <c r="R57" s="5">
        <v>0.84299999999999997</v>
      </c>
      <c r="S57" s="6">
        <f t="shared" si="7"/>
        <v>7.1499999999999986</v>
      </c>
      <c r="T57" s="13">
        <f t="shared" si="8"/>
        <v>45.342098224356285</v>
      </c>
      <c r="U57" s="20">
        <v>75</v>
      </c>
      <c r="V57" s="17">
        <f t="shared" si="9"/>
        <v>1</v>
      </c>
      <c r="W57" s="13">
        <f t="shared" si="10"/>
        <v>45.342098224356285</v>
      </c>
      <c r="X57" s="11">
        <v>56</v>
      </c>
    </row>
    <row r="58" spans="1:24" x14ac:dyDescent="0.25">
      <c r="A58" s="1" t="s">
        <v>102</v>
      </c>
      <c r="B58" s="1" t="s">
        <v>218</v>
      </c>
      <c r="C58" s="1" t="s">
        <v>194</v>
      </c>
      <c r="D58" s="5">
        <v>2.5</v>
      </c>
      <c r="E58" s="6">
        <f t="shared" si="0"/>
        <v>7.5862068965517242</v>
      </c>
      <c r="F58" s="7">
        <v>6.5</v>
      </c>
      <c r="G58" s="15">
        <f t="shared" si="1"/>
        <v>6.1111111111111116</v>
      </c>
      <c r="H58" s="5">
        <v>2.5</v>
      </c>
      <c r="I58" s="6">
        <f t="shared" si="2"/>
        <v>2.419354838709677</v>
      </c>
      <c r="J58" s="5">
        <v>0.8</v>
      </c>
      <c r="K58" s="6">
        <f t="shared" si="3"/>
        <v>4.2857142857142865</v>
      </c>
      <c r="L58" s="5">
        <v>1.6</v>
      </c>
      <c r="M58" s="6">
        <f t="shared" si="4"/>
        <v>6.8571428571428577</v>
      </c>
      <c r="N58" s="5">
        <v>20.3</v>
      </c>
      <c r="O58" s="6">
        <f t="shared" si="5"/>
        <v>6.9545454545454541</v>
      </c>
      <c r="P58" s="5">
        <v>0.46700000000000003</v>
      </c>
      <c r="Q58" s="6">
        <f t="shared" si="6"/>
        <v>7.4615384615384635</v>
      </c>
      <c r="R58" s="5">
        <v>0.77200000000000002</v>
      </c>
      <c r="S58" s="6">
        <f t="shared" si="7"/>
        <v>3.6000000000000023</v>
      </c>
      <c r="T58" s="13">
        <f t="shared" si="8"/>
        <v>45.275613905313584</v>
      </c>
      <c r="U58" s="20">
        <v>70</v>
      </c>
      <c r="V58" s="17">
        <f t="shared" si="9"/>
        <v>1</v>
      </c>
      <c r="W58" s="13">
        <f t="shared" si="10"/>
        <v>45.275613905313584</v>
      </c>
      <c r="X58" s="11">
        <v>57</v>
      </c>
    </row>
    <row r="59" spans="1:24" x14ac:dyDescent="0.25">
      <c r="A59" s="1" t="s">
        <v>153</v>
      </c>
      <c r="B59" s="1" t="s">
        <v>198</v>
      </c>
      <c r="C59" s="1" t="s">
        <v>197</v>
      </c>
      <c r="D59" s="5">
        <v>3.3</v>
      </c>
      <c r="E59" s="6">
        <f t="shared" si="0"/>
        <v>10</v>
      </c>
      <c r="F59" s="7">
        <v>3.1</v>
      </c>
      <c r="G59" s="15">
        <f t="shared" si="1"/>
        <v>2.3333333333333335</v>
      </c>
      <c r="H59" s="5">
        <v>3.6</v>
      </c>
      <c r="I59" s="6">
        <f t="shared" si="2"/>
        <v>4.193548387096774</v>
      </c>
      <c r="J59" s="5">
        <v>0.6</v>
      </c>
      <c r="K59" s="6">
        <f t="shared" si="3"/>
        <v>2.8571428571428563</v>
      </c>
      <c r="L59" s="5">
        <v>2.1</v>
      </c>
      <c r="M59" s="6">
        <f t="shared" si="4"/>
        <v>5.4285714285714279</v>
      </c>
      <c r="N59" s="5">
        <v>19</v>
      </c>
      <c r="O59" s="6">
        <f t="shared" si="5"/>
        <v>6.3636363636363633</v>
      </c>
      <c r="P59" s="5">
        <v>0.436</v>
      </c>
      <c r="Q59" s="6">
        <f t="shared" si="6"/>
        <v>5.0769230769230766</v>
      </c>
      <c r="R59" s="5">
        <v>0.873</v>
      </c>
      <c r="S59" s="6">
        <f t="shared" si="7"/>
        <v>8.6499999999999986</v>
      </c>
      <c r="T59" s="13">
        <f t="shared" si="8"/>
        <v>44.903155446703828</v>
      </c>
      <c r="U59" s="20">
        <v>70</v>
      </c>
      <c r="V59" s="17">
        <f t="shared" si="9"/>
        <v>1</v>
      </c>
      <c r="W59" s="13">
        <f t="shared" si="10"/>
        <v>44.903155446703828</v>
      </c>
      <c r="X59" s="11">
        <v>58</v>
      </c>
    </row>
    <row r="60" spans="1:24" x14ac:dyDescent="0.25">
      <c r="A60" s="1" t="s">
        <v>149</v>
      </c>
      <c r="B60" s="1" t="s">
        <v>211</v>
      </c>
      <c r="C60" s="1" t="s">
        <v>197</v>
      </c>
      <c r="D60" s="5">
        <v>2.7</v>
      </c>
      <c r="E60" s="6">
        <f t="shared" si="0"/>
        <v>8.2758620689655178</v>
      </c>
      <c r="F60" s="7">
        <v>3.4</v>
      </c>
      <c r="G60" s="15">
        <f t="shared" si="1"/>
        <v>2.6666666666666665</v>
      </c>
      <c r="H60" s="5">
        <v>7.2</v>
      </c>
      <c r="I60" s="6">
        <f t="shared" si="2"/>
        <v>10</v>
      </c>
      <c r="J60" s="5">
        <v>1</v>
      </c>
      <c r="K60" s="6">
        <f t="shared" si="3"/>
        <v>5.7142857142857135</v>
      </c>
      <c r="L60" s="5">
        <v>2.7</v>
      </c>
      <c r="M60" s="6">
        <f t="shared" si="4"/>
        <v>3.714285714285714</v>
      </c>
      <c r="N60" s="5">
        <v>17.399999999999999</v>
      </c>
      <c r="O60" s="6">
        <f t="shared" si="5"/>
        <v>5.6363636363636358</v>
      </c>
      <c r="P60" s="5">
        <v>0.42</v>
      </c>
      <c r="Q60" s="6">
        <f t="shared" si="6"/>
        <v>3.8461538461538454</v>
      </c>
      <c r="R60" s="5">
        <v>0.80700000000000005</v>
      </c>
      <c r="S60" s="6">
        <f t="shared" si="7"/>
        <v>5.3500000000000023</v>
      </c>
      <c r="T60" s="13">
        <f t="shared" si="8"/>
        <v>45.203617646721092</v>
      </c>
      <c r="U60" s="20">
        <v>69</v>
      </c>
      <c r="V60" s="17">
        <f t="shared" si="9"/>
        <v>0.9928057553956835</v>
      </c>
      <c r="W60" s="13">
        <f t="shared" si="10"/>
        <v>44.878411764370583</v>
      </c>
      <c r="X60" s="11">
        <v>59</v>
      </c>
    </row>
    <row r="61" spans="1:24" x14ac:dyDescent="0.25">
      <c r="A61" s="1" t="s">
        <v>81</v>
      </c>
      <c r="B61" s="1" t="s">
        <v>184</v>
      </c>
      <c r="C61" s="1" t="s">
        <v>194</v>
      </c>
      <c r="D61" s="5">
        <v>1.5</v>
      </c>
      <c r="E61" s="6">
        <f t="shared" si="0"/>
        <v>4.137931034482758</v>
      </c>
      <c r="F61" s="7">
        <v>6.4</v>
      </c>
      <c r="G61" s="15">
        <f t="shared" si="1"/>
        <v>6.0000000000000009</v>
      </c>
      <c r="H61" s="5">
        <v>3.2</v>
      </c>
      <c r="I61" s="6">
        <f t="shared" si="2"/>
        <v>3.5483870967741939</v>
      </c>
      <c r="J61" s="5">
        <v>0.6</v>
      </c>
      <c r="K61" s="6">
        <f t="shared" si="3"/>
        <v>2.8571428571428563</v>
      </c>
      <c r="L61" s="5">
        <v>1.6</v>
      </c>
      <c r="M61" s="6">
        <f t="shared" si="4"/>
        <v>6.8571428571428577</v>
      </c>
      <c r="N61" s="5">
        <v>15.8</v>
      </c>
      <c r="O61" s="6">
        <f t="shared" si="5"/>
        <v>4.9090909090909101</v>
      </c>
      <c r="P61" s="5">
        <v>0.48499999999999999</v>
      </c>
      <c r="Q61" s="6">
        <f t="shared" si="6"/>
        <v>8.8461538461538449</v>
      </c>
      <c r="R61" s="5">
        <v>0.85399999999999998</v>
      </c>
      <c r="S61" s="6">
        <f t="shared" si="7"/>
        <v>7.6999999999999993</v>
      </c>
      <c r="T61" s="13">
        <f t="shared" si="8"/>
        <v>44.855848600787425</v>
      </c>
      <c r="U61" s="20">
        <v>75</v>
      </c>
      <c r="V61" s="17">
        <f t="shared" si="9"/>
        <v>1</v>
      </c>
      <c r="W61" s="13">
        <f t="shared" si="10"/>
        <v>44.855848600787425</v>
      </c>
      <c r="X61" s="11">
        <v>60</v>
      </c>
    </row>
    <row r="62" spans="1:24" x14ac:dyDescent="0.25">
      <c r="A62" s="1" t="s">
        <v>16</v>
      </c>
      <c r="B62" s="1" t="s">
        <v>219</v>
      </c>
      <c r="C62" s="1" t="s">
        <v>194</v>
      </c>
      <c r="D62" s="5">
        <v>2.4</v>
      </c>
      <c r="E62" s="6">
        <f t="shared" si="0"/>
        <v>7.2413793103448265</v>
      </c>
      <c r="F62" s="7">
        <v>5.6</v>
      </c>
      <c r="G62" s="15">
        <f t="shared" si="1"/>
        <v>5.1111111111111107</v>
      </c>
      <c r="H62" s="5">
        <v>2.7</v>
      </c>
      <c r="I62" s="6">
        <f t="shared" si="2"/>
        <v>2.741935483870968</v>
      </c>
      <c r="J62" s="5">
        <v>1.5</v>
      </c>
      <c r="K62" s="6">
        <f t="shared" si="3"/>
        <v>9.2857142857142847</v>
      </c>
      <c r="L62" s="5">
        <v>1.6</v>
      </c>
      <c r="M62" s="6">
        <f t="shared" si="4"/>
        <v>6.8571428571428577</v>
      </c>
      <c r="N62" s="5">
        <v>16.899999999999999</v>
      </c>
      <c r="O62" s="6">
        <f t="shared" si="5"/>
        <v>5.4090909090909092</v>
      </c>
      <c r="P62" s="5">
        <v>0.44900000000000001</v>
      </c>
      <c r="Q62" s="6">
        <f t="shared" si="6"/>
        <v>6.0769230769230775</v>
      </c>
      <c r="R62" s="5">
        <v>0.755</v>
      </c>
      <c r="S62" s="6">
        <f t="shared" si="7"/>
        <v>2.7500000000000013</v>
      </c>
      <c r="T62" s="13">
        <f t="shared" si="8"/>
        <v>45.473297034198033</v>
      </c>
      <c r="U62" s="20">
        <v>68</v>
      </c>
      <c r="V62" s="17">
        <f t="shared" si="9"/>
        <v>0.97841726618705038</v>
      </c>
      <c r="W62" s="13">
        <f t="shared" si="10"/>
        <v>44.491858968711746</v>
      </c>
      <c r="X62" s="11">
        <v>61</v>
      </c>
    </row>
    <row r="63" spans="1:24" x14ac:dyDescent="0.25">
      <c r="A63" s="1" t="s">
        <v>144</v>
      </c>
      <c r="B63" s="1" t="s">
        <v>217</v>
      </c>
      <c r="C63" s="1" t="s">
        <v>220</v>
      </c>
      <c r="D63" s="5">
        <v>1.8</v>
      </c>
      <c r="E63" s="6">
        <f t="shared" si="0"/>
        <v>5.1724137931034475</v>
      </c>
      <c r="F63" s="7">
        <v>9.6</v>
      </c>
      <c r="G63" s="15">
        <f t="shared" si="1"/>
        <v>9.5555555555555554</v>
      </c>
      <c r="H63" s="5">
        <v>4.9000000000000004</v>
      </c>
      <c r="I63" s="6">
        <f t="shared" si="2"/>
        <v>6.290322580645161</v>
      </c>
      <c r="J63" s="5">
        <v>0.8</v>
      </c>
      <c r="K63" s="6">
        <f t="shared" si="3"/>
        <v>4.2857142857142865</v>
      </c>
      <c r="L63" s="5">
        <v>3.2</v>
      </c>
      <c r="M63" s="6">
        <f t="shared" si="4"/>
        <v>2.2857142857142851</v>
      </c>
      <c r="N63" s="5">
        <v>20.5</v>
      </c>
      <c r="O63" s="6">
        <f t="shared" si="5"/>
        <v>7.0454545454545459</v>
      </c>
      <c r="P63" s="5">
        <v>0.441</v>
      </c>
      <c r="Q63" s="6">
        <f t="shared" si="6"/>
        <v>5.4615384615384617</v>
      </c>
      <c r="R63" s="5">
        <v>0.77700000000000002</v>
      </c>
      <c r="S63" s="6">
        <f t="shared" si="7"/>
        <v>3.8500000000000023</v>
      </c>
      <c r="T63" s="13">
        <f t="shared" si="8"/>
        <v>43.94671350772574</v>
      </c>
      <c r="U63" s="20">
        <v>75</v>
      </c>
      <c r="V63" s="17">
        <f t="shared" si="9"/>
        <v>1</v>
      </c>
      <c r="W63" s="13">
        <f t="shared" si="10"/>
        <v>43.94671350772574</v>
      </c>
      <c r="X63" s="11">
        <v>62</v>
      </c>
    </row>
    <row r="64" spans="1:24" x14ac:dyDescent="0.25">
      <c r="A64" s="1" t="s">
        <v>95</v>
      </c>
      <c r="B64" s="1" t="s">
        <v>188</v>
      </c>
      <c r="C64" s="1" t="s">
        <v>194</v>
      </c>
      <c r="D64" s="5">
        <v>1.6</v>
      </c>
      <c r="E64" s="6">
        <f t="shared" si="0"/>
        <v>4.4827586206896548</v>
      </c>
      <c r="F64" s="7">
        <v>5.4</v>
      </c>
      <c r="G64" s="15">
        <f t="shared" si="1"/>
        <v>4.8888888888888893</v>
      </c>
      <c r="H64" s="5">
        <v>5.0999999999999996</v>
      </c>
      <c r="I64" s="6">
        <f t="shared" si="2"/>
        <v>6.6129032258064511</v>
      </c>
      <c r="J64" s="5">
        <v>0.7</v>
      </c>
      <c r="K64" s="6">
        <f t="shared" si="3"/>
        <v>3.5714285714285712</v>
      </c>
      <c r="L64" s="5">
        <v>2.6</v>
      </c>
      <c r="M64" s="6">
        <f t="shared" si="4"/>
        <v>3.9999999999999996</v>
      </c>
      <c r="N64" s="5">
        <v>23</v>
      </c>
      <c r="O64" s="6">
        <f t="shared" si="5"/>
        <v>8.1818181818181817</v>
      </c>
      <c r="P64" s="5">
        <v>0.45700000000000002</v>
      </c>
      <c r="Q64" s="6">
        <f t="shared" si="6"/>
        <v>6.6923076923076943</v>
      </c>
      <c r="R64" s="5">
        <v>0.82599999999999996</v>
      </c>
      <c r="S64" s="6">
        <f t="shared" si="7"/>
        <v>6.299999999999998</v>
      </c>
      <c r="T64" s="13">
        <f t="shared" si="8"/>
        <v>44.730105180939439</v>
      </c>
      <c r="U64" s="20">
        <v>68</v>
      </c>
      <c r="V64" s="17">
        <f t="shared" si="9"/>
        <v>0.97841726618705038</v>
      </c>
      <c r="W64" s="13">
        <f t="shared" si="10"/>
        <v>43.764707227393984</v>
      </c>
      <c r="X64" s="11">
        <v>63</v>
      </c>
    </row>
    <row r="65" spans="1:24" x14ac:dyDescent="0.25">
      <c r="A65" s="1" t="s">
        <v>169</v>
      </c>
      <c r="B65" s="1" t="s">
        <v>232</v>
      </c>
      <c r="C65" s="1" t="s">
        <v>208</v>
      </c>
      <c r="D65" s="5">
        <v>1.5</v>
      </c>
      <c r="E65" s="6">
        <f t="shared" si="0"/>
        <v>4.137931034482758</v>
      </c>
      <c r="F65" s="7">
        <v>4.7</v>
      </c>
      <c r="G65" s="15">
        <f t="shared" si="1"/>
        <v>4.1111111111111116</v>
      </c>
      <c r="H65" s="5">
        <v>2.7</v>
      </c>
      <c r="I65" s="6">
        <f t="shared" si="2"/>
        <v>2.741935483870968</v>
      </c>
      <c r="J65" s="5">
        <v>1</v>
      </c>
      <c r="K65" s="6">
        <f t="shared" si="3"/>
        <v>5.7142857142857135</v>
      </c>
      <c r="L65" s="5">
        <v>1.6</v>
      </c>
      <c r="M65" s="6">
        <f t="shared" si="4"/>
        <v>6.8571428571428577</v>
      </c>
      <c r="N65" s="5">
        <v>16.5</v>
      </c>
      <c r="O65" s="6">
        <f t="shared" si="5"/>
        <v>5.2272727272727266</v>
      </c>
      <c r="P65" s="5">
        <v>0.45600000000000002</v>
      </c>
      <c r="Q65" s="6">
        <f t="shared" si="6"/>
        <v>6.6153846153846168</v>
      </c>
      <c r="R65" s="5">
        <v>0.86699999999999999</v>
      </c>
      <c r="S65" s="6">
        <f t="shared" si="7"/>
        <v>8.3499999999999979</v>
      </c>
      <c r="T65" s="13">
        <f t="shared" si="8"/>
        <v>43.755063543550747</v>
      </c>
      <c r="U65" s="20">
        <v>78</v>
      </c>
      <c r="V65" s="17">
        <f t="shared" si="9"/>
        <v>1</v>
      </c>
      <c r="W65" s="13">
        <f t="shared" si="10"/>
        <v>43.755063543550747</v>
      </c>
      <c r="X65" s="11">
        <v>64</v>
      </c>
    </row>
    <row r="66" spans="1:24" x14ac:dyDescent="0.25">
      <c r="A66" s="1" t="s">
        <v>77</v>
      </c>
      <c r="B66" s="1" t="s">
        <v>214</v>
      </c>
      <c r="C66" s="1" t="s">
        <v>215</v>
      </c>
      <c r="D66" s="5">
        <v>3</v>
      </c>
      <c r="E66" s="6">
        <f t="shared" ref="E66:E129" si="11">MAX(1,(MIN(10,(((D66-0.3)/(3.2-0.3))*10))))</f>
        <v>9.3103448275862064</v>
      </c>
      <c r="F66" s="7">
        <v>3.6</v>
      </c>
      <c r="G66" s="15">
        <f t="shared" ref="G66:G129" si="12">MAX(1,(MIN(10,(((F66-1)/(10-1))*10))))</f>
        <v>2.8888888888888893</v>
      </c>
      <c r="H66" s="5">
        <v>3.2</v>
      </c>
      <c r="I66" s="6">
        <f t="shared" ref="I66:I129" si="13">MAX(1,(MIN(10,(((H66-1)/(7.2-1))*10))))</f>
        <v>3.5483870967741939</v>
      </c>
      <c r="J66" s="5">
        <v>0.7</v>
      </c>
      <c r="K66" s="6">
        <f t="shared" ref="K66:K129" si="14">MAX(1,(MIN(10,(((J66-0.2)/(1.6-0.2))*10))))</f>
        <v>3.5714285714285712</v>
      </c>
      <c r="L66" s="5">
        <v>2.2000000000000002</v>
      </c>
      <c r="M66" s="6">
        <f t="shared" ref="M66:M129" si="15">(MAX(1,(MIN(10,(((L66-4)/(0.5-4))*10)))))</f>
        <v>5.1428571428571423</v>
      </c>
      <c r="N66" s="5">
        <v>22.5</v>
      </c>
      <c r="O66" s="6">
        <f t="shared" ref="O66:O129" si="16">MAX(1,(MIN(10,(((N66-5)/(27-5))*10))))</f>
        <v>7.9545454545454541</v>
      </c>
      <c r="P66" s="5">
        <v>0.44500000000000001</v>
      </c>
      <c r="Q66" s="6">
        <f t="shared" ref="Q66:Q129" si="17">MAX(1,(MIN(10,(((P66-0.37)/(0.5-0.37))*10))))</f>
        <v>5.7692307692307701</v>
      </c>
      <c r="R66" s="5">
        <v>0.80600000000000005</v>
      </c>
      <c r="S66" s="6">
        <f t="shared" ref="S66:S129" si="18">MAX(1,(MIN(10,(((R66-0.7)/(0.9-0.7))*10))))</f>
        <v>5.3000000000000025</v>
      </c>
      <c r="T66" s="13">
        <f t="shared" ref="T66:T129" si="19">E66+G66+I66+K66+M66+O66+Q66+S66</f>
        <v>43.485682751311238</v>
      </c>
      <c r="U66" s="20">
        <v>74</v>
      </c>
      <c r="V66" s="17">
        <f t="shared" ref="V66:V129" si="20">IF((U66/$Z$4)&gt;1,1,U66/$Z$4)</f>
        <v>1</v>
      </c>
      <c r="W66" s="13">
        <f t="shared" ref="W66:W129" si="21">T66*V66</f>
        <v>43.485682751311238</v>
      </c>
      <c r="X66" s="11">
        <v>65</v>
      </c>
    </row>
    <row r="67" spans="1:24" x14ac:dyDescent="0.25">
      <c r="A67" s="1" t="s">
        <v>48</v>
      </c>
      <c r="B67" s="1" t="s">
        <v>199</v>
      </c>
      <c r="C67" s="1" t="s">
        <v>220</v>
      </c>
      <c r="D67" s="5">
        <v>1.2</v>
      </c>
      <c r="E67" s="6">
        <f t="shared" si="11"/>
        <v>3.1034482758620685</v>
      </c>
      <c r="F67" s="7">
        <v>8.1</v>
      </c>
      <c r="G67" s="15">
        <f t="shared" si="12"/>
        <v>7.8888888888888884</v>
      </c>
      <c r="H67" s="5">
        <v>1.7</v>
      </c>
      <c r="I67" s="6">
        <f t="shared" si="13"/>
        <v>1.129032258064516</v>
      </c>
      <c r="J67" s="5">
        <v>0.6</v>
      </c>
      <c r="K67" s="6">
        <f t="shared" si="14"/>
        <v>2.8571428571428563</v>
      </c>
      <c r="L67" s="5">
        <v>1.2</v>
      </c>
      <c r="M67" s="6">
        <f t="shared" si="15"/>
        <v>7.9999999999999991</v>
      </c>
      <c r="N67" s="5">
        <v>16.399999999999999</v>
      </c>
      <c r="O67" s="6">
        <f t="shared" si="16"/>
        <v>5.1818181818181808</v>
      </c>
      <c r="P67" s="5">
        <v>0.53100000000000003</v>
      </c>
      <c r="Q67" s="6">
        <f t="shared" si="17"/>
        <v>10</v>
      </c>
      <c r="R67" s="5">
        <v>0.80500000000000005</v>
      </c>
      <c r="S67" s="6">
        <f t="shared" si="18"/>
        <v>5.2500000000000027</v>
      </c>
      <c r="T67" s="13">
        <f t="shared" si="19"/>
        <v>43.41033046177651</v>
      </c>
      <c r="U67" s="20">
        <v>70</v>
      </c>
      <c r="V67" s="17">
        <f t="shared" si="20"/>
        <v>1</v>
      </c>
      <c r="W67" s="13">
        <f t="shared" si="21"/>
        <v>43.41033046177651</v>
      </c>
      <c r="X67" s="11">
        <v>66</v>
      </c>
    </row>
    <row r="68" spans="1:24" x14ac:dyDescent="0.25">
      <c r="A68" s="1" t="s">
        <v>54</v>
      </c>
      <c r="B68" s="1" t="s">
        <v>193</v>
      </c>
      <c r="C68" s="1" t="s">
        <v>197</v>
      </c>
      <c r="D68" s="5">
        <v>2.2999999999999998</v>
      </c>
      <c r="E68" s="6">
        <f t="shared" si="11"/>
        <v>6.8965517241379288</v>
      </c>
      <c r="F68" s="7">
        <v>2.7</v>
      </c>
      <c r="G68" s="15">
        <f t="shared" si="12"/>
        <v>1.8888888888888891</v>
      </c>
      <c r="H68" s="5">
        <v>3</v>
      </c>
      <c r="I68" s="6">
        <f t="shared" si="13"/>
        <v>3.225806451612903</v>
      </c>
      <c r="J68" s="5">
        <v>0.7</v>
      </c>
      <c r="K68" s="6">
        <f t="shared" si="14"/>
        <v>3.5714285714285712</v>
      </c>
      <c r="L68" s="5">
        <v>1.5</v>
      </c>
      <c r="M68" s="6">
        <f t="shared" si="15"/>
        <v>7.1428571428571432</v>
      </c>
      <c r="N68" s="5">
        <v>13.1</v>
      </c>
      <c r="O68" s="6">
        <f t="shared" si="16"/>
        <v>3.6818181818181817</v>
      </c>
      <c r="P68" s="5">
        <v>0.48299999999999998</v>
      </c>
      <c r="Q68" s="6">
        <f t="shared" si="17"/>
        <v>8.6923076923076916</v>
      </c>
      <c r="R68" s="5">
        <v>0.86599999999999999</v>
      </c>
      <c r="S68" s="6">
        <f t="shared" si="18"/>
        <v>8.2999999999999989</v>
      </c>
      <c r="T68" s="13">
        <f t="shared" si="19"/>
        <v>43.399658653051311</v>
      </c>
      <c r="U68" s="20">
        <v>70</v>
      </c>
      <c r="V68" s="17">
        <f t="shared" si="20"/>
        <v>1</v>
      </c>
      <c r="W68" s="13">
        <f t="shared" si="21"/>
        <v>43.399658653051311</v>
      </c>
      <c r="X68" s="11">
        <v>67</v>
      </c>
    </row>
    <row r="69" spans="1:24" x14ac:dyDescent="0.25">
      <c r="A69" s="1" t="s">
        <v>238</v>
      </c>
      <c r="B69" s="1" t="s">
        <v>193</v>
      </c>
      <c r="C69" s="1" t="s">
        <v>186</v>
      </c>
      <c r="D69" s="5">
        <v>0.2</v>
      </c>
      <c r="E69" s="6">
        <f t="shared" si="11"/>
        <v>1</v>
      </c>
      <c r="F69" s="7">
        <v>7.8</v>
      </c>
      <c r="G69" s="15">
        <f t="shared" si="12"/>
        <v>7.5555555555555554</v>
      </c>
      <c r="H69" s="5">
        <v>7.1</v>
      </c>
      <c r="I69" s="6">
        <f t="shared" si="13"/>
        <v>9.8387096774193541</v>
      </c>
      <c r="J69" s="5">
        <v>1.7</v>
      </c>
      <c r="K69" s="6">
        <f t="shared" si="14"/>
        <v>10</v>
      </c>
      <c r="L69" s="5">
        <v>3.1</v>
      </c>
      <c r="M69" s="6">
        <f t="shared" si="15"/>
        <v>2.5714285714285712</v>
      </c>
      <c r="N69" s="5">
        <v>14.4</v>
      </c>
      <c r="O69" s="6">
        <f t="shared" si="16"/>
        <v>4.2727272727272734</v>
      </c>
      <c r="P69" s="5">
        <v>0.54800000000000004</v>
      </c>
      <c r="Q69" s="6">
        <f t="shared" si="17"/>
        <v>10</v>
      </c>
      <c r="R69" s="5">
        <v>0.64700000000000002</v>
      </c>
      <c r="S69" s="6">
        <f t="shared" si="18"/>
        <v>1</v>
      </c>
      <c r="T69" s="13">
        <f t="shared" si="19"/>
        <v>46.238421077130752</v>
      </c>
      <c r="U69" s="20">
        <v>65</v>
      </c>
      <c r="V69" s="17">
        <f t="shared" si="20"/>
        <v>0.93525179856115104</v>
      </c>
      <c r="W69" s="13">
        <f t="shared" si="21"/>
        <v>43.244566475014373</v>
      </c>
      <c r="X69" s="11">
        <v>68</v>
      </c>
    </row>
    <row r="70" spans="1:24" x14ac:dyDescent="0.25">
      <c r="A70" s="1" t="s">
        <v>233</v>
      </c>
      <c r="B70" s="1" t="s">
        <v>199</v>
      </c>
      <c r="C70" s="1" t="s">
        <v>262</v>
      </c>
      <c r="D70" s="5">
        <v>2.7</v>
      </c>
      <c r="E70" s="6">
        <f t="shared" si="11"/>
        <v>8.2758620689655178</v>
      </c>
      <c r="F70" s="7">
        <v>4.0999999999999996</v>
      </c>
      <c r="G70" s="15">
        <f t="shared" si="12"/>
        <v>3.4444444444444438</v>
      </c>
      <c r="H70" s="5">
        <v>3</v>
      </c>
      <c r="I70" s="6">
        <f t="shared" si="13"/>
        <v>3.225806451612903</v>
      </c>
      <c r="J70" s="5">
        <v>1.1000000000000001</v>
      </c>
      <c r="K70" s="6">
        <f t="shared" si="14"/>
        <v>6.4285714285714288</v>
      </c>
      <c r="L70" s="5">
        <v>1.3</v>
      </c>
      <c r="M70" s="6">
        <f t="shared" si="15"/>
        <v>7.7142857142857144</v>
      </c>
      <c r="N70" s="5">
        <v>15.2</v>
      </c>
      <c r="O70" s="6">
        <f t="shared" si="16"/>
        <v>4.6363636363636367</v>
      </c>
      <c r="P70" s="5">
        <v>0.432</v>
      </c>
      <c r="Q70" s="6">
        <f t="shared" si="17"/>
        <v>4.7692307692307692</v>
      </c>
      <c r="R70" s="5">
        <v>0.83699999999999997</v>
      </c>
      <c r="S70" s="6">
        <f t="shared" si="18"/>
        <v>6.8499999999999979</v>
      </c>
      <c r="T70" s="13">
        <f t="shared" si="19"/>
        <v>45.34456451347441</v>
      </c>
      <c r="U70" s="20">
        <v>66</v>
      </c>
      <c r="V70" s="17">
        <f t="shared" si="20"/>
        <v>0.94964028776978415</v>
      </c>
      <c r="W70" s="13">
        <f t="shared" si="21"/>
        <v>43.06102529337138</v>
      </c>
      <c r="X70" s="11">
        <v>69</v>
      </c>
    </row>
    <row r="71" spans="1:24" x14ac:dyDescent="0.25">
      <c r="A71" s="1" t="s">
        <v>154</v>
      </c>
      <c r="B71" s="1" t="s">
        <v>200</v>
      </c>
      <c r="C71" s="1" t="s">
        <v>197</v>
      </c>
      <c r="D71" s="5">
        <v>1.9</v>
      </c>
      <c r="E71" s="6">
        <f t="shared" si="11"/>
        <v>5.5172413793103434</v>
      </c>
      <c r="F71" s="7">
        <v>3.8</v>
      </c>
      <c r="G71" s="15">
        <f t="shared" si="12"/>
        <v>3.1111111111111112</v>
      </c>
      <c r="H71" s="5">
        <v>5.3</v>
      </c>
      <c r="I71" s="6">
        <f t="shared" si="13"/>
        <v>6.9354838709677411</v>
      </c>
      <c r="J71" s="5">
        <v>1.6</v>
      </c>
      <c r="K71" s="6">
        <f t="shared" si="14"/>
        <v>10</v>
      </c>
      <c r="L71" s="5">
        <v>2.2000000000000002</v>
      </c>
      <c r="M71" s="6">
        <f t="shared" si="15"/>
        <v>5.1428571428571423</v>
      </c>
      <c r="N71" s="5">
        <v>12.8</v>
      </c>
      <c r="O71" s="6">
        <f t="shared" si="16"/>
        <v>3.5454545454545454</v>
      </c>
      <c r="P71" s="5">
        <v>0.41799999999999998</v>
      </c>
      <c r="Q71" s="6">
        <f t="shared" si="17"/>
        <v>3.6923076923076916</v>
      </c>
      <c r="R71" s="5">
        <v>0.8</v>
      </c>
      <c r="S71" s="6">
        <f t="shared" si="18"/>
        <v>5.0000000000000018</v>
      </c>
      <c r="T71" s="13">
        <f t="shared" si="19"/>
        <v>42.944455742008579</v>
      </c>
      <c r="U71" s="20">
        <v>71</v>
      </c>
      <c r="V71" s="17">
        <f t="shared" si="20"/>
        <v>1</v>
      </c>
      <c r="W71" s="13">
        <f t="shared" si="21"/>
        <v>42.944455742008579</v>
      </c>
      <c r="X71" s="11">
        <v>70</v>
      </c>
    </row>
    <row r="72" spans="1:24" x14ac:dyDescent="0.25">
      <c r="A72" s="1" t="s">
        <v>105</v>
      </c>
      <c r="B72" s="1" t="s">
        <v>218</v>
      </c>
      <c r="C72" s="1" t="s">
        <v>186</v>
      </c>
      <c r="D72" s="5">
        <v>0.6</v>
      </c>
      <c r="E72" s="6">
        <f t="shared" si="11"/>
        <v>1.0344827586206895</v>
      </c>
      <c r="F72" s="7">
        <v>3.4</v>
      </c>
      <c r="G72" s="15">
        <f t="shared" si="12"/>
        <v>2.6666666666666665</v>
      </c>
      <c r="H72" s="5">
        <v>6.5</v>
      </c>
      <c r="I72" s="6">
        <f t="shared" si="13"/>
        <v>8.870967741935484</v>
      </c>
      <c r="J72" s="5">
        <v>1.1000000000000001</v>
      </c>
      <c r="K72" s="6">
        <f t="shared" si="14"/>
        <v>6.4285714285714288</v>
      </c>
      <c r="L72" s="5">
        <v>1.3</v>
      </c>
      <c r="M72" s="6">
        <f t="shared" si="15"/>
        <v>7.7142857142857144</v>
      </c>
      <c r="N72" s="5">
        <v>11.8</v>
      </c>
      <c r="O72" s="6">
        <f t="shared" si="16"/>
        <v>3.0909090909090913</v>
      </c>
      <c r="P72" s="5">
        <v>0.47699999999999998</v>
      </c>
      <c r="Q72" s="6">
        <f t="shared" si="17"/>
        <v>8.2307692307692299</v>
      </c>
      <c r="R72" s="5">
        <v>0.79800000000000004</v>
      </c>
      <c r="S72" s="6">
        <f t="shared" si="18"/>
        <v>4.900000000000003</v>
      </c>
      <c r="T72" s="13">
        <f t="shared" si="19"/>
        <v>42.936652631758307</v>
      </c>
      <c r="U72" s="20">
        <v>72</v>
      </c>
      <c r="V72" s="17">
        <f t="shared" si="20"/>
        <v>1</v>
      </c>
      <c r="W72" s="13">
        <f t="shared" si="21"/>
        <v>42.936652631758307</v>
      </c>
      <c r="X72" s="11">
        <v>71</v>
      </c>
    </row>
    <row r="73" spans="1:24" x14ac:dyDescent="0.25">
      <c r="A73" s="1" t="s">
        <v>56</v>
      </c>
      <c r="B73" s="1" t="s">
        <v>191</v>
      </c>
      <c r="C73" s="1" t="s">
        <v>220</v>
      </c>
      <c r="D73" s="5">
        <v>0.6</v>
      </c>
      <c r="E73" s="6">
        <f t="shared" si="11"/>
        <v>1.0344827586206895</v>
      </c>
      <c r="F73" s="7">
        <v>9.5</v>
      </c>
      <c r="G73" s="15">
        <f t="shared" si="12"/>
        <v>9.4444444444444446</v>
      </c>
      <c r="H73" s="5">
        <v>3.1</v>
      </c>
      <c r="I73" s="6">
        <f t="shared" si="13"/>
        <v>3.3870967741935489</v>
      </c>
      <c r="J73" s="5">
        <v>1.3</v>
      </c>
      <c r="K73" s="6">
        <f t="shared" si="14"/>
        <v>7.8571428571428568</v>
      </c>
      <c r="L73" s="5">
        <v>2.2000000000000002</v>
      </c>
      <c r="M73" s="6">
        <f t="shared" si="15"/>
        <v>5.1428571428571423</v>
      </c>
      <c r="N73" s="5">
        <v>23.8</v>
      </c>
      <c r="O73" s="6">
        <f t="shared" si="16"/>
        <v>8.5454545454545467</v>
      </c>
      <c r="P73" s="5">
        <v>0.51400000000000001</v>
      </c>
      <c r="Q73" s="6">
        <f t="shared" si="17"/>
        <v>10</v>
      </c>
      <c r="R73" s="5">
        <v>0.73699999999999999</v>
      </c>
      <c r="S73" s="6">
        <f t="shared" si="18"/>
        <v>1.850000000000001</v>
      </c>
      <c r="T73" s="13">
        <f t="shared" si="19"/>
        <v>47.261478522713226</v>
      </c>
      <c r="U73" s="20">
        <v>63</v>
      </c>
      <c r="V73" s="17">
        <f t="shared" si="20"/>
        <v>0.90647482014388492</v>
      </c>
      <c r="W73" s="13">
        <f t="shared" si="21"/>
        <v>42.841340243610553</v>
      </c>
      <c r="X73" s="11">
        <v>72</v>
      </c>
    </row>
    <row r="74" spans="1:24" x14ac:dyDescent="0.25">
      <c r="A74" s="1" t="s">
        <v>49</v>
      </c>
      <c r="B74" s="1" t="s">
        <v>228</v>
      </c>
      <c r="C74" s="1" t="s">
        <v>186</v>
      </c>
      <c r="D74" s="5">
        <v>2.2999999999999998</v>
      </c>
      <c r="E74" s="6">
        <f t="shared" si="11"/>
        <v>6.8965517241379288</v>
      </c>
      <c r="F74" s="7">
        <v>3.4</v>
      </c>
      <c r="G74" s="15">
        <f t="shared" si="12"/>
        <v>2.6666666666666665</v>
      </c>
      <c r="H74" s="5">
        <v>5.5</v>
      </c>
      <c r="I74" s="6">
        <f t="shared" si="13"/>
        <v>7.258064516129032</v>
      </c>
      <c r="J74" s="5">
        <v>1.3</v>
      </c>
      <c r="K74" s="6">
        <f t="shared" si="14"/>
        <v>7.8571428571428568</v>
      </c>
      <c r="L74" s="5">
        <v>1.8</v>
      </c>
      <c r="M74" s="6">
        <f t="shared" si="15"/>
        <v>6.2857142857142865</v>
      </c>
      <c r="N74" s="5">
        <v>14</v>
      </c>
      <c r="O74" s="6">
        <f t="shared" si="16"/>
        <v>4.0909090909090908</v>
      </c>
      <c r="P74" s="5">
        <v>0.43</v>
      </c>
      <c r="Q74" s="6">
        <f t="shared" si="17"/>
        <v>4.615384615384615</v>
      </c>
      <c r="R74" s="5">
        <v>0.81399999999999995</v>
      </c>
      <c r="S74" s="6">
        <f t="shared" si="18"/>
        <v>5.6999999999999975</v>
      </c>
      <c r="T74" s="13">
        <f t="shared" si="19"/>
        <v>45.370433756084473</v>
      </c>
      <c r="U74" s="20">
        <v>65</v>
      </c>
      <c r="V74" s="17">
        <f t="shared" si="20"/>
        <v>0.93525179856115104</v>
      </c>
      <c r="W74" s="13">
        <f t="shared" si="21"/>
        <v>42.432779771877563</v>
      </c>
      <c r="X74" s="11">
        <v>73</v>
      </c>
    </row>
    <row r="75" spans="1:24" x14ac:dyDescent="0.25">
      <c r="A75" s="1" t="s">
        <v>101</v>
      </c>
      <c r="B75" s="1" t="s">
        <v>201</v>
      </c>
      <c r="C75" s="1" t="s">
        <v>194</v>
      </c>
      <c r="D75" s="5">
        <v>2.6</v>
      </c>
      <c r="E75" s="6">
        <f t="shared" si="11"/>
        <v>7.931034482758621</v>
      </c>
      <c r="F75" s="7">
        <v>4.0999999999999996</v>
      </c>
      <c r="G75" s="15">
        <f t="shared" si="12"/>
        <v>3.4444444444444438</v>
      </c>
      <c r="H75" s="5">
        <v>1.5</v>
      </c>
      <c r="I75" s="6">
        <f t="shared" si="13"/>
        <v>1</v>
      </c>
      <c r="J75" s="5">
        <v>0.9</v>
      </c>
      <c r="K75" s="6">
        <f t="shared" si="14"/>
        <v>4.9999999999999991</v>
      </c>
      <c r="L75" s="5">
        <v>0.8</v>
      </c>
      <c r="M75" s="6">
        <f t="shared" si="15"/>
        <v>9.1428571428571441</v>
      </c>
      <c r="N75" s="5">
        <v>12.8</v>
      </c>
      <c r="O75" s="6">
        <f t="shared" si="16"/>
        <v>3.5454545454545454</v>
      </c>
      <c r="P75" s="5">
        <v>0.45200000000000001</v>
      </c>
      <c r="Q75" s="6">
        <f t="shared" si="17"/>
        <v>6.3076923076923084</v>
      </c>
      <c r="R75" s="5">
        <v>0.82</v>
      </c>
      <c r="S75" s="6">
        <f t="shared" si="18"/>
        <v>5.9999999999999973</v>
      </c>
      <c r="T75" s="13">
        <f t="shared" si="19"/>
        <v>42.371482923207061</v>
      </c>
      <c r="U75" s="20">
        <v>70</v>
      </c>
      <c r="V75" s="17">
        <f t="shared" si="20"/>
        <v>1</v>
      </c>
      <c r="W75" s="13">
        <f t="shared" si="21"/>
        <v>42.371482923207061</v>
      </c>
      <c r="X75" s="11">
        <v>74</v>
      </c>
    </row>
    <row r="76" spans="1:24" x14ac:dyDescent="0.25">
      <c r="A76" s="1" t="s">
        <v>113</v>
      </c>
      <c r="B76" s="1" t="s">
        <v>221</v>
      </c>
      <c r="C76" s="1" t="s">
        <v>186</v>
      </c>
      <c r="D76" s="5">
        <v>2.2999999999999998</v>
      </c>
      <c r="E76" s="6">
        <f t="shared" si="11"/>
        <v>6.8965517241379288</v>
      </c>
      <c r="F76" s="7">
        <v>4.7</v>
      </c>
      <c r="G76" s="15">
        <f t="shared" si="12"/>
        <v>4.1111111111111116</v>
      </c>
      <c r="H76" s="5">
        <v>7</v>
      </c>
      <c r="I76" s="6">
        <f t="shared" si="13"/>
        <v>9.6774193548387082</v>
      </c>
      <c r="J76" s="5">
        <v>1</v>
      </c>
      <c r="K76" s="6">
        <f t="shared" si="14"/>
        <v>5.7142857142857135</v>
      </c>
      <c r="L76" s="5">
        <v>2.6</v>
      </c>
      <c r="M76" s="6">
        <f t="shared" si="15"/>
        <v>3.9999999999999996</v>
      </c>
      <c r="N76" s="5">
        <v>14.1</v>
      </c>
      <c r="O76" s="6">
        <f t="shared" si="16"/>
        <v>4.1363636363636367</v>
      </c>
      <c r="P76" s="5">
        <v>0.437</v>
      </c>
      <c r="Q76" s="6">
        <f t="shared" si="17"/>
        <v>5.1538461538461542</v>
      </c>
      <c r="R76" s="5">
        <v>0.85599999999999998</v>
      </c>
      <c r="S76" s="6">
        <f t="shared" si="18"/>
        <v>7.7999999999999989</v>
      </c>
      <c r="T76" s="13">
        <f t="shared" si="19"/>
        <v>47.489577694583254</v>
      </c>
      <c r="U76" s="20">
        <v>62</v>
      </c>
      <c r="V76" s="17">
        <f t="shared" si="20"/>
        <v>0.8920863309352518</v>
      </c>
      <c r="W76" s="13">
        <f t="shared" si="21"/>
        <v>42.36480312322535</v>
      </c>
      <c r="X76" s="11">
        <v>75</v>
      </c>
    </row>
    <row r="77" spans="1:24" x14ac:dyDescent="0.25">
      <c r="A77" s="1" t="s">
        <v>104</v>
      </c>
      <c r="B77" s="1" t="s">
        <v>188</v>
      </c>
      <c r="C77" s="1" t="s">
        <v>229</v>
      </c>
      <c r="D77" s="5">
        <v>0.9</v>
      </c>
      <c r="E77" s="6">
        <f t="shared" si="11"/>
        <v>2.0689655172413794</v>
      </c>
      <c r="F77" s="7">
        <v>3.9</v>
      </c>
      <c r="G77" s="15">
        <f t="shared" si="12"/>
        <v>3.2222222222222219</v>
      </c>
      <c r="H77" s="5">
        <v>2.1</v>
      </c>
      <c r="I77" s="6">
        <f t="shared" si="13"/>
        <v>1.774193548387097</v>
      </c>
      <c r="J77" s="5">
        <v>1.7</v>
      </c>
      <c r="K77" s="6">
        <f t="shared" si="14"/>
        <v>10</v>
      </c>
      <c r="L77" s="5">
        <v>1.3</v>
      </c>
      <c r="M77" s="6">
        <f t="shared" si="15"/>
        <v>7.7142857142857144</v>
      </c>
      <c r="N77" s="5">
        <v>9.8000000000000007</v>
      </c>
      <c r="O77" s="6">
        <f t="shared" si="16"/>
        <v>2.1818181818181821</v>
      </c>
      <c r="P77" s="5">
        <v>0.47099999999999997</v>
      </c>
      <c r="Q77" s="6">
        <f t="shared" si="17"/>
        <v>7.7692307692307674</v>
      </c>
      <c r="R77" s="5">
        <v>0.85099999999999998</v>
      </c>
      <c r="S77" s="6">
        <f t="shared" si="18"/>
        <v>7.5499999999999989</v>
      </c>
      <c r="T77" s="13">
        <f t="shared" si="19"/>
        <v>42.280715953185364</v>
      </c>
      <c r="U77" s="20">
        <v>76</v>
      </c>
      <c r="V77" s="17">
        <f t="shared" si="20"/>
        <v>1</v>
      </c>
      <c r="W77" s="13">
        <f t="shared" si="21"/>
        <v>42.280715953185364</v>
      </c>
      <c r="X77" s="11">
        <v>76</v>
      </c>
    </row>
    <row r="78" spans="1:24" x14ac:dyDescent="0.25">
      <c r="A78" s="1" t="s">
        <v>224</v>
      </c>
      <c r="B78" s="1" t="s">
        <v>213</v>
      </c>
      <c r="C78" s="1" t="s">
        <v>220</v>
      </c>
      <c r="D78" s="5">
        <v>1.6</v>
      </c>
      <c r="E78" s="6">
        <f t="shared" si="11"/>
        <v>4.4827586206896548</v>
      </c>
      <c r="F78" s="7">
        <v>8.8000000000000007</v>
      </c>
      <c r="G78" s="15">
        <f t="shared" si="12"/>
        <v>8.6666666666666679</v>
      </c>
      <c r="H78" s="5">
        <v>2.2000000000000002</v>
      </c>
      <c r="I78" s="6">
        <f t="shared" si="13"/>
        <v>1.9354838709677422</v>
      </c>
      <c r="J78" s="5">
        <v>0.7</v>
      </c>
      <c r="K78" s="6">
        <f t="shared" si="14"/>
        <v>3.5714285714285712</v>
      </c>
      <c r="L78" s="5">
        <v>1.8</v>
      </c>
      <c r="M78" s="6">
        <f t="shared" si="15"/>
        <v>6.2857142857142865</v>
      </c>
      <c r="N78" s="5">
        <v>21</v>
      </c>
      <c r="O78" s="6">
        <f t="shared" si="16"/>
        <v>7.2727272727272734</v>
      </c>
      <c r="P78" s="5">
        <v>0.47099999999999997</v>
      </c>
      <c r="Q78" s="6">
        <f t="shared" si="17"/>
        <v>7.7692307692307674</v>
      </c>
      <c r="R78" s="5">
        <v>0.86699999999999999</v>
      </c>
      <c r="S78" s="6">
        <f t="shared" si="18"/>
        <v>8.3499999999999979</v>
      </c>
      <c r="T78" s="13">
        <f t="shared" si="19"/>
        <v>48.334010057424962</v>
      </c>
      <c r="U78" s="20">
        <v>60</v>
      </c>
      <c r="V78" s="17">
        <f t="shared" si="20"/>
        <v>0.86330935251798557</v>
      </c>
      <c r="W78" s="13">
        <f t="shared" si="21"/>
        <v>41.727202927273346</v>
      </c>
      <c r="X78" s="11">
        <v>77</v>
      </c>
    </row>
    <row r="79" spans="1:24" x14ac:dyDescent="0.25">
      <c r="A79" s="1" t="s">
        <v>24</v>
      </c>
      <c r="B79" s="1" t="s">
        <v>207</v>
      </c>
      <c r="C79" s="1" t="s">
        <v>194</v>
      </c>
      <c r="D79" s="5">
        <v>1.7</v>
      </c>
      <c r="E79" s="6">
        <f t="shared" si="11"/>
        <v>4.8275862068965507</v>
      </c>
      <c r="F79" s="7">
        <v>5.5</v>
      </c>
      <c r="G79" s="15">
        <f t="shared" si="12"/>
        <v>5</v>
      </c>
      <c r="H79" s="5">
        <v>2.5</v>
      </c>
      <c r="I79" s="6">
        <f t="shared" si="13"/>
        <v>2.419354838709677</v>
      </c>
      <c r="J79" s="5">
        <v>0.7</v>
      </c>
      <c r="K79" s="6">
        <f t="shared" si="14"/>
        <v>3.5714285714285712</v>
      </c>
      <c r="L79" s="5">
        <v>1.5</v>
      </c>
      <c r="M79" s="6">
        <f t="shared" si="15"/>
        <v>7.1428571428571432</v>
      </c>
      <c r="N79" s="5">
        <v>15.1</v>
      </c>
      <c r="O79" s="6">
        <f t="shared" si="16"/>
        <v>4.5909090909090908</v>
      </c>
      <c r="P79" s="5">
        <v>0.47</v>
      </c>
      <c r="Q79" s="6">
        <f t="shared" si="17"/>
        <v>7.6923076923076907</v>
      </c>
      <c r="R79" s="5">
        <v>0.82699999999999996</v>
      </c>
      <c r="S79" s="6">
        <f t="shared" si="18"/>
        <v>6.3499999999999979</v>
      </c>
      <c r="T79" s="13">
        <f t="shared" si="19"/>
        <v>41.594443543108724</v>
      </c>
      <c r="U79" s="20">
        <v>76</v>
      </c>
      <c r="V79" s="17">
        <f t="shared" si="20"/>
        <v>1</v>
      </c>
      <c r="W79" s="13">
        <f t="shared" si="21"/>
        <v>41.594443543108724</v>
      </c>
      <c r="X79" s="11">
        <v>78</v>
      </c>
    </row>
    <row r="80" spans="1:24" x14ac:dyDescent="0.25">
      <c r="A80" s="1" t="s">
        <v>139</v>
      </c>
      <c r="B80" s="1" t="s">
        <v>214</v>
      </c>
      <c r="C80" s="1" t="s">
        <v>263</v>
      </c>
      <c r="D80" s="5">
        <v>2.8</v>
      </c>
      <c r="E80" s="6">
        <f t="shared" si="11"/>
        <v>8.6206896551724128</v>
      </c>
      <c r="F80" s="7">
        <v>4.5999999999999996</v>
      </c>
      <c r="G80" s="15">
        <f t="shared" si="12"/>
        <v>3.9999999999999996</v>
      </c>
      <c r="H80" s="5">
        <v>6.6</v>
      </c>
      <c r="I80" s="6">
        <f t="shared" si="13"/>
        <v>9.0322580645161281</v>
      </c>
      <c r="J80" s="5">
        <v>1.2</v>
      </c>
      <c r="K80" s="6">
        <f t="shared" si="14"/>
        <v>7.1428571428571423</v>
      </c>
      <c r="L80" s="5">
        <v>3.3</v>
      </c>
      <c r="M80" s="6">
        <f t="shared" si="15"/>
        <v>2.0000000000000004</v>
      </c>
      <c r="N80" s="5">
        <v>17.899999999999999</v>
      </c>
      <c r="O80" s="6">
        <f t="shared" si="16"/>
        <v>5.8636363636363633</v>
      </c>
      <c r="P80" s="5">
        <v>0.42499999999999999</v>
      </c>
      <c r="Q80" s="6">
        <f t="shared" si="17"/>
        <v>4.2307692307692299</v>
      </c>
      <c r="R80" s="5">
        <v>0.69399999999999995</v>
      </c>
      <c r="S80" s="6">
        <f t="shared" si="18"/>
        <v>1</v>
      </c>
      <c r="T80" s="13">
        <f t="shared" si="19"/>
        <v>41.89021045695128</v>
      </c>
      <c r="U80" s="20">
        <v>69</v>
      </c>
      <c r="V80" s="17">
        <f t="shared" si="20"/>
        <v>0.9928057553956835</v>
      </c>
      <c r="W80" s="13">
        <f t="shared" si="21"/>
        <v>41.588842036397679</v>
      </c>
      <c r="X80" s="11">
        <v>79</v>
      </c>
    </row>
    <row r="81" spans="1:24" x14ac:dyDescent="0.25">
      <c r="A81" s="1" t="s">
        <v>236</v>
      </c>
      <c r="B81" s="1" t="s">
        <v>188</v>
      </c>
      <c r="C81" s="1" t="s">
        <v>212</v>
      </c>
      <c r="D81" s="5">
        <v>0.6</v>
      </c>
      <c r="E81" s="6">
        <f t="shared" si="11"/>
        <v>1.0344827586206895</v>
      </c>
      <c r="F81" s="7">
        <v>11</v>
      </c>
      <c r="G81" s="15">
        <f t="shared" si="12"/>
        <v>10</v>
      </c>
      <c r="H81" s="5">
        <v>2</v>
      </c>
      <c r="I81" s="6">
        <f t="shared" si="13"/>
        <v>1.6129032258064515</v>
      </c>
      <c r="J81" s="5">
        <v>0.6</v>
      </c>
      <c r="K81" s="6">
        <f t="shared" si="14"/>
        <v>2.8571428571428563</v>
      </c>
      <c r="L81" s="5">
        <v>2</v>
      </c>
      <c r="M81" s="6">
        <f t="shared" si="15"/>
        <v>5.7142857142857135</v>
      </c>
      <c r="N81" s="5">
        <v>16.399999999999999</v>
      </c>
      <c r="O81" s="6">
        <f t="shared" si="16"/>
        <v>5.1818181818181808</v>
      </c>
      <c r="P81" s="5">
        <v>0.55400000000000005</v>
      </c>
      <c r="Q81" s="6">
        <f t="shared" si="17"/>
        <v>10</v>
      </c>
      <c r="R81" s="5">
        <v>0.80300000000000005</v>
      </c>
      <c r="S81" s="6">
        <f t="shared" si="18"/>
        <v>5.1500000000000021</v>
      </c>
      <c r="T81" s="13">
        <f t="shared" si="19"/>
        <v>41.550632737673894</v>
      </c>
      <c r="U81" s="20">
        <v>73</v>
      </c>
      <c r="V81" s="17">
        <f t="shared" si="20"/>
        <v>1</v>
      </c>
      <c r="W81" s="13">
        <f t="shared" si="21"/>
        <v>41.550632737673894</v>
      </c>
      <c r="X81" s="11">
        <v>80</v>
      </c>
    </row>
    <row r="82" spans="1:24" x14ac:dyDescent="0.25">
      <c r="A82" s="1" t="s">
        <v>140</v>
      </c>
      <c r="B82" s="1" t="s">
        <v>204</v>
      </c>
      <c r="C82" s="1" t="s">
        <v>194</v>
      </c>
      <c r="D82" s="5">
        <v>2.2999999999999998</v>
      </c>
      <c r="E82" s="6">
        <f t="shared" si="11"/>
        <v>6.8965517241379288</v>
      </c>
      <c r="F82" s="7">
        <v>7.2</v>
      </c>
      <c r="G82" s="15">
        <f t="shared" si="12"/>
        <v>6.8888888888888893</v>
      </c>
      <c r="H82" s="5">
        <v>1.5</v>
      </c>
      <c r="I82" s="6">
        <f t="shared" si="13"/>
        <v>1</v>
      </c>
      <c r="J82" s="5">
        <v>0.9</v>
      </c>
      <c r="K82" s="6">
        <f t="shared" si="14"/>
        <v>4.9999999999999991</v>
      </c>
      <c r="L82" s="5">
        <v>1.4</v>
      </c>
      <c r="M82" s="6">
        <f t="shared" si="15"/>
        <v>7.4285714285714288</v>
      </c>
      <c r="N82" s="5">
        <v>17.399999999999999</v>
      </c>
      <c r="O82" s="6">
        <f t="shared" si="16"/>
        <v>5.6363636363636358</v>
      </c>
      <c r="P82" s="5">
        <v>0.48799999999999999</v>
      </c>
      <c r="Q82" s="6">
        <f t="shared" si="17"/>
        <v>9.0769230769230766</v>
      </c>
      <c r="R82" s="5">
        <v>0.77800000000000002</v>
      </c>
      <c r="S82" s="6">
        <f t="shared" si="18"/>
        <v>3.9000000000000021</v>
      </c>
      <c r="T82" s="13">
        <f t="shared" si="19"/>
        <v>45.827298754884964</v>
      </c>
      <c r="U82" s="20">
        <v>63</v>
      </c>
      <c r="V82" s="17">
        <f t="shared" si="20"/>
        <v>0.90647482014388492</v>
      </c>
      <c r="W82" s="13">
        <f t="shared" si="21"/>
        <v>41.541292396514429</v>
      </c>
      <c r="X82" s="11">
        <v>81</v>
      </c>
    </row>
    <row r="83" spans="1:24" x14ac:dyDescent="0.25">
      <c r="A83" s="1" t="s">
        <v>175</v>
      </c>
      <c r="B83" s="1" t="s">
        <v>196</v>
      </c>
      <c r="C83" s="1" t="s">
        <v>220</v>
      </c>
      <c r="D83" s="5">
        <v>1.7</v>
      </c>
      <c r="E83" s="6">
        <f t="shared" si="11"/>
        <v>4.8275862068965507</v>
      </c>
      <c r="F83" s="7">
        <v>9.1999999999999993</v>
      </c>
      <c r="G83" s="15">
        <f t="shared" si="12"/>
        <v>9.1111111111111107</v>
      </c>
      <c r="H83" s="5">
        <v>1.9</v>
      </c>
      <c r="I83" s="6">
        <f t="shared" si="13"/>
        <v>1.4516129032258063</v>
      </c>
      <c r="J83" s="5">
        <v>0.7</v>
      </c>
      <c r="K83" s="6">
        <f t="shared" si="14"/>
        <v>3.5714285714285712</v>
      </c>
      <c r="L83" s="5">
        <v>1.8</v>
      </c>
      <c r="M83" s="6">
        <f t="shared" si="15"/>
        <v>6.2857142857142865</v>
      </c>
      <c r="N83" s="5">
        <v>16.399999999999999</v>
      </c>
      <c r="O83" s="6">
        <f t="shared" si="16"/>
        <v>5.1818181818181808</v>
      </c>
      <c r="P83" s="5">
        <v>0.505</v>
      </c>
      <c r="Q83" s="6">
        <f t="shared" si="17"/>
        <v>10</v>
      </c>
      <c r="R83" s="5">
        <v>0.63300000000000001</v>
      </c>
      <c r="S83" s="6">
        <f t="shared" si="18"/>
        <v>1</v>
      </c>
      <c r="T83" s="13">
        <f t="shared" si="19"/>
        <v>41.429271260194504</v>
      </c>
      <c r="U83" s="20">
        <v>71</v>
      </c>
      <c r="V83" s="17">
        <f t="shared" si="20"/>
        <v>1</v>
      </c>
      <c r="W83" s="13">
        <f t="shared" si="21"/>
        <v>41.429271260194504</v>
      </c>
      <c r="X83" s="11">
        <v>82</v>
      </c>
    </row>
    <row r="84" spans="1:24" x14ac:dyDescent="0.25">
      <c r="A84" s="1" t="s">
        <v>86</v>
      </c>
      <c r="B84" s="1" t="s">
        <v>216</v>
      </c>
      <c r="C84" s="1" t="s">
        <v>208</v>
      </c>
      <c r="D84" s="5">
        <v>1.9</v>
      </c>
      <c r="E84" s="6">
        <f t="shared" si="11"/>
        <v>5.5172413793103434</v>
      </c>
      <c r="F84" s="7">
        <v>4.9000000000000004</v>
      </c>
      <c r="G84" s="15">
        <f t="shared" si="12"/>
        <v>4.3333333333333339</v>
      </c>
      <c r="H84" s="5">
        <v>3.7</v>
      </c>
      <c r="I84" s="6">
        <f t="shared" si="13"/>
        <v>4.354838709677419</v>
      </c>
      <c r="J84" s="5">
        <v>1</v>
      </c>
      <c r="K84" s="6">
        <f t="shared" si="14"/>
        <v>5.7142857142857135</v>
      </c>
      <c r="L84" s="5">
        <v>1.7</v>
      </c>
      <c r="M84" s="6">
        <f t="shared" si="15"/>
        <v>6.5714285714285712</v>
      </c>
      <c r="N84" s="5">
        <v>17.100000000000001</v>
      </c>
      <c r="O84" s="6">
        <f t="shared" si="16"/>
        <v>5.5</v>
      </c>
      <c r="P84" s="5">
        <v>0.45900000000000002</v>
      </c>
      <c r="Q84" s="6">
        <f t="shared" si="17"/>
        <v>6.8461538461538476</v>
      </c>
      <c r="R84" s="5">
        <v>0.84199999999999997</v>
      </c>
      <c r="S84" s="6">
        <f t="shared" si="18"/>
        <v>7.0999999999999988</v>
      </c>
      <c r="T84" s="13">
        <f t="shared" si="19"/>
        <v>45.937281554189227</v>
      </c>
      <c r="U84" s="20">
        <v>62</v>
      </c>
      <c r="V84" s="17">
        <f t="shared" si="20"/>
        <v>0.8920863309352518</v>
      </c>
      <c r="W84" s="13">
        <f t="shared" si="21"/>
        <v>40.98002095481629</v>
      </c>
      <c r="X84" s="11">
        <v>83</v>
      </c>
    </row>
    <row r="85" spans="1:24" x14ac:dyDescent="0.25">
      <c r="A85" s="1" t="s">
        <v>151</v>
      </c>
      <c r="B85" s="1" t="s">
        <v>228</v>
      </c>
      <c r="C85" s="1" t="s">
        <v>197</v>
      </c>
      <c r="D85" s="5">
        <v>1.5</v>
      </c>
      <c r="E85" s="6">
        <f t="shared" si="11"/>
        <v>4.137931034482758</v>
      </c>
      <c r="F85" s="7">
        <v>3.4</v>
      </c>
      <c r="G85" s="15">
        <f t="shared" si="12"/>
        <v>2.6666666666666665</v>
      </c>
      <c r="H85" s="5">
        <v>4.3</v>
      </c>
      <c r="I85" s="6">
        <f t="shared" si="13"/>
        <v>5.32258064516129</v>
      </c>
      <c r="J85" s="5">
        <v>1.1000000000000001</v>
      </c>
      <c r="K85" s="6">
        <f t="shared" si="14"/>
        <v>6.4285714285714288</v>
      </c>
      <c r="L85" s="5">
        <v>2.7</v>
      </c>
      <c r="M85" s="6">
        <f t="shared" si="15"/>
        <v>3.714285714285714</v>
      </c>
      <c r="N85" s="5">
        <v>20.5</v>
      </c>
      <c r="O85" s="6">
        <f t="shared" si="16"/>
        <v>7.0454545454545459</v>
      </c>
      <c r="P85" s="5">
        <v>0.45400000000000001</v>
      </c>
      <c r="Q85" s="6">
        <f t="shared" si="17"/>
        <v>6.4615384615384635</v>
      </c>
      <c r="R85" s="5">
        <v>0.80200000000000005</v>
      </c>
      <c r="S85" s="6">
        <f t="shared" si="18"/>
        <v>5.1000000000000023</v>
      </c>
      <c r="T85" s="13">
        <f t="shared" si="19"/>
        <v>40.877028496160868</v>
      </c>
      <c r="U85" s="20">
        <v>74</v>
      </c>
      <c r="V85" s="17">
        <f t="shared" si="20"/>
        <v>1</v>
      </c>
      <c r="W85" s="13">
        <f t="shared" si="21"/>
        <v>40.877028496160868</v>
      </c>
      <c r="X85" s="11">
        <v>84</v>
      </c>
    </row>
    <row r="86" spans="1:24" x14ac:dyDescent="0.25">
      <c r="A86" s="1" t="s">
        <v>11</v>
      </c>
      <c r="B86" s="1" t="s">
        <v>190</v>
      </c>
      <c r="C86" s="1" t="s">
        <v>208</v>
      </c>
      <c r="D86" s="5">
        <v>2.4</v>
      </c>
      <c r="E86" s="6">
        <f t="shared" si="11"/>
        <v>7.2413793103448265</v>
      </c>
      <c r="F86" s="7">
        <v>3.4</v>
      </c>
      <c r="G86" s="15">
        <f t="shared" si="12"/>
        <v>2.6666666666666665</v>
      </c>
      <c r="H86" s="5">
        <v>1.5</v>
      </c>
      <c r="I86" s="6">
        <f t="shared" si="13"/>
        <v>1</v>
      </c>
      <c r="J86" s="5">
        <v>0.7</v>
      </c>
      <c r="K86" s="6">
        <f t="shared" si="14"/>
        <v>3.5714285714285712</v>
      </c>
      <c r="L86" s="5">
        <v>0.7</v>
      </c>
      <c r="M86" s="6">
        <f t="shared" si="15"/>
        <v>9.4285714285714288</v>
      </c>
      <c r="N86" s="5">
        <v>11.3</v>
      </c>
      <c r="O86" s="6">
        <f t="shared" si="16"/>
        <v>2.8636363636363638</v>
      </c>
      <c r="P86" s="5">
        <v>0.44400000000000001</v>
      </c>
      <c r="Q86" s="6">
        <f t="shared" si="17"/>
        <v>5.6923076923076934</v>
      </c>
      <c r="R86" s="5">
        <v>0.86599999999999999</v>
      </c>
      <c r="S86" s="6">
        <f t="shared" si="18"/>
        <v>8.2999999999999989</v>
      </c>
      <c r="T86" s="13">
        <f t="shared" si="19"/>
        <v>40.763990032955547</v>
      </c>
      <c r="U86" s="20">
        <v>70</v>
      </c>
      <c r="V86" s="17">
        <f t="shared" si="20"/>
        <v>1</v>
      </c>
      <c r="W86" s="13">
        <f t="shared" si="21"/>
        <v>40.763990032955547</v>
      </c>
      <c r="X86" s="11">
        <v>85</v>
      </c>
    </row>
    <row r="87" spans="1:24" x14ac:dyDescent="0.25">
      <c r="A87" s="1" t="s">
        <v>41</v>
      </c>
      <c r="B87" s="1" t="s">
        <v>204</v>
      </c>
      <c r="C87" s="1" t="s">
        <v>245</v>
      </c>
      <c r="D87" s="5">
        <v>1.9</v>
      </c>
      <c r="E87" s="6">
        <f t="shared" si="11"/>
        <v>5.5172413793103434</v>
      </c>
      <c r="F87" s="7">
        <v>3.1</v>
      </c>
      <c r="G87" s="15">
        <f t="shared" si="12"/>
        <v>2.3333333333333335</v>
      </c>
      <c r="H87" s="5">
        <v>1.8</v>
      </c>
      <c r="I87" s="6">
        <f t="shared" si="13"/>
        <v>1.2903225806451613</v>
      </c>
      <c r="J87" s="5">
        <v>1</v>
      </c>
      <c r="K87" s="6">
        <f t="shared" si="14"/>
        <v>5.7142857142857135</v>
      </c>
      <c r="L87" s="5">
        <v>1.2</v>
      </c>
      <c r="M87" s="6">
        <f t="shared" si="15"/>
        <v>7.9999999999999991</v>
      </c>
      <c r="N87" s="5">
        <v>12.3</v>
      </c>
      <c r="O87" s="6">
        <f t="shared" si="16"/>
        <v>3.3181818181818183</v>
      </c>
      <c r="P87" s="5">
        <v>0.437</v>
      </c>
      <c r="Q87" s="6">
        <f t="shared" si="17"/>
        <v>5.1538461538461542</v>
      </c>
      <c r="R87" s="5">
        <v>0.88800000000000001</v>
      </c>
      <c r="S87" s="6">
        <f t="shared" si="18"/>
        <v>9.3999999999999986</v>
      </c>
      <c r="T87" s="13">
        <f t="shared" si="19"/>
        <v>40.727210979602525</v>
      </c>
      <c r="U87" s="20">
        <v>77</v>
      </c>
      <c r="V87" s="17">
        <f t="shared" si="20"/>
        <v>1</v>
      </c>
      <c r="W87" s="13">
        <f t="shared" si="21"/>
        <v>40.727210979602525</v>
      </c>
      <c r="X87" s="11">
        <v>86</v>
      </c>
    </row>
    <row r="88" spans="1:24" x14ac:dyDescent="0.25">
      <c r="A88" s="1" t="s">
        <v>227</v>
      </c>
      <c r="B88" s="1" t="s">
        <v>228</v>
      </c>
      <c r="C88" s="1" t="s">
        <v>194</v>
      </c>
      <c r="D88" s="5">
        <v>2.6</v>
      </c>
      <c r="E88" s="6">
        <f t="shared" si="11"/>
        <v>7.931034482758621</v>
      </c>
      <c r="F88" s="7">
        <v>4.2</v>
      </c>
      <c r="G88" s="15">
        <f t="shared" si="12"/>
        <v>3.5555555555555558</v>
      </c>
      <c r="H88" s="5">
        <v>1.7</v>
      </c>
      <c r="I88" s="6">
        <f t="shared" si="13"/>
        <v>1.129032258064516</v>
      </c>
      <c r="J88" s="5">
        <v>0.5</v>
      </c>
      <c r="K88" s="6">
        <f t="shared" si="14"/>
        <v>2.1428571428571423</v>
      </c>
      <c r="L88" s="5">
        <v>1.7</v>
      </c>
      <c r="M88" s="6">
        <f t="shared" si="15"/>
        <v>6.5714285714285712</v>
      </c>
      <c r="N88" s="5">
        <v>17.899999999999999</v>
      </c>
      <c r="O88" s="6">
        <f t="shared" si="16"/>
        <v>5.8636363636363633</v>
      </c>
      <c r="P88" s="5">
        <v>0.45100000000000001</v>
      </c>
      <c r="Q88" s="6">
        <f t="shared" si="17"/>
        <v>6.2307692307692317</v>
      </c>
      <c r="R88" s="5">
        <v>0.84499999999999997</v>
      </c>
      <c r="S88" s="6">
        <f t="shared" si="18"/>
        <v>7.2499999999999982</v>
      </c>
      <c r="T88" s="13">
        <f t="shared" si="19"/>
        <v>40.674313605069997</v>
      </c>
      <c r="U88" s="20">
        <v>73</v>
      </c>
      <c r="V88" s="17">
        <f t="shared" si="20"/>
        <v>1</v>
      </c>
      <c r="W88" s="13">
        <f t="shared" si="21"/>
        <v>40.674313605069997</v>
      </c>
      <c r="X88" s="11">
        <v>87</v>
      </c>
    </row>
    <row r="89" spans="1:24" x14ac:dyDescent="0.25">
      <c r="A89" s="1" t="s">
        <v>270</v>
      </c>
      <c r="B89" s="1" t="s">
        <v>228</v>
      </c>
      <c r="C89" s="1" t="s">
        <v>245</v>
      </c>
      <c r="D89" s="5">
        <v>3</v>
      </c>
      <c r="E89" s="6">
        <f t="shared" si="11"/>
        <v>9.3103448275862064</v>
      </c>
      <c r="F89" s="7">
        <v>3.7</v>
      </c>
      <c r="G89" s="15">
        <f t="shared" si="12"/>
        <v>3.0000000000000004</v>
      </c>
      <c r="H89" s="5">
        <v>1.9</v>
      </c>
      <c r="I89" s="6">
        <f t="shared" si="13"/>
        <v>1.4516129032258063</v>
      </c>
      <c r="J89" s="5">
        <v>0.7</v>
      </c>
      <c r="K89" s="6">
        <f t="shared" si="14"/>
        <v>3.5714285714285712</v>
      </c>
      <c r="L89" s="5">
        <v>1.1000000000000001</v>
      </c>
      <c r="M89" s="6">
        <f t="shared" si="15"/>
        <v>8.2857142857142847</v>
      </c>
      <c r="N89" s="5">
        <v>15.4</v>
      </c>
      <c r="O89" s="6">
        <f t="shared" si="16"/>
        <v>4.7272727272727275</v>
      </c>
      <c r="P89" s="5">
        <v>0.41899999999999998</v>
      </c>
      <c r="Q89" s="6">
        <f t="shared" si="17"/>
        <v>3.7692307692307683</v>
      </c>
      <c r="R89" s="5">
        <v>0.83</v>
      </c>
      <c r="S89" s="6">
        <f t="shared" si="18"/>
        <v>6.4999999999999982</v>
      </c>
      <c r="T89" s="13">
        <f t="shared" si="19"/>
        <v>40.615604084458361</v>
      </c>
      <c r="U89" s="20">
        <v>73</v>
      </c>
      <c r="V89" s="17">
        <f t="shared" si="20"/>
        <v>1</v>
      </c>
      <c r="W89" s="13">
        <f t="shared" si="21"/>
        <v>40.615604084458361</v>
      </c>
      <c r="X89" s="11">
        <v>88</v>
      </c>
    </row>
    <row r="90" spans="1:24" x14ac:dyDescent="0.25">
      <c r="A90" s="1" t="s">
        <v>46</v>
      </c>
      <c r="B90" s="1" t="s">
        <v>228</v>
      </c>
      <c r="C90" s="1" t="s">
        <v>197</v>
      </c>
      <c r="D90" s="5">
        <v>2.5</v>
      </c>
      <c r="E90" s="6">
        <f t="shared" si="11"/>
        <v>7.5862068965517242</v>
      </c>
      <c r="F90" s="7">
        <v>3.5</v>
      </c>
      <c r="G90" s="15">
        <f t="shared" si="12"/>
        <v>2.7777777777777777</v>
      </c>
      <c r="H90" s="5">
        <v>2.5</v>
      </c>
      <c r="I90" s="6">
        <f t="shared" si="13"/>
        <v>2.419354838709677</v>
      </c>
      <c r="J90" s="5">
        <v>0.8</v>
      </c>
      <c r="K90" s="6">
        <f t="shared" si="14"/>
        <v>4.2857142857142865</v>
      </c>
      <c r="L90" s="5">
        <v>1.5</v>
      </c>
      <c r="M90" s="6">
        <f t="shared" si="15"/>
        <v>7.1428571428571432</v>
      </c>
      <c r="N90" s="5">
        <v>16.2</v>
      </c>
      <c r="O90" s="6">
        <f t="shared" si="16"/>
        <v>5.0909090909090899</v>
      </c>
      <c r="P90" s="5">
        <v>0.42799999999999999</v>
      </c>
      <c r="Q90" s="6">
        <f t="shared" si="17"/>
        <v>4.4615384615384617</v>
      </c>
      <c r="R90" s="5">
        <v>0.83199999999999996</v>
      </c>
      <c r="S90" s="6">
        <f t="shared" si="18"/>
        <v>6.5999999999999979</v>
      </c>
      <c r="T90" s="13">
        <f t="shared" si="19"/>
        <v>40.364358494058152</v>
      </c>
      <c r="U90" s="20">
        <v>74</v>
      </c>
      <c r="V90" s="17">
        <f t="shared" si="20"/>
        <v>1</v>
      </c>
      <c r="W90" s="13">
        <f t="shared" si="21"/>
        <v>40.364358494058152</v>
      </c>
      <c r="X90" s="11">
        <v>89</v>
      </c>
    </row>
    <row r="91" spans="1:24" x14ac:dyDescent="0.25">
      <c r="A91" s="1" t="s">
        <v>142</v>
      </c>
      <c r="B91" s="1" t="s">
        <v>210</v>
      </c>
      <c r="C91" s="1" t="s">
        <v>208</v>
      </c>
      <c r="D91" s="5">
        <v>2.2000000000000002</v>
      </c>
      <c r="E91" s="6">
        <f t="shared" si="11"/>
        <v>6.5517241379310338</v>
      </c>
      <c r="F91" s="7">
        <v>2.9</v>
      </c>
      <c r="G91" s="15">
        <f t="shared" si="12"/>
        <v>2.1111111111111112</v>
      </c>
      <c r="H91" s="5">
        <v>1.8</v>
      </c>
      <c r="I91" s="6">
        <f t="shared" si="13"/>
        <v>1.2903225806451613</v>
      </c>
      <c r="J91" s="5">
        <v>0.9</v>
      </c>
      <c r="K91" s="6">
        <f t="shared" si="14"/>
        <v>4.9999999999999991</v>
      </c>
      <c r="L91" s="5">
        <v>1.4</v>
      </c>
      <c r="M91" s="6">
        <f t="shared" si="15"/>
        <v>7.4285714285714288</v>
      </c>
      <c r="N91" s="5">
        <v>15.8</v>
      </c>
      <c r="O91" s="6">
        <f t="shared" si="16"/>
        <v>4.9090909090909101</v>
      </c>
      <c r="P91" s="5">
        <v>0.46200000000000002</v>
      </c>
      <c r="Q91" s="6">
        <f t="shared" si="17"/>
        <v>7.0769230769230784</v>
      </c>
      <c r="R91" s="5">
        <v>0.82299999999999995</v>
      </c>
      <c r="S91" s="6">
        <f t="shared" si="18"/>
        <v>6.1499999999999977</v>
      </c>
      <c r="T91" s="13">
        <f t="shared" si="19"/>
        <v>40.517743244272722</v>
      </c>
      <c r="U91" s="20">
        <v>69</v>
      </c>
      <c r="V91" s="17">
        <f t="shared" si="20"/>
        <v>0.9928057553956835</v>
      </c>
      <c r="W91" s="13">
        <f t="shared" si="21"/>
        <v>40.226248688558535</v>
      </c>
      <c r="X91" s="11">
        <v>90</v>
      </c>
    </row>
    <row r="92" spans="1:24" x14ac:dyDescent="0.25">
      <c r="A92" s="1" t="s">
        <v>71</v>
      </c>
      <c r="B92" s="1" t="s">
        <v>202</v>
      </c>
      <c r="C92" s="1" t="s">
        <v>197</v>
      </c>
      <c r="D92" s="5">
        <v>1.4</v>
      </c>
      <c r="E92" s="6">
        <f t="shared" si="11"/>
        <v>3.7931034482758612</v>
      </c>
      <c r="F92" s="7">
        <v>7.3</v>
      </c>
      <c r="G92" s="15">
        <f t="shared" si="12"/>
        <v>7</v>
      </c>
      <c r="H92" s="5">
        <v>7.4</v>
      </c>
      <c r="I92" s="6">
        <f t="shared" si="13"/>
        <v>10</v>
      </c>
      <c r="J92" s="5">
        <v>1</v>
      </c>
      <c r="K92" s="6">
        <f t="shared" si="14"/>
        <v>5.7142857142857135</v>
      </c>
      <c r="L92" s="5">
        <v>2.8</v>
      </c>
      <c r="M92" s="6">
        <f t="shared" si="15"/>
        <v>3.4285714285714293</v>
      </c>
      <c r="N92" s="5">
        <v>14.4</v>
      </c>
      <c r="O92" s="6">
        <f t="shared" si="16"/>
        <v>4.2727272727272734</v>
      </c>
      <c r="P92" s="5">
        <v>0.42599999999999999</v>
      </c>
      <c r="Q92" s="6">
        <f t="shared" si="17"/>
        <v>4.3076923076923075</v>
      </c>
      <c r="R92" s="5">
        <v>0.73899999999999999</v>
      </c>
      <c r="S92" s="6">
        <f t="shared" si="18"/>
        <v>1.9500000000000011</v>
      </c>
      <c r="T92" s="13">
        <f t="shared" si="19"/>
        <v>40.466380171552586</v>
      </c>
      <c r="U92" s="20">
        <v>69</v>
      </c>
      <c r="V92" s="17">
        <f t="shared" si="20"/>
        <v>0.9928057553956835</v>
      </c>
      <c r="W92" s="13">
        <f t="shared" si="21"/>
        <v>40.175255134347175</v>
      </c>
      <c r="X92" s="11">
        <v>91</v>
      </c>
    </row>
    <row r="93" spans="1:24" x14ac:dyDescent="0.25">
      <c r="A93" s="1" t="s">
        <v>35</v>
      </c>
      <c r="B93" s="1" t="s">
        <v>185</v>
      </c>
      <c r="C93" s="1" t="s">
        <v>208</v>
      </c>
      <c r="D93" s="5">
        <v>1.8</v>
      </c>
      <c r="E93" s="6">
        <f t="shared" si="11"/>
        <v>5.1724137931034475</v>
      </c>
      <c r="F93" s="7">
        <v>3.4</v>
      </c>
      <c r="G93" s="15">
        <f t="shared" si="12"/>
        <v>2.6666666666666665</v>
      </c>
      <c r="H93" s="5">
        <v>2.5</v>
      </c>
      <c r="I93" s="6">
        <f t="shared" si="13"/>
        <v>2.419354838709677</v>
      </c>
      <c r="J93" s="5">
        <v>1.1000000000000001</v>
      </c>
      <c r="K93" s="6">
        <f t="shared" si="14"/>
        <v>6.4285714285714288</v>
      </c>
      <c r="L93" s="5">
        <v>1.7</v>
      </c>
      <c r="M93" s="6">
        <f t="shared" si="15"/>
        <v>6.5714285714285712</v>
      </c>
      <c r="N93" s="5">
        <v>19</v>
      </c>
      <c r="O93" s="6">
        <f t="shared" si="16"/>
        <v>6.3636363636363633</v>
      </c>
      <c r="P93" s="5">
        <v>0.42499999999999999</v>
      </c>
      <c r="Q93" s="6">
        <f t="shared" si="17"/>
        <v>4.2307692307692299</v>
      </c>
      <c r="R93" s="5">
        <v>0.84</v>
      </c>
      <c r="S93" s="6">
        <f t="shared" si="18"/>
        <v>6.9999999999999982</v>
      </c>
      <c r="T93" s="13">
        <f t="shared" si="19"/>
        <v>40.852840892885382</v>
      </c>
      <c r="U93" s="20">
        <v>68</v>
      </c>
      <c r="V93" s="17">
        <f t="shared" si="20"/>
        <v>0.97841726618705038</v>
      </c>
      <c r="W93" s="13">
        <f t="shared" si="21"/>
        <v>39.971124902391452</v>
      </c>
      <c r="X93" s="11">
        <v>92</v>
      </c>
    </row>
    <row r="94" spans="1:24" x14ac:dyDescent="0.25">
      <c r="A94" s="1" t="s">
        <v>285</v>
      </c>
      <c r="B94" s="1" t="s">
        <v>223</v>
      </c>
      <c r="C94" s="1" t="s">
        <v>220</v>
      </c>
      <c r="D94" s="5">
        <v>1.2</v>
      </c>
      <c r="E94" s="6">
        <f t="shared" si="11"/>
        <v>3.1034482758620685</v>
      </c>
      <c r="F94" s="7">
        <v>6</v>
      </c>
      <c r="G94" s="15">
        <f t="shared" si="12"/>
        <v>5.5555555555555554</v>
      </c>
      <c r="H94" s="5">
        <v>3.6</v>
      </c>
      <c r="I94" s="6">
        <f t="shared" si="13"/>
        <v>4.193548387096774</v>
      </c>
      <c r="J94" s="5">
        <v>1.1000000000000001</v>
      </c>
      <c r="K94" s="6">
        <f t="shared" si="14"/>
        <v>6.4285714285714288</v>
      </c>
      <c r="L94" s="5">
        <v>2</v>
      </c>
      <c r="M94" s="6">
        <f t="shared" si="15"/>
        <v>5.7142857142857135</v>
      </c>
      <c r="N94" s="5">
        <v>12</v>
      </c>
      <c r="O94" s="6">
        <f t="shared" si="16"/>
        <v>3.1818181818181817</v>
      </c>
      <c r="P94" s="5">
        <v>0.47399999999999998</v>
      </c>
      <c r="Q94" s="6">
        <f t="shared" si="17"/>
        <v>7.9999999999999982</v>
      </c>
      <c r="R94" s="5">
        <v>0.77400000000000002</v>
      </c>
      <c r="S94" s="6">
        <f t="shared" si="18"/>
        <v>3.700000000000002</v>
      </c>
      <c r="T94" s="13">
        <f t="shared" si="19"/>
        <v>39.877227543189726</v>
      </c>
      <c r="U94" s="20">
        <v>70</v>
      </c>
      <c r="V94" s="17">
        <f t="shared" si="20"/>
        <v>1</v>
      </c>
      <c r="W94" s="13">
        <f t="shared" si="21"/>
        <v>39.877227543189726</v>
      </c>
      <c r="X94" s="11">
        <v>93</v>
      </c>
    </row>
    <row r="95" spans="1:24" x14ac:dyDescent="0.25">
      <c r="A95" s="1" t="s">
        <v>166</v>
      </c>
      <c r="B95" s="1" t="s">
        <v>228</v>
      </c>
      <c r="C95" s="1" t="s">
        <v>220</v>
      </c>
      <c r="D95" s="5">
        <v>0</v>
      </c>
      <c r="E95" s="6">
        <f t="shared" si="11"/>
        <v>1</v>
      </c>
      <c r="F95" s="5">
        <v>9.3000000000000007</v>
      </c>
      <c r="G95" s="15">
        <f t="shared" si="12"/>
        <v>9.2222222222222232</v>
      </c>
      <c r="H95" s="5">
        <v>1.3</v>
      </c>
      <c r="I95" s="6">
        <f t="shared" si="13"/>
        <v>1</v>
      </c>
      <c r="J95" s="5">
        <v>1.3</v>
      </c>
      <c r="K95" s="6">
        <f t="shared" si="14"/>
        <v>7.8571428571428568</v>
      </c>
      <c r="L95" s="5">
        <v>1.1000000000000001</v>
      </c>
      <c r="M95" s="6">
        <f t="shared" si="15"/>
        <v>8.2857142857142847</v>
      </c>
      <c r="N95" s="5">
        <v>7.8</v>
      </c>
      <c r="O95" s="6">
        <f t="shared" si="16"/>
        <v>1.2727272727272725</v>
      </c>
      <c r="P95" s="5">
        <v>0.58299999999999996</v>
      </c>
      <c r="Q95" s="6">
        <f t="shared" si="17"/>
        <v>10</v>
      </c>
      <c r="R95" s="5">
        <v>0.65200000000000002</v>
      </c>
      <c r="S95" s="6">
        <f t="shared" si="18"/>
        <v>1</v>
      </c>
      <c r="T95" s="13">
        <f t="shared" si="19"/>
        <v>39.637806637806634</v>
      </c>
      <c r="U95" s="22">
        <v>71</v>
      </c>
      <c r="V95" s="17">
        <f t="shared" si="20"/>
        <v>1</v>
      </c>
      <c r="W95" s="13">
        <f t="shared" si="21"/>
        <v>39.637806637806634</v>
      </c>
      <c r="X95" s="11">
        <v>94</v>
      </c>
    </row>
    <row r="96" spans="1:24" x14ac:dyDescent="0.25">
      <c r="A96" s="1" t="s">
        <v>243</v>
      </c>
      <c r="B96" s="1" t="s">
        <v>190</v>
      </c>
      <c r="C96" s="1" t="s">
        <v>220</v>
      </c>
      <c r="D96" s="5">
        <v>1.7</v>
      </c>
      <c r="E96" s="6">
        <f t="shared" si="11"/>
        <v>4.8275862068965507</v>
      </c>
      <c r="F96" s="7">
        <v>8.6</v>
      </c>
      <c r="G96" s="15">
        <f t="shared" si="12"/>
        <v>8.4444444444444446</v>
      </c>
      <c r="H96" s="5">
        <v>1.2</v>
      </c>
      <c r="I96" s="6">
        <f t="shared" si="13"/>
        <v>1</v>
      </c>
      <c r="J96" s="5">
        <v>0.7</v>
      </c>
      <c r="K96" s="6">
        <f t="shared" si="14"/>
        <v>3.5714285714285712</v>
      </c>
      <c r="L96" s="5">
        <v>1.2</v>
      </c>
      <c r="M96" s="6">
        <f t="shared" si="15"/>
        <v>7.9999999999999991</v>
      </c>
      <c r="N96" s="5">
        <v>13.8</v>
      </c>
      <c r="O96" s="6">
        <f t="shared" si="16"/>
        <v>4</v>
      </c>
      <c r="P96" s="5">
        <v>0.48399999999999999</v>
      </c>
      <c r="Q96" s="6">
        <f t="shared" si="17"/>
        <v>8.7692307692307683</v>
      </c>
      <c r="R96" s="5">
        <v>0.70799999999999996</v>
      </c>
      <c r="S96" s="6">
        <f t="shared" si="18"/>
        <v>1</v>
      </c>
      <c r="T96" s="13">
        <f t="shared" si="19"/>
        <v>39.612689992000334</v>
      </c>
      <c r="U96" s="20">
        <v>74</v>
      </c>
      <c r="V96" s="17">
        <f t="shared" si="20"/>
        <v>1</v>
      </c>
      <c r="W96" s="13">
        <f t="shared" si="21"/>
        <v>39.612689992000334</v>
      </c>
      <c r="X96" s="11">
        <v>95</v>
      </c>
    </row>
    <row r="97" spans="1:24" x14ac:dyDescent="0.25">
      <c r="A97" s="1" t="s">
        <v>18</v>
      </c>
      <c r="B97" s="1" t="s">
        <v>201</v>
      </c>
      <c r="C97" s="1" t="s">
        <v>212</v>
      </c>
      <c r="D97" s="5">
        <v>0.2</v>
      </c>
      <c r="E97" s="6">
        <f t="shared" si="11"/>
        <v>1</v>
      </c>
      <c r="F97" s="7">
        <v>10.3</v>
      </c>
      <c r="G97" s="15">
        <f t="shared" si="12"/>
        <v>10</v>
      </c>
      <c r="H97" s="5">
        <v>1.5</v>
      </c>
      <c r="I97" s="6">
        <f t="shared" si="13"/>
        <v>1</v>
      </c>
      <c r="J97" s="5">
        <v>0.7</v>
      </c>
      <c r="K97" s="6">
        <f t="shared" si="14"/>
        <v>3.5714285714285712</v>
      </c>
      <c r="L97" s="5">
        <v>1.7</v>
      </c>
      <c r="M97" s="6">
        <f t="shared" si="15"/>
        <v>6.5714285714285712</v>
      </c>
      <c r="N97" s="5">
        <v>17.8</v>
      </c>
      <c r="O97" s="6">
        <f t="shared" si="16"/>
        <v>5.8181818181818192</v>
      </c>
      <c r="P97" s="5">
        <v>0.63400000000000001</v>
      </c>
      <c r="Q97" s="6">
        <f t="shared" si="17"/>
        <v>10</v>
      </c>
      <c r="R97" s="5">
        <v>0.73099999999999998</v>
      </c>
      <c r="S97" s="6">
        <f t="shared" si="18"/>
        <v>1.5500000000000007</v>
      </c>
      <c r="T97" s="13">
        <f t="shared" si="19"/>
        <v>39.511038961038963</v>
      </c>
      <c r="U97" s="20">
        <v>71</v>
      </c>
      <c r="V97" s="17">
        <f t="shared" si="20"/>
        <v>1</v>
      </c>
      <c r="W97" s="13">
        <f t="shared" si="21"/>
        <v>39.511038961038963</v>
      </c>
      <c r="X97" s="11">
        <v>96</v>
      </c>
    </row>
    <row r="98" spans="1:24" x14ac:dyDescent="0.25">
      <c r="A98" s="1" t="s">
        <v>58</v>
      </c>
      <c r="B98" s="1" t="s">
        <v>196</v>
      </c>
      <c r="C98" s="1" t="s">
        <v>197</v>
      </c>
      <c r="D98" s="5">
        <v>1.9</v>
      </c>
      <c r="E98" s="6">
        <f t="shared" si="11"/>
        <v>5.5172413793103434</v>
      </c>
      <c r="F98" s="7">
        <v>4.0999999999999996</v>
      </c>
      <c r="G98" s="15">
        <f t="shared" si="12"/>
        <v>3.4444444444444438</v>
      </c>
      <c r="H98" s="5">
        <v>5.9</v>
      </c>
      <c r="I98" s="6">
        <f t="shared" si="13"/>
        <v>7.9032258064516139</v>
      </c>
      <c r="J98" s="5">
        <v>0.7</v>
      </c>
      <c r="K98" s="6">
        <f t="shared" si="14"/>
        <v>3.5714285714285712</v>
      </c>
      <c r="L98" s="5">
        <v>2.1</v>
      </c>
      <c r="M98" s="6">
        <f t="shared" si="15"/>
        <v>5.4285714285714279</v>
      </c>
      <c r="N98" s="5">
        <v>16.899999999999999</v>
      </c>
      <c r="O98" s="6">
        <f t="shared" si="16"/>
        <v>5.4090909090909092</v>
      </c>
      <c r="P98" s="5">
        <v>0.42899999999999999</v>
      </c>
      <c r="Q98" s="6">
        <f t="shared" si="17"/>
        <v>4.5384615384615383</v>
      </c>
      <c r="R98" s="5">
        <v>0.77300000000000002</v>
      </c>
      <c r="S98" s="6">
        <f t="shared" si="18"/>
        <v>3.6500000000000021</v>
      </c>
      <c r="T98" s="13">
        <f t="shared" si="19"/>
        <v>39.462464077758852</v>
      </c>
      <c r="U98" s="20">
        <v>71</v>
      </c>
      <c r="V98" s="17">
        <f t="shared" si="20"/>
        <v>1</v>
      </c>
      <c r="W98" s="13">
        <f t="shared" si="21"/>
        <v>39.462464077758852</v>
      </c>
      <c r="X98" s="11">
        <v>97</v>
      </c>
    </row>
    <row r="99" spans="1:24" x14ac:dyDescent="0.25">
      <c r="A99" s="1" t="s">
        <v>93</v>
      </c>
      <c r="B99" s="1" t="s">
        <v>207</v>
      </c>
      <c r="C99" s="1" t="s">
        <v>208</v>
      </c>
      <c r="D99" s="5">
        <v>2.2999999999999998</v>
      </c>
      <c r="E99" s="6">
        <f t="shared" si="11"/>
        <v>6.8965517241379288</v>
      </c>
      <c r="F99" s="7">
        <v>3.4</v>
      </c>
      <c r="G99" s="15">
        <f t="shared" si="12"/>
        <v>2.6666666666666665</v>
      </c>
      <c r="H99" s="5">
        <v>2.9</v>
      </c>
      <c r="I99" s="6">
        <f t="shared" si="13"/>
        <v>3.0645161290322576</v>
      </c>
      <c r="J99" s="5">
        <v>0.8</v>
      </c>
      <c r="K99" s="6">
        <f t="shared" si="14"/>
        <v>4.2857142857142865</v>
      </c>
      <c r="L99" s="5">
        <v>1.2</v>
      </c>
      <c r="M99" s="6">
        <f t="shared" si="15"/>
        <v>7.9999999999999991</v>
      </c>
      <c r="N99" s="5">
        <v>12.4</v>
      </c>
      <c r="O99" s="6">
        <f t="shared" si="16"/>
        <v>3.3636363636363638</v>
      </c>
      <c r="P99" s="5">
        <v>0.443</v>
      </c>
      <c r="Q99" s="6">
        <f t="shared" si="17"/>
        <v>5.615384615384615</v>
      </c>
      <c r="R99" s="5">
        <v>0.81100000000000005</v>
      </c>
      <c r="S99" s="6">
        <f t="shared" si="18"/>
        <v>5.5500000000000025</v>
      </c>
      <c r="T99" s="13">
        <f t="shared" si="19"/>
        <v>39.442469784572125</v>
      </c>
      <c r="U99" s="20">
        <v>74</v>
      </c>
      <c r="V99" s="17">
        <f t="shared" si="20"/>
        <v>1</v>
      </c>
      <c r="W99" s="13">
        <f t="shared" si="21"/>
        <v>39.442469784572125</v>
      </c>
      <c r="X99" s="11">
        <v>98</v>
      </c>
    </row>
    <row r="100" spans="1:24" x14ac:dyDescent="0.25">
      <c r="A100" s="1" t="s">
        <v>231</v>
      </c>
      <c r="B100" s="1" t="s">
        <v>232</v>
      </c>
      <c r="C100" s="1" t="s">
        <v>189</v>
      </c>
      <c r="D100" s="5">
        <v>1.2</v>
      </c>
      <c r="E100" s="6">
        <f t="shared" si="11"/>
        <v>3.1034482758620685</v>
      </c>
      <c r="F100" s="7">
        <v>7.9</v>
      </c>
      <c r="G100" s="15">
        <f t="shared" si="12"/>
        <v>7.666666666666667</v>
      </c>
      <c r="H100" s="5">
        <v>3.5</v>
      </c>
      <c r="I100" s="6">
        <f t="shared" si="13"/>
        <v>4.032258064516129</v>
      </c>
      <c r="J100" s="5">
        <v>1</v>
      </c>
      <c r="K100" s="6">
        <f t="shared" si="14"/>
        <v>5.7142857142857135</v>
      </c>
      <c r="L100" s="5">
        <v>2.7</v>
      </c>
      <c r="M100" s="6">
        <f t="shared" si="15"/>
        <v>3.714285714285714</v>
      </c>
      <c r="N100" s="5">
        <v>18.100000000000001</v>
      </c>
      <c r="O100" s="6">
        <f t="shared" si="16"/>
        <v>5.9545454545454559</v>
      </c>
      <c r="P100" s="5">
        <v>0.46400000000000002</v>
      </c>
      <c r="Q100" s="6">
        <f t="shared" si="17"/>
        <v>7.2307692307692326</v>
      </c>
      <c r="R100" s="5">
        <v>0.74</v>
      </c>
      <c r="S100" s="6">
        <f t="shared" si="18"/>
        <v>2.0000000000000013</v>
      </c>
      <c r="T100" s="13">
        <f t="shared" si="19"/>
        <v>39.416259120930981</v>
      </c>
      <c r="U100" s="20">
        <v>74</v>
      </c>
      <c r="V100" s="17">
        <f t="shared" si="20"/>
        <v>1</v>
      </c>
      <c r="W100" s="13">
        <f t="shared" si="21"/>
        <v>39.416259120930981</v>
      </c>
      <c r="X100" s="11">
        <v>99</v>
      </c>
    </row>
    <row r="101" spans="1:24" x14ac:dyDescent="0.25">
      <c r="A101" s="1" t="s">
        <v>94</v>
      </c>
      <c r="B101" s="1" t="s">
        <v>204</v>
      </c>
      <c r="C101" s="1" t="s">
        <v>197</v>
      </c>
      <c r="D101" s="5">
        <v>2.4</v>
      </c>
      <c r="E101" s="6">
        <f t="shared" si="11"/>
        <v>7.2413793103448265</v>
      </c>
      <c r="F101" s="7">
        <v>3.1</v>
      </c>
      <c r="G101" s="15">
        <f t="shared" si="12"/>
        <v>2.3333333333333335</v>
      </c>
      <c r="H101" s="5">
        <v>3.6</v>
      </c>
      <c r="I101" s="6">
        <f t="shared" si="13"/>
        <v>4.193548387096774</v>
      </c>
      <c r="J101" s="5">
        <v>0.7</v>
      </c>
      <c r="K101" s="6">
        <f t="shared" si="14"/>
        <v>3.5714285714285712</v>
      </c>
      <c r="L101" s="5">
        <v>1.6</v>
      </c>
      <c r="M101" s="6">
        <f t="shared" si="15"/>
        <v>6.8571428571428577</v>
      </c>
      <c r="N101" s="5">
        <v>12.7</v>
      </c>
      <c r="O101" s="6">
        <f t="shared" si="16"/>
        <v>3.5</v>
      </c>
      <c r="P101" s="5">
        <v>0.41899999999999998</v>
      </c>
      <c r="Q101" s="6">
        <f t="shared" si="17"/>
        <v>3.7692307692307683</v>
      </c>
      <c r="R101" s="5">
        <v>0.85599999999999998</v>
      </c>
      <c r="S101" s="6">
        <f t="shared" si="18"/>
        <v>7.7999999999999989</v>
      </c>
      <c r="T101" s="13">
        <f t="shared" si="19"/>
        <v>39.266063228577131</v>
      </c>
      <c r="U101" s="20">
        <v>73</v>
      </c>
      <c r="V101" s="17">
        <f t="shared" si="20"/>
        <v>1</v>
      </c>
      <c r="W101" s="13">
        <f t="shared" si="21"/>
        <v>39.266063228577131</v>
      </c>
      <c r="X101" s="11">
        <v>100</v>
      </c>
    </row>
    <row r="102" spans="1:24" x14ac:dyDescent="0.25">
      <c r="A102" s="1" t="s">
        <v>172</v>
      </c>
      <c r="B102" s="1" t="s">
        <v>205</v>
      </c>
      <c r="C102" s="1" t="s">
        <v>208</v>
      </c>
      <c r="D102" s="5">
        <v>2.2999999999999998</v>
      </c>
      <c r="E102" s="6">
        <f t="shared" si="11"/>
        <v>6.8965517241379288</v>
      </c>
      <c r="F102" s="7">
        <v>4.8</v>
      </c>
      <c r="G102" s="15">
        <f t="shared" si="12"/>
        <v>4.2222222222222223</v>
      </c>
      <c r="H102" s="5">
        <v>2.2999999999999998</v>
      </c>
      <c r="I102" s="6">
        <f t="shared" si="13"/>
        <v>2.0967741935483866</v>
      </c>
      <c r="J102" s="5">
        <v>1</v>
      </c>
      <c r="K102" s="6">
        <f t="shared" si="14"/>
        <v>5.7142857142857135</v>
      </c>
      <c r="L102" s="5">
        <v>1.6</v>
      </c>
      <c r="M102" s="6">
        <f t="shared" si="15"/>
        <v>6.8571428571428577</v>
      </c>
      <c r="N102" s="5">
        <v>17.5</v>
      </c>
      <c r="O102" s="6">
        <f t="shared" si="16"/>
        <v>5.6818181818181825</v>
      </c>
      <c r="P102" s="5">
        <v>0.45800000000000002</v>
      </c>
      <c r="Q102" s="6">
        <f t="shared" si="17"/>
        <v>6.7692307692307709</v>
      </c>
      <c r="R102" s="5">
        <v>0.64600000000000002</v>
      </c>
      <c r="S102" s="6">
        <f t="shared" si="18"/>
        <v>1</v>
      </c>
      <c r="T102" s="13">
        <f t="shared" si="19"/>
        <v>39.238025662386065</v>
      </c>
      <c r="U102" s="20">
        <v>76</v>
      </c>
      <c r="V102" s="17">
        <f t="shared" si="20"/>
        <v>1</v>
      </c>
      <c r="W102" s="13">
        <f t="shared" si="21"/>
        <v>39.238025662386065</v>
      </c>
      <c r="X102" s="11">
        <v>101</v>
      </c>
    </row>
    <row r="103" spans="1:24" x14ac:dyDescent="0.25">
      <c r="A103" s="1" t="s">
        <v>338</v>
      </c>
      <c r="B103" s="1" t="s">
        <v>225</v>
      </c>
      <c r="C103" s="1" t="s">
        <v>197</v>
      </c>
      <c r="D103" s="5">
        <v>0.4</v>
      </c>
      <c r="E103" s="6">
        <f t="shared" si="11"/>
        <v>1</v>
      </c>
      <c r="F103" s="5">
        <v>2.9</v>
      </c>
      <c r="G103" s="15">
        <f t="shared" si="12"/>
        <v>2.1111111111111112</v>
      </c>
      <c r="H103" s="5">
        <v>5.0999999999999996</v>
      </c>
      <c r="I103" s="6">
        <f t="shared" si="13"/>
        <v>6.6129032258064511</v>
      </c>
      <c r="J103" s="5">
        <v>1.3</v>
      </c>
      <c r="K103" s="6">
        <f t="shared" si="14"/>
        <v>7.8571428571428568</v>
      </c>
      <c r="L103" s="5">
        <v>1.6</v>
      </c>
      <c r="M103" s="6">
        <f t="shared" si="15"/>
        <v>6.8571428571428577</v>
      </c>
      <c r="N103" s="5">
        <v>7.7</v>
      </c>
      <c r="O103" s="6">
        <f t="shared" si="16"/>
        <v>1.2272727272727275</v>
      </c>
      <c r="P103" s="5">
        <v>0.502</v>
      </c>
      <c r="Q103" s="6">
        <f t="shared" si="17"/>
        <v>10</v>
      </c>
      <c r="R103" s="5">
        <v>0.76800000000000002</v>
      </c>
      <c r="S103" s="6">
        <f t="shared" si="18"/>
        <v>3.4000000000000021</v>
      </c>
      <c r="T103" s="13">
        <f t="shared" si="19"/>
        <v>39.06557277847601</v>
      </c>
      <c r="U103" s="22">
        <v>70</v>
      </c>
      <c r="V103" s="17">
        <f t="shared" si="20"/>
        <v>1</v>
      </c>
      <c r="W103" s="13">
        <f t="shared" si="21"/>
        <v>39.06557277847601</v>
      </c>
      <c r="X103" s="11">
        <v>102</v>
      </c>
    </row>
    <row r="104" spans="1:24" x14ac:dyDescent="0.25">
      <c r="A104" s="1" t="s">
        <v>271</v>
      </c>
      <c r="B104" s="1" t="s">
        <v>272</v>
      </c>
      <c r="C104" s="1" t="s">
        <v>273</v>
      </c>
      <c r="D104" s="5">
        <v>1.8</v>
      </c>
      <c r="E104" s="6">
        <f t="shared" si="11"/>
        <v>5.1724137931034475</v>
      </c>
      <c r="F104" s="7">
        <v>3.5</v>
      </c>
      <c r="G104" s="15">
        <f t="shared" si="12"/>
        <v>2.7777777777777777</v>
      </c>
      <c r="H104" s="5">
        <v>5.0999999999999996</v>
      </c>
      <c r="I104" s="6">
        <f t="shared" si="13"/>
        <v>6.6129032258064511</v>
      </c>
      <c r="J104" s="5">
        <v>1.1000000000000001</v>
      </c>
      <c r="K104" s="6">
        <f t="shared" si="14"/>
        <v>6.4285714285714288</v>
      </c>
      <c r="L104" s="5">
        <v>2.6</v>
      </c>
      <c r="M104" s="6">
        <f t="shared" si="15"/>
        <v>3.9999999999999996</v>
      </c>
      <c r="N104" s="5">
        <v>15.4</v>
      </c>
      <c r="O104" s="6">
        <f t="shared" si="16"/>
        <v>4.7272727272727275</v>
      </c>
      <c r="P104" s="5">
        <v>0.43099999999999999</v>
      </c>
      <c r="Q104" s="6">
        <f t="shared" si="17"/>
        <v>4.6923076923076925</v>
      </c>
      <c r="R104" s="5">
        <v>0.80900000000000005</v>
      </c>
      <c r="S104" s="6">
        <f t="shared" si="18"/>
        <v>5.4500000000000028</v>
      </c>
      <c r="T104" s="13">
        <f t="shared" si="19"/>
        <v>39.861246644839525</v>
      </c>
      <c r="U104" s="20">
        <v>68</v>
      </c>
      <c r="V104" s="17">
        <f t="shared" si="20"/>
        <v>0.97841726618705038</v>
      </c>
      <c r="W104" s="13">
        <f t="shared" si="21"/>
        <v>39.000931969051621</v>
      </c>
      <c r="X104" s="11">
        <v>103</v>
      </c>
    </row>
    <row r="105" spans="1:24" x14ac:dyDescent="0.25">
      <c r="A105" s="1" t="s">
        <v>61</v>
      </c>
      <c r="B105" s="1" t="s">
        <v>225</v>
      </c>
      <c r="C105" s="1" t="s">
        <v>215</v>
      </c>
      <c r="D105" s="5">
        <v>1.8</v>
      </c>
      <c r="E105" s="6">
        <f t="shared" si="11"/>
        <v>5.1724137931034475</v>
      </c>
      <c r="F105" s="7">
        <v>4.2</v>
      </c>
      <c r="G105" s="15">
        <f t="shared" si="12"/>
        <v>3.5555555555555558</v>
      </c>
      <c r="H105" s="5">
        <v>2.1</v>
      </c>
      <c r="I105" s="6">
        <f t="shared" si="13"/>
        <v>1.774193548387097</v>
      </c>
      <c r="J105" s="5">
        <v>1.1000000000000001</v>
      </c>
      <c r="K105" s="6">
        <f t="shared" si="14"/>
        <v>6.4285714285714288</v>
      </c>
      <c r="L105" s="5">
        <v>1.7</v>
      </c>
      <c r="M105" s="6">
        <f t="shared" si="15"/>
        <v>6.5714285714285712</v>
      </c>
      <c r="N105" s="5">
        <v>14.3</v>
      </c>
      <c r="O105" s="6">
        <f t="shared" si="16"/>
        <v>4.2272727272727275</v>
      </c>
      <c r="P105" s="5">
        <v>0.439</v>
      </c>
      <c r="Q105" s="6">
        <f t="shared" si="17"/>
        <v>5.3076923076923075</v>
      </c>
      <c r="R105" s="5">
        <v>0.81899999999999995</v>
      </c>
      <c r="S105" s="6">
        <f t="shared" si="18"/>
        <v>5.9499999999999975</v>
      </c>
      <c r="T105" s="13">
        <f t="shared" si="19"/>
        <v>38.987127932011127</v>
      </c>
      <c r="U105" s="20">
        <v>72</v>
      </c>
      <c r="V105" s="17">
        <f t="shared" si="20"/>
        <v>1</v>
      </c>
      <c r="W105" s="13">
        <f t="shared" si="21"/>
        <v>38.987127932011127</v>
      </c>
      <c r="X105" s="11">
        <v>104</v>
      </c>
    </row>
    <row r="106" spans="1:24" x14ac:dyDescent="0.25">
      <c r="A106" s="1" t="s">
        <v>136</v>
      </c>
      <c r="B106" s="1" t="s">
        <v>218</v>
      </c>
      <c r="C106" s="1" t="s">
        <v>212</v>
      </c>
      <c r="D106" s="5">
        <v>0</v>
      </c>
      <c r="E106" s="6">
        <f t="shared" si="11"/>
        <v>1</v>
      </c>
      <c r="F106" s="7">
        <v>9.6</v>
      </c>
      <c r="G106" s="15">
        <f t="shared" si="12"/>
        <v>9.5555555555555554</v>
      </c>
      <c r="H106" s="5">
        <v>2.8</v>
      </c>
      <c r="I106" s="6">
        <f t="shared" si="13"/>
        <v>2.9032258064516125</v>
      </c>
      <c r="J106" s="5">
        <v>0.7</v>
      </c>
      <c r="K106" s="6">
        <f t="shared" si="14"/>
        <v>3.5714285714285712</v>
      </c>
      <c r="L106" s="5">
        <v>1.6</v>
      </c>
      <c r="M106" s="6">
        <f t="shared" si="15"/>
        <v>6.8571428571428577</v>
      </c>
      <c r="N106" s="5">
        <v>14</v>
      </c>
      <c r="O106" s="6">
        <f t="shared" si="16"/>
        <v>4.0909090909090908</v>
      </c>
      <c r="P106" s="5">
        <v>0.61699999999999999</v>
      </c>
      <c r="Q106" s="6">
        <f t="shared" si="17"/>
        <v>10</v>
      </c>
      <c r="R106" s="5">
        <v>0.496</v>
      </c>
      <c r="S106" s="6">
        <f t="shared" si="18"/>
        <v>1</v>
      </c>
      <c r="T106" s="13">
        <f t="shared" si="19"/>
        <v>38.978261881487683</v>
      </c>
      <c r="U106" s="20">
        <v>70</v>
      </c>
      <c r="V106" s="17">
        <f t="shared" si="20"/>
        <v>1</v>
      </c>
      <c r="W106" s="13">
        <f t="shared" si="21"/>
        <v>38.978261881487683</v>
      </c>
      <c r="X106" s="11">
        <v>105</v>
      </c>
    </row>
    <row r="107" spans="1:24" x14ac:dyDescent="0.25">
      <c r="A107" s="1" t="s">
        <v>106</v>
      </c>
      <c r="B107" s="1" t="s">
        <v>185</v>
      </c>
      <c r="C107" s="1" t="s">
        <v>186</v>
      </c>
      <c r="D107" s="5">
        <v>1.1000000000000001</v>
      </c>
      <c r="E107" s="6">
        <f t="shared" si="11"/>
        <v>2.7586206896551726</v>
      </c>
      <c r="F107" s="5">
        <v>2.4</v>
      </c>
      <c r="G107" s="15">
        <f t="shared" si="12"/>
        <v>1.5555555555555556</v>
      </c>
      <c r="H107" s="5">
        <v>4.3</v>
      </c>
      <c r="I107" s="6">
        <f t="shared" si="13"/>
        <v>5.32258064516129</v>
      </c>
      <c r="J107" s="5">
        <v>0.8</v>
      </c>
      <c r="K107" s="6">
        <f t="shared" si="14"/>
        <v>4.2857142857142865</v>
      </c>
      <c r="L107" s="5">
        <v>0.7</v>
      </c>
      <c r="M107" s="6">
        <f t="shared" si="15"/>
        <v>9.4285714285714288</v>
      </c>
      <c r="N107" s="5">
        <v>8.5</v>
      </c>
      <c r="O107" s="6">
        <f t="shared" si="16"/>
        <v>1.5909090909090908</v>
      </c>
      <c r="P107" s="5">
        <v>0.45300000000000001</v>
      </c>
      <c r="Q107" s="6">
        <f t="shared" si="17"/>
        <v>6.384615384615385</v>
      </c>
      <c r="R107" s="5">
        <v>0.85199999999999998</v>
      </c>
      <c r="S107" s="6">
        <f t="shared" si="18"/>
        <v>7.5999999999999988</v>
      </c>
      <c r="T107" s="13">
        <f t="shared" si="19"/>
        <v>38.92656708018221</v>
      </c>
      <c r="U107" s="22">
        <v>74</v>
      </c>
      <c r="V107" s="17">
        <f t="shared" si="20"/>
        <v>1</v>
      </c>
      <c r="W107" s="13">
        <f t="shared" si="21"/>
        <v>38.92656708018221</v>
      </c>
      <c r="X107" s="11">
        <v>106</v>
      </c>
    </row>
    <row r="108" spans="1:24" x14ac:dyDescent="0.25">
      <c r="A108" s="1" t="s">
        <v>187</v>
      </c>
      <c r="B108" s="1" t="s">
        <v>188</v>
      </c>
      <c r="C108" s="1" t="s">
        <v>189</v>
      </c>
      <c r="D108" s="5">
        <v>0.3</v>
      </c>
      <c r="E108" s="6">
        <f t="shared" si="11"/>
        <v>1</v>
      </c>
      <c r="F108" s="7">
        <v>7.3</v>
      </c>
      <c r="G108" s="15">
        <f t="shared" si="12"/>
        <v>7</v>
      </c>
      <c r="H108" s="5">
        <v>4</v>
      </c>
      <c r="I108" s="6">
        <f t="shared" si="13"/>
        <v>4.8387096774193541</v>
      </c>
      <c r="J108" s="5">
        <v>0.9</v>
      </c>
      <c r="K108" s="6">
        <f t="shared" si="14"/>
        <v>4.9999999999999991</v>
      </c>
      <c r="L108" s="5">
        <v>2.6</v>
      </c>
      <c r="M108" s="6">
        <f t="shared" si="15"/>
        <v>3.9999999999999996</v>
      </c>
      <c r="N108" s="5">
        <v>27.4</v>
      </c>
      <c r="O108" s="6">
        <f t="shared" si="16"/>
        <v>10</v>
      </c>
      <c r="P108" s="5">
        <v>0.60199999999999998</v>
      </c>
      <c r="Q108" s="6">
        <f t="shared" si="17"/>
        <v>10</v>
      </c>
      <c r="R108" s="5">
        <v>0.70499999999999996</v>
      </c>
      <c r="S108" s="6">
        <f t="shared" si="18"/>
        <v>1</v>
      </c>
      <c r="T108" s="13">
        <f t="shared" si="19"/>
        <v>42.838709677419352</v>
      </c>
      <c r="U108" s="20">
        <v>63</v>
      </c>
      <c r="V108" s="17">
        <f t="shared" si="20"/>
        <v>0.90647482014388492</v>
      </c>
      <c r="W108" s="13">
        <f t="shared" si="21"/>
        <v>38.832211650034807</v>
      </c>
      <c r="X108" s="11">
        <v>107</v>
      </c>
    </row>
    <row r="109" spans="1:24" x14ac:dyDescent="0.25">
      <c r="A109" s="1" t="s">
        <v>42</v>
      </c>
      <c r="B109" s="1" t="s">
        <v>199</v>
      </c>
      <c r="C109" s="1" t="s">
        <v>212</v>
      </c>
      <c r="D109" s="5">
        <v>0</v>
      </c>
      <c r="E109" s="6">
        <f t="shared" si="11"/>
        <v>1</v>
      </c>
      <c r="F109" s="7">
        <v>11.3</v>
      </c>
      <c r="G109" s="15">
        <f t="shared" si="12"/>
        <v>10</v>
      </c>
      <c r="H109" s="5">
        <v>1.1000000000000001</v>
      </c>
      <c r="I109" s="6">
        <f t="shared" si="13"/>
        <v>1</v>
      </c>
      <c r="J109" s="5">
        <v>0.7</v>
      </c>
      <c r="K109" s="6">
        <f t="shared" si="14"/>
        <v>3.5714285714285712</v>
      </c>
      <c r="L109" s="5">
        <v>0.7</v>
      </c>
      <c r="M109" s="6">
        <f t="shared" si="15"/>
        <v>9.4285714285714288</v>
      </c>
      <c r="N109" s="5">
        <v>11.1</v>
      </c>
      <c r="O109" s="6">
        <f t="shared" si="16"/>
        <v>2.7727272727272729</v>
      </c>
      <c r="P109" s="5">
        <v>0.60899999999999999</v>
      </c>
      <c r="Q109" s="6">
        <f t="shared" si="17"/>
        <v>10</v>
      </c>
      <c r="R109" s="5">
        <v>0.50600000000000001</v>
      </c>
      <c r="S109" s="6">
        <f t="shared" si="18"/>
        <v>1</v>
      </c>
      <c r="T109" s="13">
        <f t="shared" si="19"/>
        <v>38.772727272727273</v>
      </c>
      <c r="U109" s="20">
        <v>70</v>
      </c>
      <c r="V109" s="17">
        <f t="shared" si="20"/>
        <v>1</v>
      </c>
      <c r="W109" s="13">
        <f t="shared" si="21"/>
        <v>38.772727272727273</v>
      </c>
      <c r="X109" s="11">
        <v>108</v>
      </c>
    </row>
    <row r="110" spans="1:24" x14ac:dyDescent="0.25">
      <c r="A110" s="1" t="s">
        <v>241</v>
      </c>
      <c r="B110" s="1" t="s">
        <v>207</v>
      </c>
      <c r="C110" s="1" t="s">
        <v>189</v>
      </c>
      <c r="D110" s="5">
        <v>1.5</v>
      </c>
      <c r="E110" s="6">
        <f t="shared" si="11"/>
        <v>4.137931034482758</v>
      </c>
      <c r="F110" s="7">
        <v>5.3</v>
      </c>
      <c r="G110" s="15">
        <f t="shared" si="12"/>
        <v>4.7777777777777777</v>
      </c>
      <c r="H110" s="5">
        <v>1.4</v>
      </c>
      <c r="I110" s="6">
        <f t="shared" si="13"/>
        <v>1</v>
      </c>
      <c r="J110" s="5">
        <v>0.9</v>
      </c>
      <c r="K110" s="6">
        <f t="shared" si="14"/>
        <v>4.9999999999999991</v>
      </c>
      <c r="L110" s="5">
        <v>1.4</v>
      </c>
      <c r="M110" s="6">
        <f t="shared" si="15"/>
        <v>7.4285714285714288</v>
      </c>
      <c r="N110" s="5">
        <v>15.9</v>
      </c>
      <c r="O110" s="6">
        <f t="shared" si="16"/>
        <v>4.954545454545455</v>
      </c>
      <c r="P110" s="5">
        <v>0.48399999999999999</v>
      </c>
      <c r="Q110" s="6">
        <f t="shared" si="17"/>
        <v>8.7692307692307683</v>
      </c>
      <c r="R110" s="5">
        <v>0.754</v>
      </c>
      <c r="S110" s="6">
        <f t="shared" si="18"/>
        <v>2.7000000000000011</v>
      </c>
      <c r="T110" s="13">
        <f t="shared" si="19"/>
        <v>38.768056464608186</v>
      </c>
      <c r="U110" s="20">
        <v>73</v>
      </c>
      <c r="V110" s="17">
        <f t="shared" si="20"/>
        <v>1</v>
      </c>
      <c r="W110" s="13">
        <f t="shared" si="21"/>
        <v>38.768056464608186</v>
      </c>
      <c r="X110" s="11">
        <v>109</v>
      </c>
    </row>
    <row r="111" spans="1:24" x14ac:dyDescent="0.25">
      <c r="A111" s="1" t="s">
        <v>82</v>
      </c>
      <c r="B111" s="1" t="s">
        <v>198</v>
      </c>
      <c r="C111" s="1" t="s">
        <v>208</v>
      </c>
      <c r="D111" s="5">
        <v>1.3</v>
      </c>
      <c r="E111" s="6">
        <f t="shared" si="11"/>
        <v>3.4482758620689653</v>
      </c>
      <c r="F111" s="7">
        <v>5.9</v>
      </c>
      <c r="G111" s="15">
        <f t="shared" si="12"/>
        <v>5.4444444444444446</v>
      </c>
      <c r="H111" s="5">
        <v>3.2</v>
      </c>
      <c r="I111" s="6">
        <f t="shared" si="13"/>
        <v>3.5483870967741939</v>
      </c>
      <c r="J111" s="5">
        <v>1</v>
      </c>
      <c r="K111" s="6">
        <f t="shared" si="14"/>
        <v>5.7142857142857135</v>
      </c>
      <c r="L111" s="5">
        <v>1.9</v>
      </c>
      <c r="M111" s="6">
        <f t="shared" si="15"/>
        <v>6</v>
      </c>
      <c r="N111" s="5">
        <v>12.5</v>
      </c>
      <c r="O111" s="6">
        <f t="shared" si="16"/>
        <v>3.4090909090909087</v>
      </c>
      <c r="P111" s="5">
        <v>0.46800000000000003</v>
      </c>
      <c r="Q111" s="6">
        <f t="shared" si="17"/>
        <v>7.5384615384615401</v>
      </c>
      <c r="R111" s="5">
        <v>0.77800000000000002</v>
      </c>
      <c r="S111" s="6">
        <f t="shared" si="18"/>
        <v>3.9000000000000021</v>
      </c>
      <c r="T111" s="13">
        <f t="shared" si="19"/>
        <v>39.002945565125771</v>
      </c>
      <c r="U111" s="20">
        <v>69</v>
      </c>
      <c r="V111" s="17">
        <f t="shared" si="20"/>
        <v>0.9928057553956835</v>
      </c>
      <c r="W111" s="13">
        <f t="shared" si="21"/>
        <v>38.722348834441412</v>
      </c>
      <c r="X111" s="11">
        <v>110</v>
      </c>
    </row>
    <row r="112" spans="1:24" x14ac:dyDescent="0.25">
      <c r="A112" s="1" t="s">
        <v>75</v>
      </c>
      <c r="B112" s="1" t="s">
        <v>198</v>
      </c>
      <c r="C112" s="1" t="s">
        <v>194</v>
      </c>
      <c r="D112" s="5">
        <v>1.7</v>
      </c>
      <c r="E112" s="6">
        <f t="shared" si="11"/>
        <v>4.8275862068965507</v>
      </c>
      <c r="F112" s="7">
        <v>4.0999999999999996</v>
      </c>
      <c r="G112" s="15">
        <f t="shared" si="12"/>
        <v>3.4444444444444438</v>
      </c>
      <c r="H112" s="5">
        <v>2.2000000000000002</v>
      </c>
      <c r="I112" s="6">
        <f t="shared" si="13"/>
        <v>1.9354838709677422</v>
      </c>
      <c r="J112" s="5">
        <v>0.9</v>
      </c>
      <c r="K112" s="6">
        <f t="shared" si="14"/>
        <v>4.9999999999999991</v>
      </c>
      <c r="L112" s="5">
        <v>1.8</v>
      </c>
      <c r="M112" s="6">
        <f t="shared" si="15"/>
        <v>6.2857142857142865</v>
      </c>
      <c r="N112" s="5">
        <v>16.3</v>
      </c>
      <c r="O112" s="6">
        <f t="shared" si="16"/>
        <v>5.1363636363636367</v>
      </c>
      <c r="P112" s="5">
        <v>0.44</v>
      </c>
      <c r="Q112" s="6">
        <f t="shared" si="17"/>
        <v>5.384615384615385</v>
      </c>
      <c r="R112" s="5">
        <v>0.83299999999999996</v>
      </c>
      <c r="S112" s="6">
        <f t="shared" si="18"/>
        <v>6.6499999999999986</v>
      </c>
      <c r="T112" s="13">
        <f t="shared" si="19"/>
        <v>38.664207829002038</v>
      </c>
      <c r="U112" s="20">
        <v>71</v>
      </c>
      <c r="V112" s="17">
        <f t="shared" si="20"/>
        <v>1</v>
      </c>
      <c r="W112" s="13">
        <f t="shared" si="21"/>
        <v>38.664207829002038</v>
      </c>
      <c r="X112" s="11">
        <v>111</v>
      </c>
    </row>
    <row r="113" spans="1:24" x14ac:dyDescent="0.25">
      <c r="A113" s="1" t="s">
        <v>239</v>
      </c>
      <c r="B113" s="1" t="s">
        <v>198</v>
      </c>
      <c r="C113" s="1" t="s">
        <v>212</v>
      </c>
      <c r="D113" s="5">
        <v>0.3</v>
      </c>
      <c r="E113" s="6">
        <f t="shared" si="11"/>
        <v>1</v>
      </c>
      <c r="F113" s="7">
        <v>10.7</v>
      </c>
      <c r="G113" s="15">
        <f t="shared" si="12"/>
        <v>10</v>
      </c>
      <c r="H113" s="5">
        <v>2.9</v>
      </c>
      <c r="I113" s="6">
        <f t="shared" si="13"/>
        <v>3.0645161290322576</v>
      </c>
      <c r="J113" s="5">
        <v>1.1000000000000001</v>
      </c>
      <c r="K113" s="6">
        <f t="shared" si="14"/>
        <v>6.4285714285714288</v>
      </c>
      <c r="L113" s="5">
        <v>2.5</v>
      </c>
      <c r="M113" s="6">
        <f t="shared" si="15"/>
        <v>4.2857142857142856</v>
      </c>
      <c r="N113" s="5">
        <v>14.2</v>
      </c>
      <c r="O113" s="6">
        <f t="shared" si="16"/>
        <v>4.1818181818181817</v>
      </c>
      <c r="P113" s="5">
        <v>0.51500000000000001</v>
      </c>
      <c r="Q113" s="6">
        <f t="shared" si="17"/>
        <v>10</v>
      </c>
      <c r="R113" s="5">
        <v>0.68100000000000005</v>
      </c>
      <c r="S113" s="6">
        <f t="shared" si="18"/>
        <v>1</v>
      </c>
      <c r="T113" s="13">
        <f t="shared" si="19"/>
        <v>39.960620025136151</v>
      </c>
      <c r="U113" s="20">
        <v>67</v>
      </c>
      <c r="V113" s="17">
        <f t="shared" si="20"/>
        <v>0.96402877697841727</v>
      </c>
      <c r="W113" s="13">
        <f t="shared" si="21"/>
        <v>38.523187650131256</v>
      </c>
      <c r="X113" s="11">
        <v>112</v>
      </c>
    </row>
    <row r="114" spans="1:24" x14ac:dyDescent="0.25">
      <c r="A114" s="1" t="s">
        <v>50</v>
      </c>
      <c r="B114" s="1" t="s">
        <v>190</v>
      </c>
      <c r="C114" s="1" t="s">
        <v>208</v>
      </c>
      <c r="D114" s="5">
        <v>2.1</v>
      </c>
      <c r="E114" s="6">
        <f t="shared" si="11"/>
        <v>6.206896551724137</v>
      </c>
      <c r="F114" s="5">
        <v>4.2</v>
      </c>
      <c r="G114" s="15">
        <f t="shared" si="12"/>
        <v>3.5555555555555558</v>
      </c>
      <c r="H114" s="5">
        <v>1.3</v>
      </c>
      <c r="I114" s="6">
        <f t="shared" si="13"/>
        <v>1</v>
      </c>
      <c r="J114" s="5">
        <v>0.8</v>
      </c>
      <c r="K114" s="6">
        <f t="shared" si="14"/>
        <v>4.2857142857142865</v>
      </c>
      <c r="L114" s="5">
        <v>0.6</v>
      </c>
      <c r="M114" s="6">
        <f t="shared" si="15"/>
        <v>9.7142857142857135</v>
      </c>
      <c r="N114" s="5">
        <v>9.4</v>
      </c>
      <c r="O114" s="6">
        <f t="shared" si="16"/>
        <v>2</v>
      </c>
      <c r="P114" s="5">
        <v>0.44400000000000001</v>
      </c>
      <c r="Q114" s="6">
        <f t="shared" si="17"/>
        <v>5.6923076923076934</v>
      </c>
      <c r="R114" s="5">
        <v>0.82099999999999995</v>
      </c>
      <c r="S114" s="6">
        <f t="shared" si="18"/>
        <v>6.0499999999999972</v>
      </c>
      <c r="T114" s="13">
        <f t="shared" si="19"/>
        <v>38.504759799587383</v>
      </c>
      <c r="U114" s="22">
        <v>72</v>
      </c>
      <c r="V114" s="17">
        <f t="shared" si="20"/>
        <v>1</v>
      </c>
      <c r="W114" s="13">
        <f t="shared" si="21"/>
        <v>38.504759799587383</v>
      </c>
      <c r="X114" s="11">
        <v>113</v>
      </c>
    </row>
    <row r="115" spans="1:24" x14ac:dyDescent="0.25">
      <c r="A115" s="1" t="s">
        <v>176</v>
      </c>
      <c r="B115" s="1" t="s">
        <v>213</v>
      </c>
      <c r="C115" s="1" t="s">
        <v>197</v>
      </c>
      <c r="D115" s="5">
        <v>0.7</v>
      </c>
      <c r="E115" s="6">
        <f t="shared" si="11"/>
        <v>1.3793103448275859</v>
      </c>
      <c r="F115" s="5">
        <v>3.2</v>
      </c>
      <c r="G115" s="15">
        <f t="shared" si="12"/>
        <v>2.4444444444444446</v>
      </c>
      <c r="H115" s="5">
        <v>2.7</v>
      </c>
      <c r="I115" s="6">
        <f t="shared" si="13"/>
        <v>2.741935483870968</v>
      </c>
      <c r="J115" s="5">
        <v>1.3</v>
      </c>
      <c r="K115" s="6">
        <f t="shared" si="14"/>
        <v>7.8571428571428568</v>
      </c>
      <c r="L115" s="5">
        <v>0.8</v>
      </c>
      <c r="M115" s="6">
        <f t="shared" si="15"/>
        <v>9.1428571428571441</v>
      </c>
      <c r="N115" s="5">
        <v>6.4</v>
      </c>
      <c r="O115" s="6">
        <f t="shared" si="16"/>
        <v>1</v>
      </c>
      <c r="P115" s="5">
        <v>0.45500000000000002</v>
      </c>
      <c r="Q115" s="6">
        <f t="shared" si="17"/>
        <v>6.5384615384615401</v>
      </c>
      <c r="R115" s="5">
        <v>0.84699999999999998</v>
      </c>
      <c r="S115" s="6">
        <f t="shared" si="18"/>
        <v>7.3499999999999988</v>
      </c>
      <c r="T115" s="13">
        <f t="shared" si="19"/>
        <v>38.45415181160454</v>
      </c>
      <c r="U115" s="22">
        <v>74</v>
      </c>
      <c r="V115" s="17">
        <f t="shared" si="20"/>
        <v>1</v>
      </c>
      <c r="W115" s="13">
        <f t="shared" si="21"/>
        <v>38.45415181160454</v>
      </c>
      <c r="X115" s="11">
        <v>114</v>
      </c>
    </row>
    <row r="116" spans="1:24" x14ac:dyDescent="0.25">
      <c r="A116" s="1" t="s">
        <v>111</v>
      </c>
      <c r="B116" s="1" t="s">
        <v>190</v>
      </c>
      <c r="C116" s="1" t="s">
        <v>212</v>
      </c>
      <c r="D116" s="5">
        <v>1.4</v>
      </c>
      <c r="E116" s="6">
        <f t="shared" si="11"/>
        <v>3.7931034482758612</v>
      </c>
      <c r="F116" s="7">
        <v>4.5999999999999996</v>
      </c>
      <c r="G116" s="15">
        <f t="shared" si="12"/>
        <v>3.9999999999999996</v>
      </c>
      <c r="H116" s="5">
        <v>0.8</v>
      </c>
      <c r="I116" s="6">
        <f t="shared" si="13"/>
        <v>1</v>
      </c>
      <c r="J116" s="5">
        <v>0.6</v>
      </c>
      <c r="K116" s="6">
        <f t="shared" si="14"/>
        <v>2.8571428571428563</v>
      </c>
      <c r="L116" s="5">
        <v>1</v>
      </c>
      <c r="M116" s="6">
        <f t="shared" si="15"/>
        <v>8.5714285714285712</v>
      </c>
      <c r="N116" s="5">
        <v>11.9</v>
      </c>
      <c r="O116" s="6">
        <f t="shared" si="16"/>
        <v>3.1363636363636367</v>
      </c>
      <c r="P116" s="5">
        <v>0.47699999999999998</v>
      </c>
      <c r="Q116" s="6">
        <f t="shared" si="17"/>
        <v>8.2307692307692299</v>
      </c>
      <c r="R116" s="5">
        <v>0.86599999999999999</v>
      </c>
      <c r="S116" s="6">
        <f t="shared" si="18"/>
        <v>8.2999999999999989</v>
      </c>
      <c r="T116" s="13">
        <f t="shared" si="19"/>
        <v>39.888807743980152</v>
      </c>
      <c r="U116" s="20">
        <v>67</v>
      </c>
      <c r="V116" s="17">
        <f t="shared" si="20"/>
        <v>0.96402877697841727</v>
      </c>
      <c r="W116" s="13">
        <f t="shared" si="21"/>
        <v>38.453958544556407</v>
      </c>
      <c r="X116" s="11">
        <v>115</v>
      </c>
    </row>
    <row r="117" spans="1:24" x14ac:dyDescent="0.25">
      <c r="A117" s="1" t="s">
        <v>34</v>
      </c>
      <c r="B117" s="1" t="s">
        <v>200</v>
      </c>
      <c r="C117" s="1" t="s">
        <v>197</v>
      </c>
      <c r="D117" s="5">
        <v>1.4</v>
      </c>
      <c r="E117" s="6">
        <f t="shared" si="11"/>
        <v>3.7931034482758612</v>
      </c>
      <c r="F117" s="7">
        <v>4.3</v>
      </c>
      <c r="G117" s="15">
        <f t="shared" si="12"/>
        <v>3.6666666666666665</v>
      </c>
      <c r="H117" s="5">
        <v>5.3</v>
      </c>
      <c r="I117" s="6">
        <f t="shared" si="13"/>
        <v>6.9354838709677411</v>
      </c>
      <c r="J117" s="5">
        <v>0.7</v>
      </c>
      <c r="K117" s="6">
        <f t="shared" si="14"/>
        <v>3.5714285714285712</v>
      </c>
      <c r="L117" s="5">
        <v>2</v>
      </c>
      <c r="M117" s="6">
        <f t="shared" si="15"/>
        <v>5.7142857142857135</v>
      </c>
      <c r="N117" s="5">
        <v>15.5</v>
      </c>
      <c r="O117" s="6">
        <f t="shared" si="16"/>
        <v>4.7727272727272734</v>
      </c>
      <c r="P117" s="5">
        <v>0.44600000000000001</v>
      </c>
      <c r="Q117" s="6">
        <f t="shared" si="17"/>
        <v>5.8461538461538467</v>
      </c>
      <c r="R117" s="5">
        <v>0.86199999999999999</v>
      </c>
      <c r="S117" s="6">
        <f t="shared" si="18"/>
        <v>8.1</v>
      </c>
      <c r="T117" s="13">
        <f t="shared" si="19"/>
        <v>42.399849390505679</v>
      </c>
      <c r="U117" s="20">
        <v>63</v>
      </c>
      <c r="V117" s="17">
        <f t="shared" si="20"/>
        <v>0.90647482014388492</v>
      </c>
      <c r="W117" s="13">
        <f t="shared" si="21"/>
        <v>38.434395850386444</v>
      </c>
      <c r="X117" s="11">
        <v>116</v>
      </c>
    </row>
    <row r="118" spans="1:24" x14ac:dyDescent="0.25">
      <c r="A118" s="1" t="s">
        <v>293</v>
      </c>
      <c r="B118" s="1" t="s">
        <v>210</v>
      </c>
      <c r="C118" s="1" t="s">
        <v>208</v>
      </c>
      <c r="D118" s="5">
        <v>2.2000000000000002</v>
      </c>
      <c r="E118" s="6">
        <f t="shared" si="11"/>
        <v>6.5517241379310338</v>
      </c>
      <c r="F118" s="7">
        <v>3.2</v>
      </c>
      <c r="G118" s="15">
        <f t="shared" si="12"/>
        <v>2.4444444444444446</v>
      </c>
      <c r="H118" s="5">
        <v>1.9</v>
      </c>
      <c r="I118" s="6">
        <f t="shared" si="13"/>
        <v>1.4516129032258063</v>
      </c>
      <c r="J118" s="5">
        <v>0.6</v>
      </c>
      <c r="K118" s="6">
        <f t="shared" si="14"/>
        <v>2.8571428571428563</v>
      </c>
      <c r="L118" s="5">
        <v>0.9</v>
      </c>
      <c r="M118" s="6">
        <f t="shared" si="15"/>
        <v>8.8571428571428577</v>
      </c>
      <c r="N118" s="5">
        <v>10</v>
      </c>
      <c r="O118" s="6">
        <f t="shared" si="16"/>
        <v>2.2727272727272725</v>
      </c>
      <c r="P118" s="5">
        <v>0.44600000000000001</v>
      </c>
      <c r="Q118" s="6">
        <f t="shared" si="17"/>
        <v>5.8461538461538467</v>
      </c>
      <c r="R118" s="5">
        <v>0.86299999999999999</v>
      </c>
      <c r="S118" s="6">
        <f t="shared" si="18"/>
        <v>8.1499999999999986</v>
      </c>
      <c r="T118" s="13">
        <f t="shared" si="19"/>
        <v>38.430948318768117</v>
      </c>
      <c r="U118" s="20">
        <v>71</v>
      </c>
      <c r="V118" s="17">
        <f t="shared" si="20"/>
        <v>1</v>
      </c>
      <c r="W118" s="13">
        <f t="shared" si="21"/>
        <v>38.430948318768117</v>
      </c>
      <c r="X118" s="11">
        <v>117</v>
      </c>
    </row>
    <row r="119" spans="1:24" x14ac:dyDescent="0.25">
      <c r="A119" s="1" t="s">
        <v>131</v>
      </c>
      <c r="B119" s="1" t="s">
        <v>216</v>
      </c>
      <c r="C119" s="1" t="s">
        <v>237</v>
      </c>
      <c r="D119" s="5">
        <v>2.5</v>
      </c>
      <c r="E119" s="6">
        <f t="shared" si="11"/>
        <v>7.5862068965517242</v>
      </c>
      <c r="F119" s="7">
        <v>4.5</v>
      </c>
      <c r="G119" s="15">
        <f t="shared" si="12"/>
        <v>3.8888888888888888</v>
      </c>
      <c r="H119" s="5">
        <v>1.2</v>
      </c>
      <c r="I119" s="6">
        <f t="shared" si="13"/>
        <v>1</v>
      </c>
      <c r="J119" s="5">
        <v>1.1000000000000001</v>
      </c>
      <c r="K119" s="6">
        <f t="shared" si="14"/>
        <v>6.4285714285714288</v>
      </c>
      <c r="L119" s="5">
        <v>1</v>
      </c>
      <c r="M119" s="6">
        <f t="shared" si="15"/>
        <v>8.5714285714285712</v>
      </c>
      <c r="N119" s="5">
        <v>15.8</v>
      </c>
      <c r="O119" s="6">
        <f t="shared" si="16"/>
        <v>4.9090909090909101</v>
      </c>
      <c r="P119" s="5">
        <v>0.435</v>
      </c>
      <c r="Q119" s="6">
        <f t="shared" si="17"/>
        <v>5</v>
      </c>
      <c r="R119" s="5">
        <v>0.68</v>
      </c>
      <c r="S119" s="6">
        <f t="shared" si="18"/>
        <v>1</v>
      </c>
      <c r="T119" s="13">
        <f t="shared" si="19"/>
        <v>38.384186694531522</v>
      </c>
      <c r="U119" s="20">
        <v>74</v>
      </c>
      <c r="V119" s="17">
        <f t="shared" si="20"/>
        <v>1</v>
      </c>
      <c r="W119" s="13">
        <f t="shared" si="21"/>
        <v>38.384186694531522</v>
      </c>
      <c r="X119" s="11">
        <v>118</v>
      </c>
    </row>
    <row r="120" spans="1:24" x14ac:dyDescent="0.25">
      <c r="A120" s="1" t="s">
        <v>91</v>
      </c>
      <c r="B120" s="1" t="s">
        <v>200</v>
      </c>
      <c r="C120" s="1" t="s">
        <v>220</v>
      </c>
      <c r="D120" s="5">
        <v>1.2</v>
      </c>
      <c r="E120" s="6">
        <f t="shared" si="11"/>
        <v>3.1034482758620685</v>
      </c>
      <c r="F120" s="5">
        <v>7.2</v>
      </c>
      <c r="G120" s="15">
        <f t="shared" si="12"/>
        <v>6.8888888888888893</v>
      </c>
      <c r="H120" s="5">
        <v>3.2</v>
      </c>
      <c r="I120" s="6">
        <f t="shared" si="13"/>
        <v>3.5483870967741939</v>
      </c>
      <c r="J120" s="5">
        <v>0.7</v>
      </c>
      <c r="K120" s="6">
        <f t="shared" si="14"/>
        <v>3.5714285714285712</v>
      </c>
      <c r="L120" s="5">
        <v>1</v>
      </c>
      <c r="M120" s="6">
        <f t="shared" si="15"/>
        <v>8.5714285714285712</v>
      </c>
      <c r="N120" s="5">
        <v>9.4</v>
      </c>
      <c r="O120" s="6">
        <f t="shared" si="16"/>
        <v>2</v>
      </c>
      <c r="P120" s="5">
        <v>0.46</v>
      </c>
      <c r="Q120" s="6">
        <f t="shared" si="17"/>
        <v>6.9230769230769251</v>
      </c>
      <c r="R120" s="5">
        <v>0.82799999999999996</v>
      </c>
      <c r="S120" s="6">
        <f t="shared" si="18"/>
        <v>6.3999999999999977</v>
      </c>
      <c r="T120" s="13">
        <f t="shared" si="19"/>
        <v>41.00665832745922</v>
      </c>
      <c r="U120" s="22">
        <v>65</v>
      </c>
      <c r="V120" s="17">
        <f t="shared" si="20"/>
        <v>0.93525179856115104</v>
      </c>
      <c r="W120" s="13">
        <f t="shared" si="21"/>
        <v>38.351550953738837</v>
      </c>
      <c r="X120" s="11">
        <v>119</v>
      </c>
    </row>
    <row r="121" spans="1:24" x14ac:dyDescent="0.25">
      <c r="A121" s="1" t="s">
        <v>155</v>
      </c>
      <c r="B121" s="1" t="s">
        <v>225</v>
      </c>
      <c r="C121" s="1" t="s">
        <v>220</v>
      </c>
      <c r="D121" s="5">
        <v>1.3</v>
      </c>
      <c r="E121" s="6">
        <f t="shared" si="11"/>
        <v>3.4482758620689653</v>
      </c>
      <c r="F121" s="7">
        <v>7.1</v>
      </c>
      <c r="G121" s="15">
        <f t="shared" si="12"/>
        <v>6.7777777777777768</v>
      </c>
      <c r="H121" s="5">
        <v>0.7</v>
      </c>
      <c r="I121" s="6">
        <f t="shared" si="13"/>
        <v>1</v>
      </c>
      <c r="J121" s="5">
        <v>0.4</v>
      </c>
      <c r="K121" s="6">
        <f t="shared" si="14"/>
        <v>1.4285714285714284</v>
      </c>
      <c r="L121" s="5">
        <v>1.2</v>
      </c>
      <c r="M121" s="6">
        <f t="shared" si="15"/>
        <v>7.9999999999999991</v>
      </c>
      <c r="N121" s="5">
        <v>14.1</v>
      </c>
      <c r="O121" s="6">
        <f t="shared" si="16"/>
        <v>4.1363636363636367</v>
      </c>
      <c r="P121" s="5">
        <v>0.505</v>
      </c>
      <c r="Q121" s="6">
        <f t="shared" si="17"/>
        <v>10</v>
      </c>
      <c r="R121" s="5">
        <v>0.77100000000000002</v>
      </c>
      <c r="S121" s="6">
        <f t="shared" si="18"/>
        <v>3.550000000000002</v>
      </c>
      <c r="T121" s="13">
        <f t="shared" si="19"/>
        <v>38.340988704781815</v>
      </c>
      <c r="U121" s="20">
        <v>72</v>
      </c>
      <c r="V121" s="17">
        <f t="shared" si="20"/>
        <v>1</v>
      </c>
      <c r="W121" s="13">
        <f t="shared" si="21"/>
        <v>38.340988704781815</v>
      </c>
      <c r="X121" s="11">
        <v>120</v>
      </c>
    </row>
    <row r="122" spans="1:24" x14ac:dyDescent="0.25">
      <c r="A122" s="1" t="s">
        <v>43</v>
      </c>
      <c r="B122" s="1" t="s">
        <v>232</v>
      </c>
      <c r="C122" s="1" t="s">
        <v>212</v>
      </c>
      <c r="D122" s="5">
        <v>0.9</v>
      </c>
      <c r="E122" s="6">
        <f t="shared" si="11"/>
        <v>2.0689655172413794</v>
      </c>
      <c r="F122" s="7">
        <v>9.6999999999999993</v>
      </c>
      <c r="G122" s="15">
        <f t="shared" si="12"/>
        <v>9.6666666666666661</v>
      </c>
      <c r="H122" s="5">
        <v>2.2000000000000002</v>
      </c>
      <c r="I122" s="6">
        <f t="shared" si="13"/>
        <v>1.9354838709677422</v>
      </c>
      <c r="J122" s="5">
        <v>0.6</v>
      </c>
      <c r="K122" s="6">
        <f t="shared" si="14"/>
        <v>2.8571428571428563</v>
      </c>
      <c r="L122" s="5">
        <v>1.7</v>
      </c>
      <c r="M122" s="6">
        <f t="shared" si="15"/>
        <v>6.5714285714285712</v>
      </c>
      <c r="N122" s="5">
        <v>14.3</v>
      </c>
      <c r="O122" s="6">
        <f t="shared" si="16"/>
        <v>4.2272727272727275</v>
      </c>
      <c r="P122" s="5">
        <v>0.52</v>
      </c>
      <c r="Q122" s="6">
        <f t="shared" si="17"/>
        <v>10</v>
      </c>
      <c r="R122" s="5">
        <v>0.70799999999999996</v>
      </c>
      <c r="S122" s="6">
        <f t="shared" si="18"/>
        <v>1</v>
      </c>
      <c r="T122" s="13">
        <f t="shared" si="19"/>
        <v>38.326960210719939</v>
      </c>
      <c r="U122" s="20">
        <v>71</v>
      </c>
      <c r="V122" s="17">
        <f t="shared" si="20"/>
        <v>1</v>
      </c>
      <c r="W122" s="13">
        <f t="shared" si="21"/>
        <v>38.326960210719939</v>
      </c>
      <c r="X122" s="11">
        <v>121</v>
      </c>
    </row>
    <row r="123" spans="1:24" x14ac:dyDescent="0.25">
      <c r="A123" s="1" t="s">
        <v>157</v>
      </c>
      <c r="B123" s="1" t="s">
        <v>232</v>
      </c>
      <c r="C123" s="1" t="s">
        <v>197</v>
      </c>
      <c r="D123" s="5">
        <v>1.3</v>
      </c>
      <c r="E123" s="6">
        <f t="shared" si="11"/>
        <v>3.4482758620689653</v>
      </c>
      <c r="F123" s="7">
        <v>4.0999999999999996</v>
      </c>
      <c r="G123" s="15">
        <f t="shared" si="12"/>
        <v>3.4444444444444438</v>
      </c>
      <c r="H123" s="5">
        <v>5.2</v>
      </c>
      <c r="I123" s="6">
        <f t="shared" si="13"/>
        <v>6.7741935483870979</v>
      </c>
      <c r="J123" s="5">
        <v>1.5</v>
      </c>
      <c r="K123" s="6">
        <f t="shared" si="14"/>
        <v>9.2857142857142847</v>
      </c>
      <c r="L123" s="5">
        <v>2.8</v>
      </c>
      <c r="M123" s="6">
        <f t="shared" si="15"/>
        <v>3.4285714285714293</v>
      </c>
      <c r="N123" s="5">
        <v>14.8</v>
      </c>
      <c r="O123" s="6">
        <f t="shared" si="16"/>
        <v>4.454545454545455</v>
      </c>
      <c r="P123" s="5">
        <v>0.41899999999999998</v>
      </c>
      <c r="Q123" s="6">
        <f t="shared" si="17"/>
        <v>3.7692307692307683</v>
      </c>
      <c r="R123" s="5">
        <v>0.77300000000000002</v>
      </c>
      <c r="S123" s="6">
        <f t="shared" si="18"/>
        <v>3.6500000000000021</v>
      </c>
      <c r="T123" s="13">
        <f t="shared" si="19"/>
        <v>38.254975792962441</v>
      </c>
      <c r="U123" s="20">
        <v>70</v>
      </c>
      <c r="V123" s="17">
        <f t="shared" si="20"/>
        <v>1</v>
      </c>
      <c r="W123" s="13">
        <f t="shared" si="21"/>
        <v>38.254975792962441</v>
      </c>
      <c r="X123" s="11">
        <v>122</v>
      </c>
    </row>
    <row r="124" spans="1:24" x14ac:dyDescent="0.25">
      <c r="A124" s="1" t="s">
        <v>124</v>
      </c>
      <c r="B124" s="1" t="s">
        <v>222</v>
      </c>
      <c r="C124" s="1" t="s">
        <v>234</v>
      </c>
      <c r="D124" s="5">
        <v>0.5</v>
      </c>
      <c r="E124" s="6">
        <f t="shared" si="11"/>
        <v>1</v>
      </c>
      <c r="F124" s="7">
        <v>8.6999999999999993</v>
      </c>
      <c r="G124" s="15">
        <f t="shared" si="12"/>
        <v>8.5555555555555554</v>
      </c>
      <c r="H124" s="5">
        <v>2.5</v>
      </c>
      <c r="I124" s="6">
        <f t="shared" si="13"/>
        <v>2.419354838709677</v>
      </c>
      <c r="J124" s="5">
        <v>0.8</v>
      </c>
      <c r="K124" s="6">
        <f t="shared" si="14"/>
        <v>4.2857142857142865</v>
      </c>
      <c r="L124" s="5">
        <v>2</v>
      </c>
      <c r="M124" s="6">
        <f t="shared" si="15"/>
        <v>5.7142857142857135</v>
      </c>
      <c r="N124" s="5">
        <v>16.399999999999999</v>
      </c>
      <c r="O124" s="6">
        <f t="shared" si="16"/>
        <v>5.1818181818181808</v>
      </c>
      <c r="P124" s="5">
        <v>0.5</v>
      </c>
      <c r="Q124" s="6">
        <f t="shared" si="17"/>
        <v>10</v>
      </c>
      <c r="R124" s="5">
        <v>0.68100000000000005</v>
      </c>
      <c r="S124" s="6">
        <f t="shared" si="18"/>
        <v>1</v>
      </c>
      <c r="T124" s="13">
        <f t="shared" si="19"/>
        <v>38.156728576083417</v>
      </c>
      <c r="U124" s="20">
        <v>75</v>
      </c>
      <c r="V124" s="17">
        <f t="shared" si="20"/>
        <v>1</v>
      </c>
      <c r="W124" s="13">
        <f t="shared" si="21"/>
        <v>38.156728576083417</v>
      </c>
      <c r="X124" s="11">
        <v>123</v>
      </c>
    </row>
    <row r="125" spans="1:24" x14ac:dyDescent="0.25">
      <c r="A125" s="1" t="s">
        <v>247</v>
      </c>
      <c r="B125" s="1" t="s">
        <v>191</v>
      </c>
      <c r="C125" s="1" t="s">
        <v>197</v>
      </c>
      <c r="D125" s="5">
        <v>1.9</v>
      </c>
      <c r="E125" s="6">
        <f t="shared" si="11"/>
        <v>5.5172413793103434</v>
      </c>
      <c r="F125" s="7">
        <v>2.2000000000000002</v>
      </c>
      <c r="G125" s="15">
        <f t="shared" si="12"/>
        <v>1.3333333333333335</v>
      </c>
      <c r="H125" s="5">
        <v>2.2999999999999998</v>
      </c>
      <c r="I125" s="6">
        <f t="shared" si="13"/>
        <v>2.0967741935483866</v>
      </c>
      <c r="J125" s="5">
        <v>0.8</v>
      </c>
      <c r="K125" s="6">
        <f t="shared" si="14"/>
        <v>4.2857142857142865</v>
      </c>
      <c r="L125" s="5">
        <v>1.1000000000000001</v>
      </c>
      <c r="M125" s="6">
        <f t="shared" si="15"/>
        <v>8.2857142857142847</v>
      </c>
      <c r="N125" s="5">
        <v>12.3</v>
      </c>
      <c r="O125" s="6">
        <f t="shared" si="16"/>
        <v>3.3181818181818183</v>
      </c>
      <c r="P125" s="5">
        <v>0.46300000000000002</v>
      </c>
      <c r="Q125" s="6">
        <f t="shared" si="17"/>
        <v>7.153846153846156</v>
      </c>
      <c r="R125" s="5">
        <v>0.876</v>
      </c>
      <c r="S125" s="6">
        <f t="shared" si="18"/>
        <v>8.7999999999999989</v>
      </c>
      <c r="T125" s="13">
        <f t="shared" si="19"/>
        <v>40.790805449648609</v>
      </c>
      <c r="U125" s="20">
        <v>65</v>
      </c>
      <c r="V125" s="17">
        <f t="shared" si="20"/>
        <v>0.93525179856115104</v>
      </c>
      <c r="W125" s="13">
        <f t="shared" si="21"/>
        <v>38.14967416154186</v>
      </c>
      <c r="X125" s="11">
        <v>124</v>
      </c>
    </row>
    <row r="126" spans="1:24" x14ac:dyDescent="0.25">
      <c r="A126" s="1" t="s">
        <v>76</v>
      </c>
      <c r="B126" s="1" t="s">
        <v>205</v>
      </c>
      <c r="C126" s="1" t="s">
        <v>220</v>
      </c>
      <c r="D126" s="5">
        <v>0.6</v>
      </c>
      <c r="E126" s="6">
        <f t="shared" si="11"/>
        <v>1.0344827586206895</v>
      </c>
      <c r="F126" s="5">
        <v>7.3</v>
      </c>
      <c r="G126" s="15">
        <f t="shared" si="12"/>
        <v>7</v>
      </c>
      <c r="H126" s="5">
        <v>6.8</v>
      </c>
      <c r="I126" s="6">
        <f t="shared" si="13"/>
        <v>9.3548387096774182</v>
      </c>
      <c r="J126" s="5">
        <v>1.4</v>
      </c>
      <c r="K126" s="6">
        <f t="shared" si="14"/>
        <v>8.5714285714285694</v>
      </c>
      <c r="L126" s="5">
        <v>2.9</v>
      </c>
      <c r="M126" s="6">
        <f t="shared" si="15"/>
        <v>3.1428571428571432</v>
      </c>
      <c r="N126" s="5">
        <v>7.7</v>
      </c>
      <c r="O126" s="6">
        <f t="shared" si="16"/>
        <v>1.2272727272727275</v>
      </c>
      <c r="P126" s="5">
        <v>0.51300000000000001</v>
      </c>
      <c r="Q126" s="6">
        <f t="shared" si="17"/>
        <v>10</v>
      </c>
      <c r="R126" s="5">
        <v>0.69799999999999995</v>
      </c>
      <c r="S126" s="6">
        <f t="shared" si="18"/>
        <v>1</v>
      </c>
      <c r="T126" s="13">
        <f t="shared" si="19"/>
        <v>41.330879909856549</v>
      </c>
      <c r="U126" s="22">
        <v>64</v>
      </c>
      <c r="V126" s="17">
        <f t="shared" si="20"/>
        <v>0.92086330935251803</v>
      </c>
      <c r="W126" s="13">
        <f t="shared" si="21"/>
        <v>38.060090852242006</v>
      </c>
      <c r="X126" s="11">
        <v>125</v>
      </c>
    </row>
    <row r="127" spans="1:24" x14ac:dyDescent="0.25">
      <c r="A127" s="1" t="s">
        <v>65</v>
      </c>
      <c r="B127" s="1" t="s">
        <v>196</v>
      </c>
      <c r="C127" s="1" t="s">
        <v>194</v>
      </c>
      <c r="D127" s="5">
        <v>2.2000000000000002</v>
      </c>
      <c r="E127" s="6">
        <f t="shared" si="11"/>
        <v>6.5517241379310338</v>
      </c>
      <c r="F127" s="7">
        <v>4.7</v>
      </c>
      <c r="G127" s="15">
        <f t="shared" si="12"/>
        <v>4.1111111111111116</v>
      </c>
      <c r="H127" s="5">
        <v>1.8</v>
      </c>
      <c r="I127" s="6">
        <f t="shared" si="13"/>
        <v>1.2903225806451613</v>
      </c>
      <c r="J127" s="5">
        <v>1</v>
      </c>
      <c r="K127" s="6">
        <f t="shared" si="14"/>
        <v>5.7142857142857135</v>
      </c>
      <c r="L127" s="5">
        <v>0.9</v>
      </c>
      <c r="M127" s="6">
        <f t="shared" si="15"/>
        <v>8.8571428571428577</v>
      </c>
      <c r="N127" s="5">
        <v>11.2</v>
      </c>
      <c r="O127" s="6">
        <f t="shared" si="16"/>
        <v>2.8181818181818179</v>
      </c>
      <c r="P127" s="5">
        <v>0.47</v>
      </c>
      <c r="Q127" s="6">
        <f t="shared" si="17"/>
        <v>7.6923076923076907</v>
      </c>
      <c r="R127" s="5">
        <v>0.71699999999999997</v>
      </c>
      <c r="S127" s="6">
        <f t="shared" si="18"/>
        <v>1</v>
      </c>
      <c r="T127" s="13">
        <f t="shared" si="19"/>
        <v>38.035075911605389</v>
      </c>
      <c r="U127" s="20">
        <v>77</v>
      </c>
      <c r="V127" s="17">
        <f t="shared" si="20"/>
        <v>1</v>
      </c>
      <c r="W127" s="13">
        <f t="shared" si="21"/>
        <v>38.035075911605389</v>
      </c>
      <c r="X127" s="11">
        <v>126</v>
      </c>
    </row>
    <row r="128" spans="1:24" x14ac:dyDescent="0.25">
      <c r="A128" s="1" t="s">
        <v>9</v>
      </c>
      <c r="B128" s="1" t="s">
        <v>185</v>
      </c>
      <c r="C128" s="1" t="s">
        <v>212</v>
      </c>
      <c r="D128" s="5">
        <v>0.1</v>
      </c>
      <c r="E128" s="6">
        <f t="shared" si="11"/>
        <v>1</v>
      </c>
      <c r="F128" s="5">
        <v>9.3000000000000007</v>
      </c>
      <c r="G128" s="15">
        <f t="shared" si="12"/>
        <v>9.2222222222222232</v>
      </c>
      <c r="H128" s="5">
        <v>3.1</v>
      </c>
      <c r="I128" s="6">
        <f t="shared" si="13"/>
        <v>3.3870967741935489</v>
      </c>
      <c r="J128" s="5">
        <v>0.9</v>
      </c>
      <c r="K128" s="6">
        <f t="shared" si="14"/>
        <v>4.9999999999999991</v>
      </c>
      <c r="L128" s="5">
        <v>1.5</v>
      </c>
      <c r="M128" s="6">
        <f t="shared" si="15"/>
        <v>7.1428571428571432</v>
      </c>
      <c r="N128" s="5">
        <v>7.4</v>
      </c>
      <c r="O128" s="6">
        <f t="shared" si="16"/>
        <v>1.0909090909090911</v>
      </c>
      <c r="P128" s="5">
        <v>0.56200000000000006</v>
      </c>
      <c r="Q128" s="6">
        <f t="shared" si="17"/>
        <v>10</v>
      </c>
      <c r="R128" s="5">
        <v>0.53800000000000003</v>
      </c>
      <c r="S128" s="6">
        <f t="shared" si="18"/>
        <v>1</v>
      </c>
      <c r="T128" s="13">
        <f t="shared" si="19"/>
        <v>37.843085230182005</v>
      </c>
      <c r="U128" s="22">
        <v>76</v>
      </c>
      <c r="V128" s="17">
        <f t="shared" si="20"/>
        <v>1</v>
      </c>
      <c r="W128" s="13">
        <f t="shared" si="21"/>
        <v>37.843085230182005</v>
      </c>
      <c r="X128" s="11">
        <v>127</v>
      </c>
    </row>
    <row r="129" spans="1:24" x14ac:dyDescent="0.25">
      <c r="A129" s="1" t="s">
        <v>12</v>
      </c>
      <c r="B129" s="1" t="s">
        <v>222</v>
      </c>
      <c r="C129" s="1" t="s">
        <v>212</v>
      </c>
      <c r="D129" s="5">
        <v>0</v>
      </c>
      <c r="E129" s="6">
        <f t="shared" si="11"/>
        <v>1</v>
      </c>
      <c r="F129" s="7">
        <v>10.6</v>
      </c>
      <c r="G129" s="15">
        <f t="shared" si="12"/>
        <v>10</v>
      </c>
      <c r="H129" s="5">
        <v>1.6</v>
      </c>
      <c r="I129" s="6">
        <f t="shared" si="13"/>
        <v>1</v>
      </c>
      <c r="J129" s="5">
        <v>0.7</v>
      </c>
      <c r="K129" s="6">
        <f t="shared" si="14"/>
        <v>3.5714285714285712</v>
      </c>
      <c r="L129" s="5">
        <v>1.7</v>
      </c>
      <c r="M129" s="6">
        <f t="shared" si="15"/>
        <v>6.5714285714285712</v>
      </c>
      <c r="N129" s="5">
        <v>15</v>
      </c>
      <c r="O129" s="6">
        <f t="shared" si="16"/>
        <v>4.545454545454545</v>
      </c>
      <c r="P129" s="5">
        <v>0.64400000000000002</v>
      </c>
      <c r="Q129" s="6">
        <f t="shared" si="17"/>
        <v>10</v>
      </c>
      <c r="R129" s="5">
        <v>0.71</v>
      </c>
      <c r="S129" s="6">
        <f t="shared" si="18"/>
        <v>1</v>
      </c>
      <c r="T129" s="13">
        <f t="shared" si="19"/>
        <v>37.688311688311686</v>
      </c>
      <c r="U129" s="20">
        <v>72</v>
      </c>
      <c r="V129" s="17">
        <f t="shared" si="20"/>
        <v>1</v>
      </c>
      <c r="W129" s="13">
        <f t="shared" si="21"/>
        <v>37.688311688311686</v>
      </c>
      <c r="X129" s="11">
        <v>128</v>
      </c>
    </row>
    <row r="130" spans="1:24" x14ac:dyDescent="0.25">
      <c r="A130" s="1" t="s">
        <v>291</v>
      </c>
      <c r="B130" s="1" t="s">
        <v>219</v>
      </c>
      <c r="C130" s="1" t="s">
        <v>220</v>
      </c>
      <c r="D130" s="5">
        <v>0.9</v>
      </c>
      <c r="E130" s="6">
        <f t="shared" ref="E130:E193" si="22">MAX(1,(MIN(10,(((D130-0.3)/(3.2-0.3))*10))))</f>
        <v>2.0689655172413794</v>
      </c>
      <c r="F130" s="7">
        <v>7.8</v>
      </c>
      <c r="G130" s="15">
        <f t="shared" ref="G130:G193" si="23">MAX(1,(MIN(10,(((F130-1)/(10-1))*10))))</f>
        <v>7.5555555555555554</v>
      </c>
      <c r="H130" s="5">
        <v>0.5</v>
      </c>
      <c r="I130" s="6">
        <f t="shared" ref="I130:I193" si="24">MAX(1,(MIN(10,(((H130-1)/(7.2-1))*10))))</f>
        <v>1</v>
      </c>
      <c r="J130" s="5">
        <v>0.5</v>
      </c>
      <c r="K130" s="6">
        <f t="shared" ref="K130:K193" si="25">MAX(1,(MIN(10,(((J130-0.2)/(1.6-0.2))*10))))</f>
        <v>2.1428571428571423</v>
      </c>
      <c r="L130" s="5">
        <v>0.6</v>
      </c>
      <c r="M130" s="6">
        <f t="shared" ref="M130:M193" si="26">(MAX(1,(MIN(10,(((L130-4)/(0.5-4))*10)))))</f>
        <v>9.7142857142857135</v>
      </c>
      <c r="N130" s="5">
        <v>10.8</v>
      </c>
      <c r="O130" s="6">
        <f t="shared" ref="O130:O193" si="27">MAX(1,(MIN(10,(((N130-5)/(27-5))*10))))</f>
        <v>2.6363636363636367</v>
      </c>
      <c r="P130" s="5">
        <v>0.48</v>
      </c>
      <c r="Q130" s="6">
        <f t="shared" ref="Q130:Q193" si="28">MAX(1,(MIN(10,(((P130-0.37)/(0.5-0.37))*10))))</f>
        <v>8.4615384615384599</v>
      </c>
      <c r="R130" s="5">
        <v>0.78200000000000003</v>
      </c>
      <c r="S130" s="6">
        <f t="shared" ref="S130:S193" si="29">MAX(1,(MIN(10,(((R130-0.7)/(0.9-0.7))*10))))</f>
        <v>4.1000000000000023</v>
      </c>
      <c r="T130" s="13">
        <f t="shared" ref="T130:T193" si="30">E130+G130+I130+K130+M130+O130+Q130+S130</f>
        <v>37.679566027841894</v>
      </c>
      <c r="U130" s="20">
        <v>71</v>
      </c>
      <c r="V130" s="17">
        <f t="shared" ref="V130:V193" si="31">IF((U130/$Z$4)&gt;1,1,U130/$Z$4)</f>
        <v>1</v>
      </c>
      <c r="W130" s="13">
        <f t="shared" ref="W130:W193" si="32">T130*V130</f>
        <v>37.679566027841894</v>
      </c>
      <c r="X130" s="11">
        <v>129</v>
      </c>
    </row>
    <row r="131" spans="1:24" x14ac:dyDescent="0.25">
      <c r="A131" s="1" t="s">
        <v>143</v>
      </c>
      <c r="B131" s="1" t="s">
        <v>217</v>
      </c>
      <c r="C131" s="1" t="s">
        <v>186</v>
      </c>
      <c r="D131" s="5">
        <v>1.7</v>
      </c>
      <c r="E131" s="6">
        <f t="shared" si="22"/>
        <v>4.8275862068965507</v>
      </c>
      <c r="F131" s="7">
        <v>3.2</v>
      </c>
      <c r="G131" s="15">
        <f t="shared" si="23"/>
        <v>2.4444444444444446</v>
      </c>
      <c r="H131" s="5">
        <v>3.7</v>
      </c>
      <c r="I131" s="6">
        <f t="shared" si="24"/>
        <v>4.354838709677419</v>
      </c>
      <c r="J131" s="5">
        <v>0.7</v>
      </c>
      <c r="K131" s="6">
        <f t="shared" si="25"/>
        <v>3.5714285714285712</v>
      </c>
      <c r="L131" s="5">
        <v>1.5</v>
      </c>
      <c r="M131" s="6">
        <f t="shared" si="26"/>
        <v>7.1428571428571432</v>
      </c>
      <c r="N131" s="5">
        <v>11.9</v>
      </c>
      <c r="O131" s="6">
        <f t="shared" si="27"/>
        <v>3.1363636363636367</v>
      </c>
      <c r="P131" s="5">
        <v>0.41</v>
      </c>
      <c r="Q131" s="6">
        <f t="shared" si="28"/>
        <v>3.0769230769230753</v>
      </c>
      <c r="R131" s="5">
        <v>0.879</v>
      </c>
      <c r="S131" s="6">
        <f t="shared" si="29"/>
        <v>8.9499999999999993</v>
      </c>
      <c r="T131" s="13">
        <f t="shared" si="30"/>
        <v>37.504441788590839</v>
      </c>
      <c r="U131" s="20">
        <v>77</v>
      </c>
      <c r="V131" s="17">
        <f t="shared" si="31"/>
        <v>1</v>
      </c>
      <c r="W131" s="13">
        <f t="shared" si="32"/>
        <v>37.504441788590839</v>
      </c>
      <c r="X131" s="11">
        <v>130</v>
      </c>
    </row>
    <row r="132" spans="1:24" x14ac:dyDescent="0.25">
      <c r="A132" s="1" t="s">
        <v>73</v>
      </c>
      <c r="B132" s="1" t="s">
        <v>211</v>
      </c>
      <c r="C132" s="1" t="s">
        <v>212</v>
      </c>
      <c r="D132" s="5">
        <v>0</v>
      </c>
      <c r="E132" s="6">
        <f t="shared" si="22"/>
        <v>1</v>
      </c>
      <c r="F132" s="7">
        <v>12.9</v>
      </c>
      <c r="G132" s="15">
        <f t="shared" si="23"/>
        <v>10</v>
      </c>
      <c r="H132" s="5">
        <v>1.1000000000000001</v>
      </c>
      <c r="I132" s="6">
        <f t="shared" si="24"/>
        <v>1</v>
      </c>
      <c r="J132" s="5">
        <v>0.7</v>
      </c>
      <c r="K132" s="6">
        <f t="shared" si="25"/>
        <v>3.5714285714285712</v>
      </c>
      <c r="L132" s="5">
        <v>1.7</v>
      </c>
      <c r="M132" s="6">
        <f t="shared" si="26"/>
        <v>6.5714285714285712</v>
      </c>
      <c r="N132" s="5">
        <v>14.5</v>
      </c>
      <c r="O132" s="6">
        <f t="shared" si="27"/>
        <v>4.3181818181818183</v>
      </c>
      <c r="P132" s="5">
        <v>0.68</v>
      </c>
      <c r="Q132" s="6">
        <f t="shared" si="28"/>
        <v>10</v>
      </c>
      <c r="R132" s="5">
        <v>0.65800000000000003</v>
      </c>
      <c r="S132" s="6">
        <f t="shared" si="29"/>
        <v>1</v>
      </c>
      <c r="T132" s="13">
        <f t="shared" si="30"/>
        <v>37.461038961038959</v>
      </c>
      <c r="U132" s="20">
        <v>74</v>
      </c>
      <c r="V132" s="17">
        <f t="shared" si="31"/>
        <v>1</v>
      </c>
      <c r="W132" s="13">
        <f t="shared" si="32"/>
        <v>37.461038961038959</v>
      </c>
      <c r="X132" s="11">
        <v>131</v>
      </c>
    </row>
    <row r="133" spans="1:24" x14ac:dyDescent="0.25">
      <c r="A133" s="1" t="s">
        <v>171</v>
      </c>
      <c r="B133" s="1" t="s">
        <v>200</v>
      </c>
      <c r="C133" s="1" t="s">
        <v>197</v>
      </c>
      <c r="D133" s="5">
        <v>1.4</v>
      </c>
      <c r="E133" s="6">
        <f t="shared" si="22"/>
        <v>3.7931034482758612</v>
      </c>
      <c r="F133" s="7">
        <v>3.1</v>
      </c>
      <c r="G133" s="15">
        <f t="shared" si="23"/>
        <v>2.3333333333333335</v>
      </c>
      <c r="H133" s="5">
        <v>3.7</v>
      </c>
      <c r="I133" s="6">
        <f t="shared" si="24"/>
        <v>4.354838709677419</v>
      </c>
      <c r="J133" s="5">
        <v>0.8</v>
      </c>
      <c r="K133" s="6">
        <f t="shared" si="25"/>
        <v>4.2857142857142865</v>
      </c>
      <c r="L133" s="5">
        <v>1.4</v>
      </c>
      <c r="M133" s="6">
        <f t="shared" si="26"/>
        <v>7.4285714285714288</v>
      </c>
      <c r="N133" s="5">
        <v>11.3</v>
      </c>
      <c r="O133" s="6">
        <f t="shared" si="27"/>
        <v>2.8636363636363638</v>
      </c>
      <c r="P133" s="5">
        <v>0.42699999999999999</v>
      </c>
      <c r="Q133" s="6">
        <f t="shared" si="28"/>
        <v>4.3846153846153841</v>
      </c>
      <c r="R133" s="5">
        <v>0.85699999999999998</v>
      </c>
      <c r="S133" s="6">
        <f t="shared" si="29"/>
        <v>7.85</v>
      </c>
      <c r="T133" s="13">
        <f t="shared" si="30"/>
        <v>37.293812953824073</v>
      </c>
      <c r="U133" s="20">
        <v>73</v>
      </c>
      <c r="V133" s="17">
        <f t="shared" si="31"/>
        <v>1</v>
      </c>
      <c r="W133" s="13">
        <f t="shared" si="32"/>
        <v>37.293812953824073</v>
      </c>
      <c r="X133" s="11">
        <v>132</v>
      </c>
    </row>
    <row r="134" spans="1:24" x14ac:dyDescent="0.25">
      <c r="A134" s="1" t="s">
        <v>170</v>
      </c>
      <c r="B134" s="1" t="s">
        <v>216</v>
      </c>
      <c r="C134" s="1" t="s">
        <v>220</v>
      </c>
      <c r="D134" s="5">
        <v>1.8</v>
      </c>
      <c r="E134" s="6">
        <f t="shared" si="22"/>
        <v>5.1724137931034475</v>
      </c>
      <c r="F134" s="7">
        <v>6.2</v>
      </c>
      <c r="G134" s="15">
        <f t="shared" si="23"/>
        <v>5.7777777777777786</v>
      </c>
      <c r="H134" s="5">
        <v>2.6</v>
      </c>
      <c r="I134" s="6">
        <f t="shared" si="24"/>
        <v>2.5806451612903225</v>
      </c>
      <c r="J134" s="5">
        <v>1</v>
      </c>
      <c r="K134" s="6">
        <f t="shared" si="25"/>
        <v>5.7142857142857135</v>
      </c>
      <c r="L134" s="5">
        <v>1.7</v>
      </c>
      <c r="M134" s="6">
        <f t="shared" si="26"/>
        <v>6.5714285714285712</v>
      </c>
      <c r="N134" s="5">
        <v>12.6</v>
      </c>
      <c r="O134" s="6">
        <f t="shared" si="27"/>
        <v>3.4545454545454546</v>
      </c>
      <c r="P134" s="5">
        <v>0.45900000000000002</v>
      </c>
      <c r="Q134" s="6">
        <f t="shared" si="28"/>
        <v>6.8461538461538476</v>
      </c>
      <c r="R134" s="5">
        <v>0.72299999999999998</v>
      </c>
      <c r="S134" s="6">
        <f t="shared" si="29"/>
        <v>1.1500000000000006</v>
      </c>
      <c r="T134" s="13">
        <f t="shared" si="30"/>
        <v>37.267250318585134</v>
      </c>
      <c r="U134" s="20">
        <v>72</v>
      </c>
      <c r="V134" s="17">
        <f t="shared" si="31"/>
        <v>1</v>
      </c>
      <c r="W134" s="13">
        <f t="shared" si="32"/>
        <v>37.267250318585134</v>
      </c>
      <c r="X134" s="11">
        <v>133</v>
      </c>
    </row>
    <row r="135" spans="1:24" x14ac:dyDescent="0.25">
      <c r="A135" s="1" t="s">
        <v>27</v>
      </c>
      <c r="B135" s="1" t="s">
        <v>213</v>
      </c>
      <c r="C135" s="1" t="s">
        <v>208</v>
      </c>
      <c r="D135" s="5">
        <v>1.9</v>
      </c>
      <c r="E135" s="6">
        <f t="shared" si="22"/>
        <v>5.5172413793103434</v>
      </c>
      <c r="F135" s="7">
        <v>4.3</v>
      </c>
      <c r="G135" s="15">
        <f t="shared" si="23"/>
        <v>3.6666666666666665</v>
      </c>
      <c r="H135" s="5">
        <v>3.4</v>
      </c>
      <c r="I135" s="6">
        <f t="shared" si="24"/>
        <v>3.870967741935484</v>
      </c>
      <c r="J135" s="5">
        <v>0.8</v>
      </c>
      <c r="K135" s="6">
        <f t="shared" si="25"/>
        <v>4.2857142857142865</v>
      </c>
      <c r="L135" s="5">
        <v>1.7</v>
      </c>
      <c r="M135" s="6">
        <f t="shared" si="26"/>
        <v>6.5714285714285712</v>
      </c>
      <c r="N135" s="5">
        <v>13.2</v>
      </c>
      <c r="O135" s="6">
        <f t="shared" si="27"/>
        <v>3.7272727272727266</v>
      </c>
      <c r="P135" s="5">
        <v>0.432</v>
      </c>
      <c r="Q135" s="6">
        <f t="shared" si="28"/>
        <v>4.7692307692307692</v>
      </c>
      <c r="R135" s="5">
        <v>0.79600000000000004</v>
      </c>
      <c r="S135" s="6">
        <f t="shared" si="29"/>
        <v>4.8000000000000025</v>
      </c>
      <c r="T135" s="13">
        <f t="shared" si="30"/>
        <v>37.208522141558845</v>
      </c>
      <c r="U135" s="20">
        <v>72</v>
      </c>
      <c r="V135" s="17">
        <f t="shared" si="31"/>
        <v>1</v>
      </c>
      <c r="W135" s="13">
        <f t="shared" si="32"/>
        <v>37.208522141558845</v>
      </c>
      <c r="X135" s="11">
        <v>134</v>
      </c>
    </row>
    <row r="136" spans="1:24" x14ac:dyDescent="0.25">
      <c r="A136" s="1" t="s">
        <v>39</v>
      </c>
      <c r="B136" s="1" t="s">
        <v>196</v>
      </c>
      <c r="C136" s="1" t="s">
        <v>208</v>
      </c>
      <c r="D136" s="5">
        <v>2.4</v>
      </c>
      <c r="E136" s="6">
        <f t="shared" si="22"/>
        <v>7.2413793103448265</v>
      </c>
      <c r="F136" s="7">
        <v>3.4</v>
      </c>
      <c r="G136" s="15">
        <f t="shared" si="23"/>
        <v>2.6666666666666665</v>
      </c>
      <c r="H136" s="5">
        <v>1.3</v>
      </c>
      <c r="I136" s="6">
        <f t="shared" si="24"/>
        <v>1</v>
      </c>
      <c r="J136" s="5">
        <v>0.7</v>
      </c>
      <c r="K136" s="6">
        <f t="shared" si="25"/>
        <v>3.5714285714285712</v>
      </c>
      <c r="L136" s="5">
        <v>0.9</v>
      </c>
      <c r="M136" s="6">
        <f t="shared" si="26"/>
        <v>8.8571428571428577</v>
      </c>
      <c r="N136" s="5">
        <v>9.8000000000000007</v>
      </c>
      <c r="O136" s="6">
        <f t="shared" si="27"/>
        <v>2.1818181818181821</v>
      </c>
      <c r="P136" s="5">
        <v>0.42199999999999999</v>
      </c>
      <c r="Q136" s="6">
        <f t="shared" si="28"/>
        <v>3.9999999999999991</v>
      </c>
      <c r="R136" s="5">
        <v>0.85299999999999998</v>
      </c>
      <c r="S136" s="6">
        <f t="shared" si="29"/>
        <v>7.6499999999999986</v>
      </c>
      <c r="T136" s="13">
        <f t="shared" si="30"/>
        <v>37.168435587401106</v>
      </c>
      <c r="U136" s="20">
        <v>72</v>
      </c>
      <c r="V136" s="17">
        <f t="shared" si="31"/>
        <v>1</v>
      </c>
      <c r="W136" s="13">
        <f t="shared" si="32"/>
        <v>37.168435587401106</v>
      </c>
      <c r="X136" s="11">
        <v>135</v>
      </c>
    </row>
    <row r="137" spans="1:24" x14ac:dyDescent="0.25">
      <c r="A137" s="1" t="s">
        <v>235</v>
      </c>
      <c r="B137" s="1" t="s">
        <v>214</v>
      </c>
      <c r="C137" s="1" t="s">
        <v>212</v>
      </c>
      <c r="D137" s="5">
        <v>0.7</v>
      </c>
      <c r="E137" s="6">
        <f t="shared" si="22"/>
        <v>1.3793103448275859</v>
      </c>
      <c r="F137" s="7">
        <v>7.6</v>
      </c>
      <c r="G137" s="15">
        <f t="shared" si="23"/>
        <v>7.333333333333333</v>
      </c>
      <c r="H137" s="5">
        <v>3.6</v>
      </c>
      <c r="I137" s="6">
        <f t="shared" si="24"/>
        <v>4.193548387096774</v>
      </c>
      <c r="J137" s="5">
        <v>1.1000000000000001</v>
      </c>
      <c r="K137" s="6">
        <f t="shared" si="25"/>
        <v>6.4285714285714288</v>
      </c>
      <c r="L137" s="5">
        <v>2.9</v>
      </c>
      <c r="M137" s="6">
        <f t="shared" si="26"/>
        <v>3.1428571428571432</v>
      </c>
      <c r="N137" s="5">
        <v>14.9</v>
      </c>
      <c r="O137" s="6">
        <f t="shared" si="27"/>
        <v>4.5</v>
      </c>
      <c r="P137" s="5">
        <v>0.47599999999999998</v>
      </c>
      <c r="Q137" s="6">
        <f t="shared" si="28"/>
        <v>8.1538461538461533</v>
      </c>
      <c r="R137" s="5">
        <v>0.73799999999999999</v>
      </c>
      <c r="S137" s="6">
        <f t="shared" si="29"/>
        <v>1.9000000000000012</v>
      </c>
      <c r="T137" s="13">
        <f t="shared" si="30"/>
        <v>37.031466790532413</v>
      </c>
      <c r="U137" s="20">
        <v>77</v>
      </c>
      <c r="V137" s="17">
        <f t="shared" si="31"/>
        <v>1</v>
      </c>
      <c r="W137" s="13">
        <f t="shared" si="32"/>
        <v>37.031466790532413</v>
      </c>
      <c r="X137" s="11">
        <v>136</v>
      </c>
    </row>
    <row r="138" spans="1:24" x14ac:dyDescent="0.25">
      <c r="A138" s="1" t="s">
        <v>146</v>
      </c>
      <c r="B138" s="1" t="s">
        <v>217</v>
      </c>
      <c r="C138" s="1" t="s">
        <v>212</v>
      </c>
      <c r="D138" s="5">
        <v>0</v>
      </c>
      <c r="E138" s="6">
        <f t="shared" si="22"/>
        <v>1</v>
      </c>
      <c r="F138" s="5">
        <v>9</v>
      </c>
      <c r="G138" s="15">
        <f t="shared" si="23"/>
        <v>8.8888888888888893</v>
      </c>
      <c r="H138" s="5">
        <v>0.6</v>
      </c>
      <c r="I138" s="6">
        <f t="shared" si="24"/>
        <v>1</v>
      </c>
      <c r="J138" s="5">
        <v>0.9</v>
      </c>
      <c r="K138" s="6">
        <f t="shared" si="25"/>
        <v>4.9999999999999991</v>
      </c>
      <c r="L138" s="5">
        <v>1.1000000000000001</v>
      </c>
      <c r="M138" s="6">
        <f t="shared" si="26"/>
        <v>8.2857142857142847</v>
      </c>
      <c r="N138" s="5">
        <v>9</v>
      </c>
      <c r="O138" s="6">
        <f t="shared" si="27"/>
        <v>1.8181818181818183</v>
      </c>
      <c r="P138" s="5">
        <v>0.72099999999999997</v>
      </c>
      <c r="Q138" s="6">
        <f t="shared" si="28"/>
        <v>10</v>
      </c>
      <c r="R138" s="5">
        <v>0.48799999999999999</v>
      </c>
      <c r="S138" s="6">
        <f t="shared" si="29"/>
        <v>1</v>
      </c>
      <c r="T138" s="13">
        <f t="shared" si="30"/>
        <v>36.992784992784991</v>
      </c>
      <c r="U138" s="22">
        <v>71</v>
      </c>
      <c r="V138" s="17">
        <f t="shared" si="31"/>
        <v>1</v>
      </c>
      <c r="W138" s="13">
        <f t="shared" si="32"/>
        <v>36.992784992784991</v>
      </c>
      <c r="X138" s="11">
        <v>137</v>
      </c>
    </row>
    <row r="139" spans="1:24" x14ac:dyDescent="0.25">
      <c r="A139" s="1" t="s">
        <v>26</v>
      </c>
      <c r="B139" s="1" t="s">
        <v>217</v>
      </c>
      <c r="C139" s="1" t="s">
        <v>208</v>
      </c>
      <c r="D139" s="5">
        <v>2.1</v>
      </c>
      <c r="E139" s="6">
        <f t="shared" si="22"/>
        <v>6.206896551724137</v>
      </c>
      <c r="F139" s="7">
        <v>6.3</v>
      </c>
      <c r="G139" s="15">
        <f t="shared" si="23"/>
        <v>5.8888888888888893</v>
      </c>
      <c r="H139" s="5">
        <v>3.1</v>
      </c>
      <c r="I139" s="6">
        <f t="shared" si="24"/>
        <v>3.3870967741935489</v>
      </c>
      <c r="J139" s="5">
        <v>0.7</v>
      </c>
      <c r="K139" s="6">
        <f t="shared" si="25"/>
        <v>3.5714285714285712</v>
      </c>
      <c r="L139" s="5">
        <v>2.1</v>
      </c>
      <c r="M139" s="6">
        <f t="shared" si="26"/>
        <v>5.4285714285714279</v>
      </c>
      <c r="N139" s="5">
        <v>20.9</v>
      </c>
      <c r="O139" s="6">
        <f t="shared" si="27"/>
        <v>7.2272727272727266</v>
      </c>
      <c r="P139" s="5">
        <v>0.42499999999999999</v>
      </c>
      <c r="Q139" s="6">
        <f t="shared" si="28"/>
        <v>4.2307692307692299</v>
      </c>
      <c r="R139" s="5">
        <v>0.71499999999999997</v>
      </c>
      <c r="S139" s="6">
        <f t="shared" si="29"/>
        <v>1</v>
      </c>
      <c r="T139" s="13">
        <f t="shared" si="30"/>
        <v>36.940924172848533</v>
      </c>
      <c r="U139" s="20">
        <v>75</v>
      </c>
      <c r="V139" s="17">
        <f t="shared" si="31"/>
        <v>1</v>
      </c>
      <c r="W139" s="13">
        <f t="shared" si="32"/>
        <v>36.940924172848533</v>
      </c>
      <c r="X139" s="11">
        <v>138</v>
      </c>
    </row>
    <row r="140" spans="1:24" x14ac:dyDescent="0.25">
      <c r="A140" s="1" t="s">
        <v>107</v>
      </c>
      <c r="B140" s="1" t="s">
        <v>213</v>
      </c>
      <c r="C140" s="1" t="s">
        <v>194</v>
      </c>
      <c r="D140" s="5">
        <v>1.8</v>
      </c>
      <c r="E140" s="6">
        <f t="shared" si="22"/>
        <v>5.1724137931034475</v>
      </c>
      <c r="F140" s="7">
        <v>8.3000000000000007</v>
      </c>
      <c r="G140" s="15">
        <f t="shared" si="23"/>
        <v>8.1111111111111125</v>
      </c>
      <c r="H140" s="5">
        <v>3.1</v>
      </c>
      <c r="I140" s="6">
        <f t="shared" si="24"/>
        <v>3.3870967741935489</v>
      </c>
      <c r="J140" s="5">
        <v>0.6</v>
      </c>
      <c r="K140" s="6">
        <f t="shared" si="25"/>
        <v>2.8571428571428563</v>
      </c>
      <c r="L140" s="5">
        <v>2.2999999999999998</v>
      </c>
      <c r="M140" s="6">
        <f t="shared" si="26"/>
        <v>4.8571428571428577</v>
      </c>
      <c r="N140" s="5">
        <v>16.2</v>
      </c>
      <c r="O140" s="6">
        <f t="shared" si="27"/>
        <v>5.0909090909090899</v>
      </c>
      <c r="P140" s="5">
        <v>0.45300000000000001</v>
      </c>
      <c r="Q140" s="6">
        <f t="shared" si="28"/>
        <v>6.384615384615385</v>
      </c>
      <c r="R140" s="5">
        <v>0.71099999999999997</v>
      </c>
      <c r="S140" s="6">
        <f t="shared" si="29"/>
        <v>1</v>
      </c>
      <c r="T140" s="13">
        <f t="shared" si="30"/>
        <v>36.860431868218299</v>
      </c>
      <c r="U140" s="20">
        <v>73</v>
      </c>
      <c r="V140" s="17">
        <f t="shared" si="31"/>
        <v>1</v>
      </c>
      <c r="W140" s="13">
        <f t="shared" si="32"/>
        <v>36.860431868218299</v>
      </c>
      <c r="X140" s="11">
        <v>139</v>
      </c>
    </row>
    <row r="141" spans="1:24" x14ac:dyDescent="0.25">
      <c r="A141" s="1" t="s">
        <v>59</v>
      </c>
      <c r="B141" s="1" t="s">
        <v>202</v>
      </c>
      <c r="C141" s="1" t="s">
        <v>208</v>
      </c>
      <c r="D141" s="5">
        <v>2.5</v>
      </c>
      <c r="E141" s="6">
        <f t="shared" si="22"/>
        <v>7.5862068965517242</v>
      </c>
      <c r="F141" s="7">
        <v>4.0999999999999996</v>
      </c>
      <c r="G141" s="15">
        <f t="shared" si="23"/>
        <v>3.4444444444444438</v>
      </c>
      <c r="H141" s="5">
        <v>1.8</v>
      </c>
      <c r="I141" s="6">
        <f t="shared" si="24"/>
        <v>1.2903225806451613</v>
      </c>
      <c r="J141" s="5">
        <v>0.9</v>
      </c>
      <c r="K141" s="6">
        <f t="shared" si="25"/>
        <v>4.9999999999999991</v>
      </c>
      <c r="L141" s="5">
        <v>2</v>
      </c>
      <c r="M141" s="6">
        <f t="shared" si="26"/>
        <v>5.7142857142857135</v>
      </c>
      <c r="N141" s="5">
        <v>16.7</v>
      </c>
      <c r="O141" s="6">
        <f t="shared" si="27"/>
        <v>5.3181818181818175</v>
      </c>
      <c r="P141" s="5">
        <v>0.41099999999999998</v>
      </c>
      <c r="Q141" s="6">
        <f t="shared" si="28"/>
        <v>3.153846153846152</v>
      </c>
      <c r="R141" s="5">
        <v>0.83299999999999996</v>
      </c>
      <c r="S141" s="6">
        <f t="shared" si="29"/>
        <v>6.6499999999999986</v>
      </c>
      <c r="T141" s="13">
        <f t="shared" si="30"/>
        <v>38.157287607955013</v>
      </c>
      <c r="U141" s="20">
        <v>67</v>
      </c>
      <c r="V141" s="17">
        <f t="shared" si="31"/>
        <v>0.96402877697841727</v>
      </c>
      <c r="W141" s="13">
        <f t="shared" si="32"/>
        <v>36.784723305510589</v>
      </c>
      <c r="X141" s="11">
        <v>140</v>
      </c>
    </row>
    <row r="142" spans="1:24" x14ac:dyDescent="0.25">
      <c r="A142" s="1" t="s">
        <v>165</v>
      </c>
      <c r="B142" s="1" t="s">
        <v>225</v>
      </c>
      <c r="C142" s="1" t="s">
        <v>220</v>
      </c>
      <c r="D142" s="5">
        <v>1.5</v>
      </c>
      <c r="E142" s="6">
        <f t="shared" si="22"/>
        <v>4.137931034482758</v>
      </c>
      <c r="F142" s="7">
        <v>7.3</v>
      </c>
      <c r="G142" s="15">
        <f t="shared" si="23"/>
        <v>7</v>
      </c>
      <c r="H142" s="5">
        <v>1</v>
      </c>
      <c r="I142" s="6">
        <f t="shared" si="24"/>
        <v>1</v>
      </c>
      <c r="J142" s="5">
        <v>0.7</v>
      </c>
      <c r="K142" s="6">
        <f t="shared" si="25"/>
        <v>3.5714285714285712</v>
      </c>
      <c r="L142" s="5">
        <v>2.1</v>
      </c>
      <c r="M142" s="6">
        <f t="shared" si="26"/>
        <v>5.4285714285714279</v>
      </c>
      <c r="N142" s="5">
        <v>13.4</v>
      </c>
      <c r="O142" s="6">
        <f t="shared" si="27"/>
        <v>3.8181818181818183</v>
      </c>
      <c r="P142" s="5">
        <v>0.496</v>
      </c>
      <c r="Q142" s="6">
        <f t="shared" si="28"/>
        <v>9.6923076923076916</v>
      </c>
      <c r="R142" s="5">
        <v>0.75800000000000001</v>
      </c>
      <c r="S142" s="6">
        <f t="shared" si="29"/>
        <v>2.9000000000000012</v>
      </c>
      <c r="T142" s="13">
        <f t="shared" si="30"/>
        <v>37.548420544972267</v>
      </c>
      <c r="U142" s="20">
        <v>68</v>
      </c>
      <c r="V142" s="17">
        <f t="shared" si="31"/>
        <v>0.97841726618705038</v>
      </c>
      <c r="W142" s="13">
        <f t="shared" si="32"/>
        <v>36.738022979253444</v>
      </c>
      <c r="X142" s="11">
        <v>141</v>
      </c>
    </row>
    <row r="143" spans="1:24" x14ac:dyDescent="0.25">
      <c r="A143" s="1" t="s">
        <v>249</v>
      </c>
      <c r="B143" s="1" t="s">
        <v>193</v>
      </c>
      <c r="C143" s="1" t="s">
        <v>208</v>
      </c>
      <c r="D143" s="5">
        <v>0.6</v>
      </c>
      <c r="E143" s="6">
        <f t="shared" si="22"/>
        <v>1.0344827586206895</v>
      </c>
      <c r="F143" s="5">
        <v>4.8</v>
      </c>
      <c r="G143" s="15">
        <f t="shared" si="23"/>
        <v>4.2222222222222223</v>
      </c>
      <c r="H143" s="5">
        <v>2.1</v>
      </c>
      <c r="I143" s="6">
        <f t="shared" si="24"/>
        <v>1.774193548387097</v>
      </c>
      <c r="J143" s="5">
        <v>1.1000000000000001</v>
      </c>
      <c r="K143" s="6">
        <f t="shared" si="25"/>
        <v>6.4285714285714288</v>
      </c>
      <c r="L143" s="5">
        <v>0.9</v>
      </c>
      <c r="M143" s="6">
        <f t="shared" si="26"/>
        <v>8.8571428571428577</v>
      </c>
      <c r="N143" s="5">
        <v>9.1</v>
      </c>
      <c r="O143" s="6">
        <f t="shared" si="27"/>
        <v>1.8636363636363633</v>
      </c>
      <c r="P143" s="5">
        <v>0.498</v>
      </c>
      <c r="Q143" s="6">
        <f t="shared" si="28"/>
        <v>9.8461538461538449</v>
      </c>
      <c r="R143" s="5">
        <v>0.753</v>
      </c>
      <c r="S143" s="6">
        <f t="shared" si="29"/>
        <v>2.6500000000000012</v>
      </c>
      <c r="T143" s="13">
        <f t="shared" si="30"/>
        <v>36.676403024734505</v>
      </c>
      <c r="U143" s="22">
        <v>73</v>
      </c>
      <c r="V143" s="17">
        <f t="shared" si="31"/>
        <v>1</v>
      </c>
      <c r="W143" s="13">
        <f t="shared" si="32"/>
        <v>36.676403024734505</v>
      </c>
      <c r="X143" s="11">
        <v>142</v>
      </c>
    </row>
    <row r="144" spans="1:24" x14ac:dyDescent="0.25">
      <c r="A144" s="1" t="s">
        <v>112</v>
      </c>
      <c r="B144" s="1" t="s">
        <v>222</v>
      </c>
      <c r="C144" s="1" t="s">
        <v>220</v>
      </c>
      <c r="D144" s="5">
        <v>2.2999999999999998</v>
      </c>
      <c r="E144" s="6">
        <f t="shared" si="22"/>
        <v>6.8965517241379288</v>
      </c>
      <c r="F144" s="7">
        <v>7.9</v>
      </c>
      <c r="G144" s="15">
        <f t="shared" si="23"/>
        <v>7.666666666666667</v>
      </c>
      <c r="H144" s="5">
        <v>2.1</v>
      </c>
      <c r="I144" s="6">
        <f t="shared" si="24"/>
        <v>1.774193548387097</v>
      </c>
      <c r="J144" s="5">
        <v>0.4</v>
      </c>
      <c r="K144" s="6">
        <f t="shared" si="25"/>
        <v>1.4285714285714284</v>
      </c>
      <c r="L144" s="5">
        <v>1.5</v>
      </c>
      <c r="M144" s="6">
        <f t="shared" si="26"/>
        <v>7.1428571428571432</v>
      </c>
      <c r="N144" s="5">
        <v>12.8</v>
      </c>
      <c r="O144" s="6">
        <f t="shared" si="27"/>
        <v>3.5454545454545454</v>
      </c>
      <c r="P144" s="5">
        <v>0.41699999999999998</v>
      </c>
      <c r="Q144" s="6">
        <f t="shared" si="28"/>
        <v>3.6153846153846141</v>
      </c>
      <c r="R144" s="5">
        <v>0.83099999999999996</v>
      </c>
      <c r="S144" s="6">
        <f t="shared" si="29"/>
        <v>6.549999999999998</v>
      </c>
      <c r="T144" s="13">
        <f t="shared" si="30"/>
        <v>38.619679671459423</v>
      </c>
      <c r="U144" s="20">
        <v>66</v>
      </c>
      <c r="V144" s="17">
        <f t="shared" si="31"/>
        <v>0.94964028776978415</v>
      </c>
      <c r="W144" s="13">
        <f t="shared" si="32"/>
        <v>36.674803716781611</v>
      </c>
      <c r="X144" s="11">
        <v>143</v>
      </c>
    </row>
    <row r="145" spans="1:24" x14ac:dyDescent="0.25">
      <c r="A145" s="1" t="s">
        <v>45</v>
      </c>
      <c r="B145" s="1" t="s">
        <v>185</v>
      </c>
      <c r="C145" s="1" t="s">
        <v>244</v>
      </c>
      <c r="D145" s="5">
        <v>0.2</v>
      </c>
      <c r="E145" s="6">
        <f t="shared" si="22"/>
        <v>1</v>
      </c>
      <c r="F145" s="7">
        <v>6.9</v>
      </c>
      <c r="G145" s="15">
        <f t="shared" si="23"/>
        <v>6.5555555555555554</v>
      </c>
      <c r="H145" s="5">
        <v>1.6</v>
      </c>
      <c r="I145" s="6">
        <f t="shared" si="24"/>
        <v>1</v>
      </c>
      <c r="J145" s="5">
        <v>0.8</v>
      </c>
      <c r="K145" s="6">
        <f t="shared" si="25"/>
        <v>4.2857142857142865</v>
      </c>
      <c r="L145" s="5">
        <v>0.8</v>
      </c>
      <c r="M145" s="6">
        <f t="shared" si="26"/>
        <v>9.1428571428571441</v>
      </c>
      <c r="N145" s="5">
        <v>13.1</v>
      </c>
      <c r="O145" s="6">
        <f t="shared" si="27"/>
        <v>3.6818181818181817</v>
      </c>
      <c r="P145" s="5">
        <v>0.61</v>
      </c>
      <c r="Q145" s="6">
        <f t="shared" si="28"/>
        <v>10</v>
      </c>
      <c r="R145" s="5">
        <v>0.66700000000000004</v>
      </c>
      <c r="S145" s="6">
        <f t="shared" si="29"/>
        <v>1</v>
      </c>
      <c r="T145" s="13">
        <f t="shared" si="30"/>
        <v>36.665945165945168</v>
      </c>
      <c r="U145" s="20">
        <v>70</v>
      </c>
      <c r="V145" s="17">
        <f t="shared" si="31"/>
        <v>1</v>
      </c>
      <c r="W145" s="13">
        <f t="shared" si="32"/>
        <v>36.665945165945168</v>
      </c>
      <c r="X145" s="11">
        <v>144</v>
      </c>
    </row>
    <row r="146" spans="1:24" x14ac:dyDescent="0.25">
      <c r="A146" s="1" t="s">
        <v>173</v>
      </c>
      <c r="B146" s="1" t="s">
        <v>200</v>
      </c>
      <c r="C146" s="1" t="s">
        <v>194</v>
      </c>
      <c r="D146" s="5">
        <v>1.4</v>
      </c>
      <c r="E146" s="6">
        <f t="shared" si="22"/>
        <v>3.7931034482758612</v>
      </c>
      <c r="F146" s="5">
        <v>3.9</v>
      </c>
      <c r="G146" s="15">
        <f t="shared" si="23"/>
        <v>3.2222222222222219</v>
      </c>
      <c r="H146" s="5">
        <v>1</v>
      </c>
      <c r="I146" s="6">
        <f t="shared" si="24"/>
        <v>1</v>
      </c>
      <c r="J146" s="5">
        <v>0.5</v>
      </c>
      <c r="K146" s="6">
        <f t="shared" si="25"/>
        <v>2.1428571428571423</v>
      </c>
      <c r="L146" s="5">
        <v>0.9</v>
      </c>
      <c r="M146" s="6">
        <f t="shared" si="26"/>
        <v>8.8571428571428577</v>
      </c>
      <c r="N146" s="5">
        <v>8.1</v>
      </c>
      <c r="O146" s="6">
        <f t="shared" si="27"/>
        <v>1.4090909090909089</v>
      </c>
      <c r="P146" s="5">
        <v>0.46800000000000003</v>
      </c>
      <c r="Q146" s="6">
        <f t="shared" si="28"/>
        <v>7.5384615384615401</v>
      </c>
      <c r="R146" s="5">
        <v>0.873</v>
      </c>
      <c r="S146" s="6">
        <f t="shared" si="29"/>
        <v>8.6499999999999986</v>
      </c>
      <c r="T146" s="13">
        <f t="shared" si="30"/>
        <v>36.612878118050531</v>
      </c>
      <c r="U146" s="22">
        <v>77</v>
      </c>
      <c r="V146" s="17">
        <f t="shared" si="31"/>
        <v>1</v>
      </c>
      <c r="W146" s="13">
        <f t="shared" si="32"/>
        <v>36.612878118050531</v>
      </c>
      <c r="X146" s="11">
        <v>145</v>
      </c>
    </row>
    <row r="147" spans="1:24" x14ac:dyDescent="0.25">
      <c r="A147" s="1" t="s">
        <v>15</v>
      </c>
      <c r="B147" s="1" t="s">
        <v>232</v>
      </c>
      <c r="C147" s="1" t="s">
        <v>186</v>
      </c>
      <c r="D147" s="5">
        <v>1.8</v>
      </c>
      <c r="E147" s="6">
        <f t="shared" si="22"/>
        <v>5.1724137931034475</v>
      </c>
      <c r="F147" s="7">
        <v>4.8</v>
      </c>
      <c r="G147" s="15">
        <f t="shared" si="23"/>
        <v>4.2222222222222223</v>
      </c>
      <c r="H147" s="5">
        <v>4.9000000000000004</v>
      </c>
      <c r="I147" s="6">
        <f t="shared" si="24"/>
        <v>6.290322580645161</v>
      </c>
      <c r="J147" s="5">
        <v>0.7</v>
      </c>
      <c r="K147" s="6">
        <f t="shared" si="25"/>
        <v>3.5714285714285712</v>
      </c>
      <c r="L147" s="5">
        <v>2.6</v>
      </c>
      <c r="M147" s="6">
        <f t="shared" si="26"/>
        <v>3.9999999999999996</v>
      </c>
      <c r="N147" s="5">
        <v>14.3</v>
      </c>
      <c r="O147" s="6">
        <f t="shared" si="27"/>
        <v>4.2272727272727275</v>
      </c>
      <c r="P147" s="5">
        <v>0.39</v>
      </c>
      <c r="Q147" s="6">
        <f t="shared" si="28"/>
        <v>1.5384615384615397</v>
      </c>
      <c r="R147" s="5">
        <v>0.85</v>
      </c>
      <c r="S147" s="6">
        <f t="shared" si="29"/>
        <v>7.4999999999999991</v>
      </c>
      <c r="T147" s="13">
        <f t="shared" si="30"/>
        <v>36.52212143313367</v>
      </c>
      <c r="U147" s="20">
        <v>70</v>
      </c>
      <c r="V147" s="17">
        <f t="shared" si="31"/>
        <v>1</v>
      </c>
      <c r="W147" s="13">
        <f t="shared" si="32"/>
        <v>36.52212143313367</v>
      </c>
      <c r="X147" s="11">
        <v>146</v>
      </c>
    </row>
    <row r="148" spans="1:24" x14ac:dyDescent="0.25">
      <c r="A148" s="1" t="s">
        <v>99</v>
      </c>
      <c r="B148" s="1" t="s">
        <v>210</v>
      </c>
      <c r="C148" s="1" t="s">
        <v>197</v>
      </c>
      <c r="D148" s="5">
        <v>1.8</v>
      </c>
      <c r="E148" s="6">
        <f t="shared" si="22"/>
        <v>5.1724137931034475</v>
      </c>
      <c r="F148" s="7">
        <v>3.4</v>
      </c>
      <c r="G148" s="15">
        <f t="shared" si="23"/>
        <v>2.6666666666666665</v>
      </c>
      <c r="H148" s="5">
        <v>3.9</v>
      </c>
      <c r="I148" s="6">
        <f t="shared" si="24"/>
        <v>4.6774193548387091</v>
      </c>
      <c r="J148" s="5">
        <v>0.7</v>
      </c>
      <c r="K148" s="6">
        <f t="shared" si="25"/>
        <v>3.5714285714285712</v>
      </c>
      <c r="L148" s="5">
        <v>1.9</v>
      </c>
      <c r="M148" s="6">
        <f t="shared" si="26"/>
        <v>6</v>
      </c>
      <c r="N148" s="5">
        <v>13.5</v>
      </c>
      <c r="O148" s="6">
        <f t="shared" si="27"/>
        <v>3.8636363636363633</v>
      </c>
      <c r="P148" s="5">
        <v>0.41699999999999998</v>
      </c>
      <c r="Q148" s="6">
        <f t="shared" si="28"/>
        <v>3.6153846153846141</v>
      </c>
      <c r="R148" s="5">
        <v>0.83799999999999997</v>
      </c>
      <c r="S148" s="6">
        <f t="shared" si="29"/>
        <v>6.8999999999999986</v>
      </c>
      <c r="T148" s="13">
        <f t="shared" si="30"/>
        <v>36.466949365058369</v>
      </c>
      <c r="U148" s="20">
        <v>74</v>
      </c>
      <c r="V148" s="17">
        <f t="shared" si="31"/>
        <v>1</v>
      </c>
      <c r="W148" s="13">
        <f t="shared" si="32"/>
        <v>36.466949365058369</v>
      </c>
      <c r="X148" s="11">
        <v>147</v>
      </c>
    </row>
    <row r="149" spans="1:24" x14ac:dyDescent="0.25">
      <c r="A149" s="1" t="s">
        <v>128</v>
      </c>
      <c r="B149" s="1" t="s">
        <v>193</v>
      </c>
      <c r="C149" s="1" t="s">
        <v>194</v>
      </c>
      <c r="D149" s="5">
        <v>1.5</v>
      </c>
      <c r="E149" s="6">
        <f t="shared" si="22"/>
        <v>4.137931034482758</v>
      </c>
      <c r="F149" s="5">
        <v>4.8</v>
      </c>
      <c r="G149" s="15">
        <f t="shared" si="23"/>
        <v>4.2222222222222223</v>
      </c>
      <c r="H149" s="5">
        <v>2.2999999999999998</v>
      </c>
      <c r="I149" s="6">
        <f t="shared" si="24"/>
        <v>2.0967741935483866</v>
      </c>
      <c r="J149" s="5">
        <v>1</v>
      </c>
      <c r="K149" s="6">
        <f t="shared" si="25"/>
        <v>5.7142857142857135</v>
      </c>
      <c r="L149" s="5">
        <v>1</v>
      </c>
      <c r="M149" s="6">
        <f t="shared" si="26"/>
        <v>8.5714285714285712</v>
      </c>
      <c r="N149" s="5">
        <v>7.1</v>
      </c>
      <c r="O149" s="6">
        <f t="shared" si="27"/>
        <v>1</v>
      </c>
      <c r="P149" s="5">
        <v>0.437</v>
      </c>
      <c r="Q149" s="6">
        <f t="shared" si="28"/>
        <v>5.1538461538461542</v>
      </c>
      <c r="R149" s="5">
        <v>0.81100000000000005</v>
      </c>
      <c r="S149" s="6">
        <f t="shared" si="29"/>
        <v>5.5500000000000025</v>
      </c>
      <c r="T149" s="13">
        <f t="shared" si="30"/>
        <v>36.44648788981381</v>
      </c>
      <c r="U149" s="22">
        <v>75</v>
      </c>
      <c r="V149" s="17">
        <f t="shared" si="31"/>
        <v>1</v>
      </c>
      <c r="W149" s="13">
        <f t="shared" si="32"/>
        <v>36.44648788981381</v>
      </c>
      <c r="X149" s="11">
        <v>148</v>
      </c>
    </row>
    <row r="150" spans="1:24" x14ac:dyDescent="0.25">
      <c r="A150" s="1" t="s">
        <v>52</v>
      </c>
      <c r="B150" s="1" t="s">
        <v>201</v>
      </c>
      <c r="C150" s="1" t="s">
        <v>194</v>
      </c>
      <c r="D150" s="5">
        <v>1.9</v>
      </c>
      <c r="E150" s="6">
        <f t="shared" si="22"/>
        <v>5.5172413793103434</v>
      </c>
      <c r="F150" s="7">
        <v>4.8</v>
      </c>
      <c r="G150" s="15">
        <f t="shared" si="23"/>
        <v>4.2222222222222223</v>
      </c>
      <c r="H150" s="5">
        <v>1.8</v>
      </c>
      <c r="I150" s="6">
        <f t="shared" si="24"/>
        <v>1.2903225806451613</v>
      </c>
      <c r="J150" s="5">
        <v>1.3</v>
      </c>
      <c r="K150" s="6">
        <f t="shared" si="25"/>
        <v>7.8571428571428568</v>
      </c>
      <c r="L150" s="5">
        <v>0.9</v>
      </c>
      <c r="M150" s="6">
        <f t="shared" si="26"/>
        <v>8.8571428571428577</v>
      </c>
      <c r="N150" s="5">
        <v>9.6</v>
      </c>
      <c r="O150" s="6">
        <f t="shared" si="27"/>
        <v>2.0909090909090908</v>
      </c>
      <c r="P150" s="5">
        <v>0.40400000000000003</v>
      </c>
      <c r="Q150" s="6">
        <f t="shared" si="28"/>
        <v>2.6153846153846176</v>
      </c>
      <c r="R150" s="5">
        <v>0.78500000000000003</v>
      </c>
      <c r="S150" s="6">
        <f t="shared" si="29"/>
        <v>4.2500000000000018</v>
      </c>
      <c r="T150" s="13">
        <f t="shared" si="30"/>
        <v>36.700365602757152</v>
      </c>
      <c r="U150" s="20">
        <v>69</v>
      </c>
      <c r="V150" s="17">
        <f t="shared" si="31"/>
        <v>0.9928057553956835</v>
      </c>
      <c r="W150" s="13">
        <f t="shared" si="32"/>
        <v>36.436334195543076</v>
      </c>
      <c r="X150" s="11">
        <v>149</v>
      </c>
    </row>
    <row r="151" spans="1:24" x14ac:dyDescent="0.25">
      <c r="A151" s="1" t="s">
        <v>79</v>
      </c>
      <c r="B151" s="1" t="s">
        <v>196</v>
      </c>
      <c r="C151" s="1" t="s">
        <v>208</v>
      </c>
      <c r="D151" s="5">
        <v>2.5</v>
      </c>
      <c r="E151" s="6">
        <f t="shared" si="22"/>
        <v>7.5862068965517242</v>
      </c>
      <c r="F151" s="7">
        <v>3.5</v>
      </c>
      <c r="G151" s="15">
        <f t="shared" si="23"/>
        <v>2.7777777777777777</v>
      </c>
      <c r="H151" s="5">
        <v>2.1</v>
      </c>
      <c r="I151" s="6">
        <f t="shared" si="24"/>
        <v>1.774193548387097</v>
      </c>
      <c r="J151" s="5">
        <v>0.8</v>
      </c>
      <c r="K151" s="6">
        <f t="shared" si="25"/>
        <v>4.2857142857142865</v>
      </c>
      <c r="L151" s="5">
        <v>0.9</v>
      </c>
      <c r="M151" s="6">
        <f t="shared" si="26"/>
        <v>8.8571428571428577</v>
      </c>
      <c r="N151" s="5">
        <v>15</v>
      </c>
      <c r="O151" s="6">
        <f t="shared" si="27"/>
        <v>4.545454545454545</v>
      </c>
      <c r="P151" s="5">
        <v>0.41899999999999998</v>
      </c>
      <c r="Q151" s="6">
        <f t="shared" si="28"/>
        <v>3.7692307692307683</v>
      </c>
      <c r="R151" s="5">
        <v>0.77200000000000002</v>
      </c>
      <c r="S151" s="6">
        <f t="shared" si="29"/>
        <v>3.6000000000000023</v>
      </c>
      <c r="T151" s="13">
        <f t="shared" si="30"/>
        <v>37.195720680259051</v>
      </c>
      <c r="U151" s="20">
        <v>68</v>
      </c>
      <c r="V151" s="17">
        <f t="shared" si="31"/>
        <v>0.97841726618705038</v>
      </c>
      <c r="W151" s="13">
        <f t="shared" si="32"/>
        <v>36.392935341836193</v>
      </c>
      <c r="X151" s="11">
        <v>150</v>
      </c>
    </row>
    <row r="152" spans="1:24" x14ac:dyDescent="0.25">
      <c r="A152" s="1" t="s">
        <v>135</v>
      </c>
      <c r="B152" s="1" t="s">
        <v>216</v>
      </c>
      <c r="C152" s="1" t="s">
        <v>220</v>
      </c>
      <c r="D152" s="5">
        <v>0</v>
      </c>
      <c r="E152" s="6">
        <f t="shared" si="22"/>
        <v>1</v>
      </c>
      <c r="F152" s="5">
        <v>8.1999999999999993</v>
      </c>
      <c r="G152" s="15">
        <f t="shared" si="23"/>
        <v>7.9999999999999991</v>
      </c>
      <c r="H152" s="5">
        <v>3.1</v>
      </c>
      <c r="I152" s="6">
        <f t="shared" si="24"/>
        <v>3.3870967741935489</v>
      </c>
      <c r="J152" s="5">
        <v>0.8</v>
      </c>
      <c r="K152" s="6">
        <f t="shared" si="25"/>
        <v>4.2857142857142865</v>
      </c>
      <c r="L152" s="5">
        <v>1.5</v>
      </c>
      <c r="M152" s="6">
        <f t="shared" si="26"/>
        <v>7.1428571428571432</v>
      </c>
      <c r="N152" s="5">
        <v>7.5</v>
      </c>
      <c r="O152" s="6">
        <f t="shared" si="27"/>
        <v>1.1363636363636362</v>
      </c>
      <c r="P152" s="5">
        <v>0.64</v>
      </c>
      <c r="Q152" s="6">
        <f t="shared" si="28"/>
        <v>10</v>
      </c>
      <c r="R152" s="5">
        <v>0.504</v>
      </c>
      <c r="S152" s="6">
        <f t="shared" si="29"/>
        <v>1</v>
      </c>
      <c r="T152" s="13">
        <f t="shared" si="30"/>
        <v>35.952031839128615</v>
      </c>
      <c r="U152" s="22">
        <v>74</v>
      </c>
      <c r="V152" s="17">
        <f t="shared" si="31"/>
        <v>1</v>
      </c>
      <c r="W152" s="13">
        <f t="shared" si="32"/>
        <v>35.952031839128615</v>
      </c>
      <c r="X152" s="11">
        <v>151</v>
      </c>
    </row>
    <row r="153" spans="1:24" x14ac:dyDescent="0.25">
      <c r="A153" s="1" t="s">
        <v>134</v>
      </c>
      <c r="B153" s="1" t="s">
        <v>198</v>
      </c>
      <c r="C153" s="1" t="s">
        <v>197</v>
      </c>
      <c r="D153" s="5">
        <v>0.5</v>
      </c>
      <c r="E153" s="6">
        <f t="shared" si="22"/>
        <v>1</v>
      </c>
      <c r="F153" s="5">
        <v>4.5</v>
      </c>
      <c r="G153" s="15">
        <f t="shared" si="23"/>
        <v>3.8888888888888888</v>
      </c>
      <c r="H153" s="5">
        <v>1.1000000000000001</v>
      </c>
      <c r="I153" s="6">
        <f t="shared" si="24"/>
        <v>1</v>
      </c>
      <c r="J153" s="5">
        <v>1.4</v>
      </c>
      <c r="K153" s="6">
        <f t="shared" si="25"/>
        <v>8.5714285714285694</v>
      </c>
      <c r="L153" s="5">
        <v>0.7</v>
      </c>
      <c r="M153" s="6">
        <f t="shared" si="26"/>
        <v>9.4285714285714288</v>
      </c>
      <c r="N153" s="5">
        <v>7.3</v>
      </c>
      <c r="O153" s="6">
        <f t="shared" si="27"/>
        <v>1.0454545454545454</v>
      </c>
      <c r="P153" s="5">
        <v>0.55800000000000005</v>
      </c>
      <c r="Q153" s="6">
        <f t="shared" si="28"/>
        <v>10</v>
      </c>
      <c r="R153" s="5">
        <v>0.60099999999999998</v>
      </c>
      <c r="S153" s="6">
        <f t="shared" si="29"/>
        <v>1</v>
      </c>
      <c r="T153" s="13">
        <f t="shared" si="30"/>
        <v>35.934343434343432</v>
      </c>
      <c r="U153" s="22">
        <v>70</v>
      </c>
      <c r="V153" s="17">
        <f t="shared" si="31"/>
        <v>1</v>
      </c>
      <c r="W153" s="13">
        <f t="shared" si="32"/>
        <v>35.934343434343432</v>
      </c>
      <c r="X153" s="11">
        <v>152</v>
      </c>
    </row>
    <row r="154" spans="1:24" x14ac:dyDescent="0.25">
      <c r="A154" s="1" t="s">
        <v>304</v>
      </c>
      <c r="B154" s="1" t="s">
        <v>223</v>
      </c>
      <c r="C154" s="1" t="s">
        <v>208</v>
      </c>
      <c r="D154" s="5">
        <v>1.5</v>
      </c>
      <c r="E154" s="6">
        <f t="shared" si="22"/>
        <v>4.137931034482758</v>
      </c>
      <c r="F154" s="7">
        <v>4.3</v>
      </c>
      <c r="G154" s="15">
        <f t="shared" si="23"/>
        <v>3.6666666666666665</v>
      </c>
      <c r="H154" s="5">
        <v>2.2000000000000002</v>
      </c>
      <c r="I154" s="6">
        <f t="shared" si="24"/>
        <v>1.9354838709677422</v>
      </c>
      <c r="J154" s="5">
        <v>0.7</v>
      </c>
      <c r="K154" s="6">
        <f t="shared" si="25"/>
        <v>3.5714285714285712</v>
      </c>
      <c r="L154" s="5">
        <v>0.9</v>
      </c>
      <c r="M154" s="6">
        <f t="shared" si="26"/>
        <v>8.8571428571428577</v>
      </c>
      <c r="N154" s="5">
        <v>9.8000000000000007</v>
      </c>
      <c r="O154" s="6">
        <f t="shared" si="27"/>
        <v>2.1818181818181821</v>
      </c>
      <c r="P154" s="5">
        <v>0.434</v>
      </c>
      <c r="Q154" s="6">
        <f t="shared" si="28"/>
        <v>4.9230769230769225</v>
      </c>
      <c r="R154" s="5">
        <v>0.83199999999999996</v>
      </c>
      <c r="S154" s="6">
        <f t="shared" si="29"/>
        <v>6.5999999999999979</v>
      </c>
      <c r="T154" s="13">
        <f t="shared" si="30"/>
        <v>35.873548105583694</v>
      </c>
      <c r="U154" s="20">
        <v>71</v>
      </c>
      <c r="V154" s="17">
        <f t="shared" si="31"/>
        <v>1</v>
      </c>
      <c r="W154" s="13">
        <f t="shared" si="32"/>
        <v>35.873548105583694</v>
      </c>
      <c r="X154" s="11">
        <v>153</v>
      </c>
    </row>
    <row r="155" spans="1:24" x14ac:dyDescent="0.25">
      <c r="A155" s="1" t="s">
        <v>141</v>
      </c>
      <c r="B155" s="1" t="s">
        <v>219</v>
      </c>
      <c r="C155" s="1" t="s">
        <v>194</v>
      </c>
      <c r="D155" s="5">
        <v>1.2</v>
      </c>
      <c r="E155" s="6">
        <f t="shared" si="22"/>
        <v>3.1034482758620685</v>
      </c>
      <c r="F155" s="5">
        <v>5.7</v>
      </c>
      <c r="G155" s="15">
        <f t="shared" si="23"/>
        <v>5.2222222222222223</v>
      </c>
      <c r="H155" s="5">
        <v>1.4</v>
      </c>
      <c r="I155" s="6">
        <f t="shared" si="24"/>
        <v>1</v>
      </c>
      <c r="J155" s="5">
        <v>1</v>
      </c>
      <c r="K155" s="6">
        <f t="shared" si="25"/>
        <v>5.7142857142857135</v>
      </c>
      <c r="L155" s="5">
        <v>0.7</v>
      </c>
      <c r="M155" s="6">
        <f t="shared" si="26"/>
        <v>9.4285714285714288</v>
      </c>
      <c r="N155" s="5">
        <v>8.1</v>
      </c>
      <c r="O155" s="6">
        <f t="shared" si="27"/>
        <v>1.4090909090909089</v>
      </c>
      <c r="P155" s="5">
        <v>0.46500000000000002</v>
      </c>
      <c r="Q155" s="6">
        <f t="shared" si="28"/>
        <v>7.3076923076923093</v>
      </c>
      <c r="R155" s="5">
        <v>0.80300000000000005</v>
      </c>
      <c r="S155" s="6">
        <f t="shared" si="29"/>
        <v>5.1500000000000021</v>
      </c>
      <c r="T155" s="13">
        <f t="shared" si="30"/>
        <v>38.33531085772465</v>
      </c>
      <c r="U155" s="22">
        <v>65</v>
      </c>
      <c r="V155" s="17">
        <f t="shared" si="31"/>
        <v>0.93525179856115104</v>
      </c>
      <c r="W155" s="13">
        <f t="shared" si="32"/>
        <v>35.853168428087798</v>
      </c>
      <c r="X155" s="11">
        <v>154</v>
      </c>
    </row>
    <row r="156" spans="1:24" x14ac:dyDescent="0.25">
      <c r="A156" s="1" t="s">
        <v>67</v>
      </c>
      <c r="B156" s="1" t="s">
        <v>232</v>
      </c>
      <c r="C156" s="1" t="s">
        <v>197</v>
      </c>
      <c r="D156" s="5">
        <v>0.5</v>
      </c>
      <c r="E156" s="6">
        <f t="shared" si="22"/>
        <v>1</v>
      </c>
      <c r="F156" s="7">
        <v>3.1</v>
      </c>
      <c r="G156" s="15">
        <f t="shared" si="23"/>
        <v>2.3333333333333335</v>
      </c>
      <c r="H156" s="5">
        <v>5.4</v>
      </c>
      <c r="I156" s="6">
        <f t="shared" si="24"/>
        <v>7.0967741935483879</v>
      </c>
      <c r="J156" s="5">
        <v>1.2</v>
      </c>
      <c r="K156" s="6">
        <f t="shared" si="25"/>
        <v>7.1428571428571423</v>
      </c>
      <c r="L156" s="5">
        <v>2.4</v>
      </c>
      <c r="M156" s="6">
        <f t="shared" si="26"/>
        <v>4.5714285714285721</v>
      </c>
      <c r="N156" s="5">
        <v>13</v>
      </c>
      <c r="O156" s="6">
        <f t="shared" si="27"/>
        <v>3.6363636363636367</v>
      </c>
      <c r="P156" s="5">
        <v>0.46600000000000003</v>
      </c>
      <c r="Q156" s="6">
        <f t="shared" si="28"/>
        <v>7.3846153846153859</v>
      </c>
      <c r="R156" s="5">
        <v>0.80200000000000005</v>
      </c>
      <c r="S156" s="6">
        <f t="shared" si="29"/>
        <v>5.1000000000000023</v>
      </c>
      <c r="T156" s="13">
        <f t="shared" si="30"/>
        <v>38.265372262146464</v>
      </c>
      <c r="U156" s="20">
        <v>65</v>
      </c>
      <c r="V156" s="17">
        <f t="shared" si="31"/>
        <v>0.93525179856115104</v>
      </c>
      <c r="W156" s="13">
        <f t="shared" si="32"/>
        <v>35.787758230784462</v>
      </c>
      <c r="X156" s="11">
        <v>155</v>
      </c>
    </row>
    <row r="157" spans="1:24" x14ac:dyDescent="0.25">
      <c r="A157" s="1" t="s">
        <v>339</v>
      </c>
      <c r="B157" s="1" t="s">
        <v>210</v>
      </c>
      <c r="C157" s="1" t="s">
        <v>262</v>
      </c>
      <c r="D157" s="5">
        <v>1.5</v>
      </c>
      <c r="E157" s="6">
        <f t="shared" si="22"/>
        <v>4.137931034482758</v>
      </c>
      <c r="F157" s="5">
        <v>4.8</v>
      </c>
      <c r="G157" s="15">
        <f t="shared" si="23"/>
        <v>4.2222222222222223</v>
      </c>
      <c r="H157" s="5">
        <v>1.7</v>
      </c>
      <c r="I157" s="6">
        <f t="shared" si="24"/>
        <v>1.129032258064516</v>
      </c>
      <c r="J157" s="5">
        <v>1</v>
      </c>
      <c r="K157" s="6">
        <f t="shared" si="25"/>
        <v>5.7142857142857135</v>
      </c>
      <c r="L157" s="5">
        <v>0.8</v>
      </c>
      <c r="M157" s="6">
        <f t="shared" si="26"/>
        <v>9.1428571428571441</v>
      </c>
      <c r="N157" s="5">
        <v>7.6</v>
      </c>
      <c r="O157" s="6">
        <f t="shared" si="27"/>
        <v>1.1818181818181817</v>
      </c>
      <c r="P157" s="5">
        <v>0.48499999999999999</v>
      </c>
      <c r="Q157" s="6">
        <f t="shared" si="28"/>
        <v>8.8461538461538449</v>
      </c>
      <c r="R157" s="5">
        <v>0.74299999999999999</v>
      </c>
      <c r="S157" s="6">
        <f t="shared" si="29"/>
        <v>2.1500000000000012</v>
      </c>
      <c r="T157" s="13">
        <f t="shared" si="30"/>
        <v>36.524300399884382</v>
      </c>
      <c r="U157" s="22">
        <v>68</v>
      </c>
      <c r="V157" s="17">
        <f t="shared" si="31"/>
        <v>0.97841726618705038</v>
      </c>
      <c r="W157" s="13">
        <f t="shared" si="32"/>
        <v>35.736006146649466</v>
      </c>
      <c r="X157" s="11">
        <v>156</v>
      </c>
    </row>
    <row r="158" spans="1:24" x14ac:dyDescent="0.25">
      <c r="A158" s="1" t="s">
        <v>51</v>
      </c>
      <c r="B158" s="1" t="s">
        <v>210</v>
      </c>
      <c r="C158" s="1" t="s">
        <v>264</v>
      </c>
      <c r="D158" s="5">
        <v>1.6</v>
      </c>
      <c r="E158" s="6">
        <f t="shared" si="22"/>
        <v>4.4827586206896548</v>
      </c>
      <c r="F158" s="5">
        <v>5</v>
      </c>
      <c r="G158" s="15">
        <f t="shared" si="23"/>
        <v>4.4444444444444446</v>
      </c>
      <c r="H158" s="5">
        <v>1.2</v>
      </c>
      <c r="I158" s="6">
        <f t="shared" si="24"/>
        <v>1</v>
      </c>
      <c r="J158" s="5">
        <v>1.3</v>
      </c>
      <c r="K158" s="6">
        <f t="shared" si="25"/>
        <v>7.8571428571428568</v>
      </c>
      <c r="L158" s="5">
        <v>1</v>
      </c>
      <c r="M158" s="6">
        <f t="shared" si="26"/>
        <v>8.5714285714285712</v>
      </c>
      <c r="N158" s="5">
        <v>7.3</v>
      </c>
      <c r="O158" s="6">
        <f t="shared" si="27"/>
        <v>1.0454545454545454</v>
      </c>
      <c r="P158" s="5">
        <v>0.41099999999999998</v>
      </c>
      <c r="Q158" s="6">
        <f t="shared" si="28"/>
        <v>3.153846153846152</v>
      </c>
      <c r="R158" s="5">
        <v>0.79900000000000004</v>
      </c>
      <c r="S158" s="6">
        <f t="shared" si="29"/>
        <v>4.9500000000000028</v>
      </c>
      <c r="T158" s="13">
        <f t="shared" si="30"/>
        <v>35.505075193006228</v>
      </c>
      <c r="U158" s="22">
        <v>72</v>
      </c>
      <c r="V158" s="17">
        <f t="shared" si="31"/>
        <v>1</v>
      </c>
      <c r="W158" s="13">
        <f t="shared" si="32"/>
        <v>35.505075193006228</v>
      </c>
      <c r="X158" s="11">
        <v>157</v>
      </c>
    </row>
    <row r="159" spans="1:24" x14ac:dyDescent="0.25">
      <c r="A159" s="1" t="s">
        <v>286</v>
      </c>
      <c r="B159" s="1" t="s">
        <v>193</v>
      </c>
      <c r="C159" s="1" t="s">
        <v>208</v>
      </c>
      <c r="D159" s="5">
        <v>2.5</v>
      </c>
      <c r="E159" s="6">
        <f t="shared" si="22"/>
        <v>7.5862068965517242</v>
      </c>
      <c r="F159" s="7">
        <v>3.3</v>
      </c>
      <c r="G159" s="15">
        <f t="shared" si="23"/>
        <v>2.5555555555555554</v>
      </c>
      <c r="H159" s="5">
        <v>1.5</v>
      </c>
      <c r="I159" s="6">
        <f t="shared" si="24"/>
        <v>1</v>
      </c>
      <c r="J159" s="5">
        <v>0.6</v>
      </c>
      <c r="K159" s="6">
        <f t="shared" si="25"/>
        <v>2.8571428571428563</v>
      </c>
      <c r="L159" s="5">
        <v>1</v>
      </c>
      <c r="M159" s="6">
        <f t="shared" si="26"/>
        <v>8.5714285714285712</v>
      </c>
      <c r="N159" s="5">
        <v>11.7</v>
      </c>
      <c r="O159" s="6">
        <f t="shared" si="27"/>
        <v>3.045454545454545</v>
      </c>
      <c r="P159" s="5">
        <v>0.47399999999999998</v>
      </c>
      <c r="Q159" s="6">
        <f t="shared" si="28"/>
        <v>7.9999999999999982</v>
      </c>
      <c r="R159" s="5">
        <v>0.79600000000000004</v>
      </c>
      <c r="S159" s="6">
        <f t="shared" si="29"/>
        <v>4.8000000000000025</v>
      </c>
      <c r="T159" s="13">
        <f t="shared" si="30"/>
        <v>38.415788426133254</v>
      </c>
      <c r="U159" s="20">
        <v>64</v>
      </c>
      <c r="V159" s="17">
        <f t="shared" si="31"/>
        <v>0.92086330935251803</v>
      </c>
      <c r="W159" s="13">
        <f t="shared" si="32"/>
        <v>35.375690061475225</v>
      </c>
      <c r="X159" s="11">
        <v>158</v>
      </c>
    </row>
    <row r="160" spans="1:24" x14ac:dyDescent="0.25">
      <c r="A160" s="1" t="s">
        <v>60</v>
      </c>
      <c r="B160" s="1" t="s">
        <v>206</v>
      </c>
      <c r="C160" s="1" t="s">
        <v>212</v>
      </c>
      <c r="D160" s="5">
        <v>0</v>
      </c>
      <c r="E160" s="6">
        <f t="shared" si="22"/>
        <v>1</v>
      </c>
      <c r="F160" s="5">
        <v>8.8000000000000007</v>
      </c>
      <c r="G160" s="15">
        <f t="shared" si="23"/>
        <v>8.6666666666666679</v>
      </c>
      <c r="H160" s="5">
        <v>1.7</v>
      </c>
      <c r="I160" s="6">
        <f t="shared" si="24"/>
        <v>1.129032258064516</v>
      </c>
      <c r="J160" s="5">
        <v>1</v>
      </c>
      <c r="K160" s="6">
        <f t="shared" si="25"/>
        <v>5.7142857142857135</v>
      </c>
      <c r="L160" s="5">
        <v>1.8</v>
      </c>
      <c r="M160" s="6">
        <f t="shared" si="26"/>
        <v>6.2857142857142865</v>
      </c>
      <c r="N160" s="5">
        <v>8.1999999999999993</v>
      </c>
      <c r="O160" s="6">
        <f t="shared" si="27"/>
        <v>1.4545454545454541</v>
      </c>
      <c r="P160" s="5">
        <v>0.55200000000000005</v>
      </c>
      <c r="Q160" s="6">
        <f t="shared" si="28"/>
        <v>10</v>
      </c>
      <c r="R160" s="5">
        <v>0.54600000000000004</v>
      </c>
      <c r="S160" s="6">
        <f t="shared" si="29"/>
        <v>1</v>
      </c>
      <c r="T160" s="13">
        <f t="shared" si="30"/>
        <v>35.250244379276637</v>
      </c>
      <c r="U160" s="22">
        <v>76</v>
      </c>
      <c r="V160" s="17">
        <f t="shared" si="31"/>
        <v>1</v>
      </c>
      <c r="W160" s="13">
        <f t="shared" si="32"/>
        <v>35.250244379276637</v>
      </c>
      <c r="X160" s="11">
        <v>159</v>
      </c>
    </row>
    <row r="161" spans="1:24" x14ac:dyDescent="0.25">
      <c r="A161" s="1" t="s">
        <v>290</v>
      </c>
      <c r="B161" s="1" t="s">
        <v>221</v>
      </c>
      <c r="C161" s="1" t="s">
        <v>208</v>
      </c>
      <c r="D161" s="5">
        <v>2.9</v>
      </c>
      <c r="E161" s="6">
        <f t="shared" si="22"/>
        <v>8.9655172413793096</v>
      </c>
      <c r="F161" s="7">
        <v>3</v>
      </c>
      <c r="G161" s="15">
        <f t="shared" si="23"/>
        <v>2.2222222222222223</v>
      </c>
      <c r="H161" s="5">
        <v>1.4</v>
      </c>
      <c r="I161" s="6">
        <f t="shared" si="24"/>
        <v>1</v>
      </c>
      <c r="J161" s="5">
        <v>0.4</v>
      </c>
      <c r="K161" s="6">
        <f t="shared" si="25"/>
        <v>1.4285714285714284</v>
      </c>
      <c r="L161" s="5">
        <v>0.9</v>
      </c>
      <c r="M161" s="6">
        <f t="shared" si="26"/>
        <v>8.8571428571428577</v>
      </c>
      <c r="N161" s="5">
        <v>11.1</v>
      </c>
      <c r="O161" s="6">
        <f t="shared" si="27"/>
        <v>2.7727272727272729</v>
      </c>
      <c r="P161" s="5">
        <v>0.437</v>
      </c>
      <c r="Q161" s="6">
        <f t="shared" si="28"/>
        <v>5.1538461538461542</v>
      </c>
      <c r="R161" s="5">
        <v>0.79400000000000004</v>
      </c>
      <c r="S161" s="6">
        <f t="shared" si="29"/>
        <v>4.7000000000000028</v>
      </c>
      <c r="T161" s="13">
        <f t="shared" si="30"/>
        <v>35.100027175889245</v>
      </c>
      <c r="U161" s="20">
        <v>74</v>
      </c>
      <c r="V161" s="17">
        <f t="shared" si="31"/>
        <v>1</v>
      </c>
      <c r="W161" s="13">
        <f t="shared" si="32"/>
        <v>35.100027175889245</v>
      </c>
      <c r="X161" s="11">
        <v>160</v>
      </c>
    </row>
    <row r="162" spans="1:24" x14ac:dyDescent="0.25">
      <c r="A162" s="1" t="s">
        <v>119</v>
      </c>
      <c r="B162" s="1" t="s">
        <v>211</v>
      </c>
      <c r="C162" s="1" t="s">
        <v>246</v>
      </c>
      <c r="D162" s="5">
        <v>1.4</v>
      </c>
      <c r="E162" s="6">
        <f t="shared" si="22"/>
        <v>3.7931034482758612</v>
      </c>
      <c r="F162" s="7">
        <v>4.5999999999999996</v>
      </c>
      <c r="G162" s="15">
        <f t="shared" si="23"/>
        <v>3.9999999999999996</v>
      </c>
      <c r="H162" s="5">
        <v>1.3</v>
      </c>
      <c r="I162" s="6">
        <f t="shared" si="24"/>
        <v>1</v>
      </c>
      <c r="J162" s="5">
        <v>0.8</v>
      </c>
      <c r="K162" s="6">
        <f t="shared" si="25"/>
        <v>4.2857142857142865</v>
      </c>
      <c r="L162" s="5">
        <v>1.2</v>
      </c>
      <c r="M162" s="6">
        <f t="shared" si="26"/>
        <v>7.9999999999999991</v>
      </c>
      <c r="N162" s="5">
        <v>11</v>
      </c>
      <c r="O162" s="6">
        <f t="shared" si="27"/>
        <v>2.7272727272727271</v>
      </c>
      <c r="P162" s="5">
        <v>0.45900000000000002</v>
      </c>
      <c r="Q162" s="6">
        <f t="shared" si="28"/>
        <v>6.8461538461538476</v>
      </c>
      <c r="R162" s="5">
        <v>0.78700000000000003</v>
      </c>
      <c r="S162" s="6">
        <f t="shared" si="29"/>
        <v>4.3500000000000023</v>
      </c>
      <c r="T162" s="13">
        <f t="shared" si="30"/>
        <v>35.002244307416724</v>
      </c>
      <c r="U162" s="20">
        <v>72</v>
      </c>
      <c r="V162" s="17">
        <f t="shared" si="31"/>
        <v>1</v>
      </c>
      <c r="W162" s="13">
        <f t="shared" si="32"/>
        <v>35.002244307416724</v>
      </c>
      <c r="X162" s="11">
        <v>161</v>
      </c>
    </row>
    <row r="163" spans="1:24" x14ac:dyDescent="0.25">
      <c r="A163" s="1" t="s">
        <v>269</v>
      </c>
      <c r="B163" s="1" t="s">
        <v>223</v>
      </c>
      <c r="C163" s="1" t="s">
        <v>186</v>
      </c>
      <c r="D163" s="5">
        <v>1.7</v>
      </c>
      <c r="E163" s="6">
        <f t="shared" si="22"/>
        <v>4.8275862068965507</v>
      </c>
      <c r="F163" s="7">
        <v>3.9</v>
      </c>
      <c r="G163" s="15">
        <f t="shared" si="23"/>
        <v>3.2222222222222219</v>
      </c>
      <c r="H163" s="5">
        <v>3.4</v>
      </c>
      <c r="I163" s="6">
        <f t="shared" si="24"/>
        <v>3.870967741935484</v>
      </c>
      <c r="J163" s="5">
        <v>0.9</v>
      </c>
      <c r="K163" s="6">
        <f t="shared" si="25"/>
        <v>4.9999999999999991</v>
      </c>
      <c r="L163" s="5">
        <v>2.2999999999999998</v>
      </c>
      <c r="M163" s="6">
        <f t="shared" si="26"/>
        <v>4.8571428571428577</v>
      </c>
      <c r="N163" s="5">
        <v>15.5</v>
      </c>
      <c r="O163" s="6">
        <f t="shared" si="27"/>
        <v>4.7727272727272734</v>
      </c>
      <c r="P163" s="5">
        <v>0.44</v>
      </c>
      <c r="Q163" s="6">
        <f t="shared" si="28"/>
        <v>5.384615384615385</v>
      </c>
      <c r="R163" s="5">
        <v>0.76100000000000001</v>
      </c>
      <c r="S163" s="6">
        <f t="shared" si="29"/>
        <v>3.0500000000000016</v>
      </c>
      <c r="T163" s="13">
        <f t="shared" si="30"/>
        <v>34.985261685539776</v>
      </c>
      <c r="U163" s="20">
        <v>74</v>
      </c>
      <c r="V163" s="17">
        <f t="shared" si="31"/>
        <v>1</v>
      </c>
      <c r="W163" s="13">
        <f t="shared" si="32"/>
        <v>34.985261685539776</v>
      </c>
      <c r="X163" s="11">
        <v>162</v>
      </c>
    </row>
    <row r="164" spans="1:24" x14ac:dyDescent="0.25">
      <c r="A164" s="1" t="s">
        <v>178</v>
      </c>
      <c r="B164" s="1" t="s">
        <v>210</v>
      </c>
      <c r="C164" s="1" t="s">
        <v>387</v>
      </c>
      <c r="D164" s="5">
        <v>0</v>
      </c>
      <c r="E164" s="6">
        <f t="shared" si="22"/>
        <v>1</v>
      </c>
      <c r="F164" s="7">
        <v>9</v>
      </c>
      <c r="G164" s="15">
        <f t="shared" si="23"/>
        <v>8.8888888888888893</v>
      </c>
      <c r="H164" s="5">
        <v>1.6</v>
      </c>
      <c r="I164" s="6">
        <f t="shared" si="24"/>
        <v>1</v>
      </c>
      <c r="J164" s="5">
        <v>0.5</v>
      </c>
      <c r="K164" s="6">
        <f t="shared" si="25"/>
        <v>2.1428571428571423</v>
      </c>
      <c r="L164" s="5">
        <v>1.6</v>
      </c>
      <c r="M164" s="6">
        <f t="shared" si="26"/>
        <v>6.8571428571428577</v>
      </c>
      <c r="N164" s="5">
        <v>10.8</v>
      </c>
      <c r="O164" s="6">
        <f t="shared" si="27"/>
        <v>2.6363636363636367</v>
      </c>
      <c r="P164" s="5">
        <v>0.63800000000000001</v>
      </c>
      <c r="Q164" s="6">
        <f t="shared" si="28"/>
        <v>10</v>
      </c>
      <c r="R164" s="5">
        <v>0.748</v>
      </c>
      <c r="S164" s="6">
        <f t="shared" si="29"/>
        <v>2.4000000000000012</v>
      </c>
      <c r="T164" s="13">
        <f t="shared" si="30"/>
        <v>34.925252525252525</v>
      </c>
      <c r="U164" s="20">
        <v>76</v>
      </c>
      <c r="V164" s="17">
        <f t="shared" si="31"/>
        <v>1</v>
      </c>
      <c r="W164" s="13">
        <f t="shared" si="32"/>
        <v>34.925252525252525</v>
      </c>
      <c r="X164" s="11">
        <v>163</v>
      </c>
    </row>
    <row r="165" spans="1:24" x14ac:dyDescent="0.25">
      <c r="A165" s="1" t="s">
        <v>115</v>
      </c>
      <c r="B165" s="1" t="s">
        <v>221</v>
      </c>
      <c r="C165" s="1" t="s">
        <v>0</v>
      </c>
      <c r="D165" s="5">
        <v>1.2</v>
      </c>
      <c r="E165" s="6">
        <f t="shared" si="22"/>
        <v>3.1034482758620685</v>
      </c>
      <c r="F165" s="5">
        <v>3.9</v>
      </c>
      <c r="G165" s="15">
        <f t="shared" si="23"/>
        <v>3.2222222222222219</v>
      </c>
      <c r="H165" s="5">
        <v>1.2</v>
      </c>
      <c r="I165" s="6">
        <f t="shared" si="24"/>
        <v>1</v>
      </c>
      <c r="J165" s="5">
        <v>1</v>
      </c>
      <c r="K165" s="6">
        <f t="shared" si="25"/>
        <v>5.7142857142857135</v>
      </c>
      <c r="L165" s="5">
        <v>0.8</v>
      </c>
      <c r="M165" s="6">
        <f t="shared" si="26"/>
        <v>9.1428571428571441</v>
      </c>
      <c r="N165" s="5">
        <v>8.8000000000000007</v>
      </c>
      <c r="O165" s="6">
        <f t="shared" si="27"/>
        <v>1.7272727272727275</v>
      </c>
      <c r="P165" s="5">
        <v>0.48099999999999998</v>
      </c>
      <c r="Q165" s="6">
        <f t="shared" si="28"/>
        <v>8.5384615384615365</v>
      </c>
      <c r="R165" s="5">
        <v>0.749</v>
      </c>
      <c r="S165" s="6">
        <f t="shared" si="29"/>
        <v>2.4500000000000015</v>
      </c>
      <c r="T165" s="13">
        <f t="shared" si="30"/>
        <v>34.898547620961409</v>
      </c>
      <c r="U165" s="22">
        <v>70</v>
      </c>
      <c r="V165" s="17">
        <f t="shared" si="31"/>
        <v>1</v>
      </c>
      <c r="W165" s="13">
        <f t="shared" si="32"/>
        <v>34.898547620961409</v>
      </c>
      <c r="X165" s="11">
        <v>164</v>
      </c>
    </row>
    <row r="166" spans="1:24" x14ac:dyDescent="0.25">
      <c r="A166" s="1" t="s">
        <v>74</v>
      </c>
      <c r="B166" s="1" t="s">
        <v>204</v>
      </c>
      <c r="C166" s="1" t="s">
        <v>194</v>
      </c>
      <c r="D166" s="5">
        <v>1.2</v>
      </c>
      <c r="E166" s="6">
        <f t="shared" si="22"/>
        <v>3.1034482758620685</v>
      </c>
      <c r="F166" s="7">
        <v>5.9</v>
      </c>
      <c r="G166" s="15">
        <f t="shared" si="23"/>
        <v>5.4444444444444446</v>
      </c>
      <c r="H166" s="5">
        <v>2.6</v>
      </c>
      <c r="I166" s="6">
        <f t="shared" si="24"/>
        <v>2.5806451612903225</v>
      </c>
      <c r="J166" s="5">
        <v>0.6</v>
      </c>
      <c r="K166" s="6">
        <f t="shared" si="25"/>
        <v>2.8571428571428563</v>
      </c>
      <c r="L166" s="5">
        <v>1.8</v>
      </c>
      <c r="M166" s="6">
        <f t="shared" si="26"/>
        <v>6.2857142857142865</v>
      </c>
      <c r="N166" s="5">
        <v>14.3</v>
      </c>
      <c r="O166" s="6">
        <f t="shared" si="27"/>
        <v>4.2272727272727275</v>
      </c>
      <c r="P166" s="5">
        <v>0.49</v>
      </c>
      <c r="Q166" s="6">
        <f t="shared" si="28"/>
        <v>9.2307692307692299</v>
      </c>
      <c r="R166" s="5">
        <v>0.72199999999999998</v>
      </c>
      <c r="S166" s="6">
        <f t="shared" si="29"/>
        <v>1.1000000000000005</v>
      </c>
      <c r="T166" s="13">
        <f t="shared" si="30"/>
        <v>34.829436982495942</v>
      </c>
      <c r="U166" s="20">
        <v>74</v>
      </c>
      <c r="V166" s="17">
        <f t="shared" si="31"/>
        <v>1</v>
      </c>
      <c r="W166" s="13">
        <f t="shared" si="32"/>
        <v>34.829436982495942</v>
      </c>
      <c r="X166" s="11">
        <v>165</v>
      </c>
    </row>
    <row r="167" spans="1:24" x14ac:dyDescent="0.25">
      <c r="A167" s="1" t="s">
        <v>240</v>
      </c>
      <c r="B167" s="1" t="s">
        <v>214</v>
      </c>
      <c r="C167" s="1" t="s">
        <v>189</v>
      </c>
      <c r="D167" s="5">
        <v>1.7</v>
      </c>
      <c r="E167" s="6">
        <f t="shared" si="22"/>
        <v>4.8275862068965507</v>
      </c>
      <c r="F167" s="7">
        <v>5</v>
      </c>
      <c r="G167" s="15">
        <f t="shared" si="23"/>
        <v>4.4444444444444446</v>
      </c>
      <c r="H167" s="5">
        <v>1.6</v>
      </c>
      <c r="I167" s="6">
        <f t="shared" si="24"/>
        <v>1</v>
      </c>
      <c r="J167" s="5">
        <v>0.8</v>
      </c>
      <c r="K167" s="6">
        <f t="shared" si="25"/>
        <v>4.2857142857142865</v>
      </c>
      <c r="L167" s="5">
        <v>1.6</v>
      </c>
      <c r="M167" s="6">
        <f t="shared" si="26"/>
        <v>6.8571428571428577</v>
      </c>
      <c r="N167" s="5">
        <v>14.7</v>
      </c>
      <c r="O167" s="6">
        <f t="shared" si="27"/>
        <v>4.4090909090909083</v>
      </c>
      <c r="P167" s="5">
        <v>0.435</v>
      </c>
      <c r="Q167" s="6">
        <f t="shared" si="28"/>
        <v>5</v>
      </c>
      <c r="R167" s="5">
        <v>0.77900000000000003</v>
      </c>
      <c r="S167" s="6">
        <f t="shared" si="29"/>
        <v>3.9500000000000024</v>
      </c>
      <c r="T167" s="13">
        <f t="shared" si="30"/>
        <v>34.773978703289046</v>
      </c>
      <c r="U167" s="20">
        <v>73</v>
      </c>
      <c r="V167" s="17">
        <f t="shared" si="31"/>
        <v>1</v>
      </c>
      <c r="W167" s="13">
        <f t="shared" si="32"/>
        <v>34.773978703289046</v>
      </c>
      <c r="X167" s="11">
        <v>166</v>
      </c>
    </row>
    <row r="168" spans="1:24" x14ac:dyDescent="0.25">
      <c r="A168" s="1" t="s">
        <v>158</v>
      </c>
      <c r="B168" s="1" t="s">
        <v>214</v>
      </c>
      <c r="C168" s="1" t="s">
        <v>194</v>
      </c>
      <c r="D168" s="5">
        <v>0.9</v>
      </c>
      <c r="E168" s="6">
        <f t="shared" si="22"/>
        <v>2.0689655172413794</v>
      </c>
      <c r="F168" s="7">
        <v>5.3</v>
      </c>
      <c r="G168" s="15">
        <f t="shared" si="23"/>
        <v>4.7777777777777777</v>
      </c>
      <c r="H168" s="5">
        <v>2.7</v>
      </c>
      <c r="I168" s="6">
        <f t="shared" si="24"/>
        <v>2.741935483870968</v>
      </c>
      <c r="J168" s="5">
        <v>1</v>
      </c>
      <c r="K168" s="6">
        <f t="shared" si="25"/>
        <v>5.7142857142857135</v>
      </c>
      <c r="L168" s="5">
        <v>1.7</v>
      </c>
      <c r="M168" s="6">
        <f t="shared" si="26"/>
        <v>6.5714285714285712</v>
      </c>
      <c r="N168" s="5">
        <v>11.5</v>
      </c>
      <c r="O168" s="6">
        <f t="shared" si="27"/>
        <v>2.9545454545454546</v>
      </c>
      <c r="P168" s="5">
        <v>0.48599999999999999</v>
      </c>
      <c r="Q168" s="6">
        <f t="shared" si="28"/>
        <v>8.9230769230769234</v>
      </c>
      <c r="R168" s="5">
        <v>0.71499999999999997</v>
      </c>
      <c r="S168" s="6">
        <f t="shared" si="29"/>
        <v>1</v>
      </c>
      <c r="T168" s="13">
        <f t="shared" si="30"/>
        <v>34.752015442226792</v>
      </c>
      <c r="U168" s="20">
        <v>77</v>
      </c>
      <c r="V168" s="17">
        <f t="shared" si="31"/>
        <v>1</v>
      </c>
      <c r="W168" s="13">
        <f t="shared" si="32"/>
        <v>34.752015442226792</v>
      </c>
      <c r="X168" s="11">
        <v>167</v>
      </c>
    </row>
    <row r="169" spans="1:24" x14ac:dyDescent="0.25">
      <c r="A169" s="1" t="s">
        <v>292</v>
      </c>
      <c r="B169" s="1" t="s">
        <v>206</v>
      </c>
      <c r="C169" s="1" t="s">
        <v>197</v>
      </c>
      <c r="D169" s="5">
        <v>1.9</v>
      </c>
      <c r="E169" s="6">
        <f t="shared" si="22"/>
        <v>5.5172413793103434</v>
      </c>
      <c r="F169" s="7">
        <v>2.5</v>
      </c>
      <c r="G169" s="15">
        <f t="shared" si="23"/>
        <v>1.6666666666666665</v>
      </c>
      <c r="H169" s="5">
        <v>2.5</v>
      </c>
      <c r="I169" s="6">
        <f t="shared" si="24"/>
        <v>2.419354838709677</v>
      </c>
      <c r="J169" s="5">
        <v>0.4</v>
      </c>
      <c r="K169" s="6">
        <f t="shared" si="25"/>
        <v>1.4285714285714284</v>
      </c>
      <c r="L169" s="5">
        <v>1.2</v>
      </c>
      <c r="M169" s="6">
        <f t="shared" si="26"/>
        <v>7.9999999999999991</v>
      </c>
      <c r="N169" s="5">
        <v>10.5</v>
      </c>
      <c r="O169" s="6">
        <f t="shared" si="27"/>
        <v>2.5</v>
      </c>
      <c r="P169" s="5">
        <v>0.43099999999999999</v>
      </c>
      <c r="Q169" s="6">
        <f t="shared" si="28"/>
        <v>4.6923076923076925</v>
      </c>
      <c r="R169" s="5">
        <v>0.88200000000000001</v>
      </c>
      <c r="S169" s="6">
        <f t="shared" si="29"/>
        <v>9.1</v>
      </c>
      <c r="T169" s="13">
        <f t="shared" si="30"/>
        <v>35.324142005565804</v>
      </c>
      <c r="U169" s="20">
        <v>68</v>
      </c>
      <c r="V169" s="17">
        <f t="shared" si="31"/>
        <v>0.97841726618705038</v>
      </c>
      <c r="W169" s="13">
        <f t="shared" si="32"/>
        <v>34.561750451488848</v>
      </c>
      <c r="X169" s="11">
        <v>168</v>
      </c>
    </row>
    <row r="170" spans="1:24" x14ac:dyDescent="0.25">
      <c r="A170" s="1" t="s">
        <v>297</v>
      </c>
      <c r="B170" s="1" t="s">
        <v>204</v>
      </c>
      <c r="C170" s="1" t="s">
        <v>194</v>
      </c>
      <c r="D170" s="5">
        <v>1</v>
      </c>
      <c r="E170" s="6">
        <f t="shared" si="22"/>
        <v>2.4137931034482754</v>
      </c>
      <c r="F170" s="7">
        <v>3.3</v>
      </c>
      <c r="G170" s="15">
        <f t="shared" si="23"/>
        <v>2.5555555555555554</v>
      </c>
      <c r="H170" s="5">
        <v>1.3</v>
      </c>
      <c r="I170" s="6">
        <f t="shared" si="24"/>
        <v>1</v>
      </c>
      <c r="J170" s="5">
        <v>0.4</v>
      </c>
      <c r="K170" s="6">
        <f t="shared" si="25"/>
        <v>1.4285714285714284</v>
      </c>
      <c r="L170" s="5">
        <v>0.9</v>
      </c>
      <c r="M170" s="6">
        <f t="shared" si="26"/>
        <v>8.8571428571428577</v>
      </c>
      <c r="N170" s="5">
        <v>9.9</v>
      </c>
      <c r="O170" s="6">
        <f t="shared" si="27"/>
        <v>2.2272727272727275</v>
      </c>
      <c r="P170" s="5">
        <v>0.498</v>
      </c>
      <c r="Q170" s="6">
        <f t="shared" si="28"/>
        <v>9.8461538461538449</v>
      </c>
      <c r="R170" s="5">
        <v>0.82299999999999995</v>
      </c>
      <c r="S170" s="6">
        <f t="shared" si="29"/>
        <v>6.1499999999999977</v>
      </c>
      <c r="T170" s="13">
        <f t="shared" si="30"/>
        <v>34.478489518144691</v>
      </c>
      <c r="U170" s="20">
        <v>76</v>
      </c>
      <c r="V170" s="17">
        <f t="shared" si="31"/>
        <v>1</v>
      </c>
      <c r="W170" s="13">
        <f t="shared" si="32"/>
        <v>34.478489518144691</v>
      </c>
      <c r="X170" s="11">
        <v>169</v>
      </c>
    </row>
    <row r="171" spans="1:24" x14ac:dyDescent="0.25">
      <c r="A171" s="1" t="s">
        <v>19</v>
      </c>
      <c r="B171" s="1" t="s">
        <v>223</v>
      </c>
      <c r="C171" s="1" t="s">
        <v>220</v>
      </c>
      <c r="D171" s="5">
        <v>0.8</v>
      </c>
      <c r="E171" s="6">
        <f t="shared" si="22"/>
        <v>1.7241379310344827</v>
      </c>
      <c r="F171" s="7">
        <v>7.5</v>
      </c>
      <c r="G171" s="15">
        <f t="shared" si="23"/>
        <v>7.2222222222222223</v>
      </c>
      <c r="H171" s="5">
        <v>1.1000000000000001</v>
      </c>
      <c r="I171" s="6">
        <f t="shared" si="24"/>
        <v>1</v>
      </c>
      <c r="J171" s="5">
        <v>0.5</v>
      </c>
      <c r="K171" s="6">
        <f t="shared" si="25"/>
        <v>2.1428571428571423</v>
      </c>
      <c r="L171" s="5">
        <v>1.3</v>
      </c>
      <c r="M171" s="6">
        <f t="shared" si="26"/>
        <v>7.7142857142857144</v>
      </c>
      <c r="N171" s="5">
        <v>13.5</v>
      </c>
      <c r="O171" s="6">
        <f t="shared" si="27"/>
        <v>3.8636363636363633</v>
      </c>
      <c r="P171" s="5">
        <v>0.505</v>
      </c>
      <c r="Q171" s="6">
        <f t="shared" si="28"/>
        <v>10</v>
      </c>
      <c r="R171" s="5">
        <v>0.66700000000000004</v>
      </c>
      <c r="S171" s="6">
        <f t="shared" si="29"/>
        <v>1</v>
      </c>
      <c r="T171" s="13">
        <f t="shared" si="30"/>
        <v>34.667139374035926</v>
      </c>
      <c r="U171" s="20">
        <v>69</v>
      </c>
      <c r="V171" s="17">
        <f t="shared" si="31"/>
        <v>0.9928057553956835</v>
      </c>
      <c r="W171" s="13">
        <f t="shared" si="32"/>
        <v>34.417735493647179</v>
      </c>
      <c r="X171" s="11">
        <v>170</v>
      </c>
    </row>
    <row r="172" spans="1:24" x14ac:dyDescent="0.25">
      <c r="A172" s="1" t="s">
        <v>145</v>
      </c>
      <c r="B172" s="1" t="s">
        <v>218</v>
      </c>
      <c r="C172" s="1" t="s">
        <v>208</v>
      </c>
      <c r="D172" s="5">
        <v>1.5</v>
      </c>
      <c r="E172" s="6">
        <f t="shared" si="22"/>
        <v>4.137931034482758</v>
      </c>
      <c r="F172" s="7">
        <v>3</v>
      </c>
      <c r="G172" s="15">
        <f t="shared" si="23"/>
        <v>2.2222222222222223</v>
      </c>
      <c r="H172" s="5">
        <v>1.9</v>
      </c>
      <c r="I172" s="6">
        <f t="shared" si="24"/>
        <v>1.4516129032258063</v>
      </c>
      <c r="J172" s="5">
        <v>0.8</v>
      </c>
      <c r="K172" s="6">
        <f t="shared" si="25"/>
        <v>4.2857142857142865</v>
      </c>
      <c r="L172" s="5">
        <v>1</v>
      </c>
      <c r="M172" s="6">
        <f t="shared" si="26"/>
        <v>8.5714285714285712</v>
      </c>
      <c r="N172" s="5">
        <v>9.9</v>
      </c>
      <c r="O172" s="6">
        <f t="shared" si="27"/>
        <v>2.2272727272727275</v>
      </c>
      <c r="P172" s="5">
        <v>0.43</v>
      </c>
      <c r="Q172" s="6">
        <f t="shared" si="28"/>
        <v>4.615384615384615</v>
      </c>
      <c r="R172" s="5">
        <v>0.88500000000000001</v>
      </c>
      <c r="S172" s="6">
        <f t="shared" si="29"/>
        <v>9.25</v>
      </c>
      <c r="T172" s="13">
        <f t="shared" si="30"/>
        <v>36.761566359730985</v>
      </c>
      <c r="U172" s="20">
        <v>65</v>
      </c>
      <c r="V172" s="17">
        <f t="shared" si="31"/>
        <v>0.93525179856115104</v>
      </c>
      <c r="W172" s="13">
        <f t="shared" si="32"/>
        <v>34.381321055863509</v>
      </c>
      <c r="X172" s="11">
        <v>171</v>
      </c>
    </row>
    <row r="173" spans="1:24" x14ac:dyDescent="0.25">
      <c r="A173" s="1" t="s">
        <v>341</v>
      </c>
      <c r="B173" s="1" t="s">
        <v>188</v>
      </c>
      <c r="C173" s="1" t="s">
        <v>220</v>
      </c>
      <c r="D173" s="5">
        <v>0.7</v>
      </c>
      <c r="E173" s="6">
        <f t="shared" si="22"/>
        <v>1.3793103448275859</v>
      </c>
      <c r="F173" s="5">
        <v>6</v>
      </c>
      <c r="G173" s="15">
        <f t="shared" si="23"/>
        <v>5.5555555555555554</v>
      </c>
      <c r="H173" s="5">
        <v>2</v>
      </c>
      <c r="I173" s="6">
        <f t="shared" si="24"/>
        <v>1.6129032258064515</v>
      </c>
      <c r="J173" s="5">
        <v>1.1000000000000001</v>
      </c>
      <c r="K173" s="6">
        <f t="shared" si="25"/>
        <v>6.4285714285714288</v>
      </c>
      <c r="L173" s="5">
        <v>1</v>
      </c>
      <c r="M173" s="6">
        <f t="shared" si="26"/>
        <v>8.5714285714285712</v>
      </c>
      <c r="N173" s="5">
        <v>7.4</v>
      </c>
      <c r="O173" s="6">
        <f t="shared" si="27"/>
        <v>1.0909090909090911</v>
      </c>
      <c r="P173" s="5">
        <v>0.51300000000000001</v>
      </c>
      <c r="Q173" s="6">
        <f t="shared" si="28"/>
        <v>10</v>
      </c>
      <c r="R173" s="5">
        <v>0.64200000000000002</v>
      </c>
      <c r="S173" s="6">
        <f t="shared" si="29"/>
        <v>1</v>
      </c>
      <c r="T173" s="13">
        <f t="shared" si="30"/>
        <v>35.638678217098686</v>
      </c>
      <c r="U173" s="22">
        <v>67</v>
      </c>
      <c r="V173" s="17">
        <f t="shared" si="31"/>
        <v>0.96402877697841727</v>
      </c>
      <c r="W173" s="13">
        <f t="shared" si="32"/>
        <v>34.356711374757005</v>
      </c>
      <c r="X173" s="11">
        <v>172</v>
      </c>
    </row>
    <row r="174" spans="1:24" x14ac:dyDescent="0.25">
      <c r="A174" s="1" t="s">
        <v>121</v>
      </c>
      <c r="B174" s="1" t="s">
        <v>184</v>
      </c>
      <c r="C174" s="1" t="s">
        <v>197</v>
      </c>
      <c r="D174" s="5">
        <v>1.8</v>
      </c>
      <c r="E174" s="6">
        <f t="shared" si="22"/>
        <v>5.1724137931034475</v>
      </c>
      <c r="F174" s="7">
        <v>4</v>
      </c>
      <c r="G174" s="15">
        <f t="shared" si="23"/>
        <v>3.333333333333333</v>
      </c>
      <c r="H174" s="5">
        <v>2.6</v>
      </c>
      <c r="I174" s="6">
        <f t="shared" si="24"/>
        <v>2.5806451612903225</v>
      </c>
      <c r="J174" s="5">
        <v>1.3</v>
      </c>
      <c r="K174" s="6">
        <f t="shared" si="25"/>
        <v>7.8571428571428568</v>
      </c>
      <c r="L174" s="5">
        <v>1.9</v>
      </c>
      <c r="M174" s="6">
        <f t="shared" si="26"/>
        <v>6</v>
      </c>
      <c r="N174" s="5">
        <v>10.4</v>
      </c>
      <c r="O174" s="6">
        <f t="shared" si="27"/>
        <v>2.454545454545455</v>
      </c>
      <c r="P174" s="5">
        <v>0.40899999999999997</v>
      </c>
      <c r="Q174" s="6">
        <f t="shared" si="28"/>
        <v>2.9999999999999982</v>
      </c>
      <c r="R174" s="5">
        <v>0.77900000000000003</v>
      </c>
      <c r="S174" s="6">
        <f t="shared" si="29"/>
        <v>3.9500000000000024</v>
      </c>
      <c r="T174" s="13">
        <f t="shared" si="30"/>
        <v>34.348080599415418</v>
      </c>
      <c r="U174" s="20">
        <v>72</v>
      </c>
      <c r="V174" s="17">
        <f t="shared" si="31"/>
        <v>1</v>
      </c>
      <c r="W174" s="13">
        <f t="shared" si="32"/>
        <v>34.348080599415418</v>
      </c>
      <c r="X174" s="11">
        <v>173</v>
      </c>
    </row>
    <row r="175" spans="1:24" x14ac:dyDescent="0.25">
      <c r="A175" s="1" t="s">
        <v>312</v>
      </c>
      <c r="B175" s="1" t="s">
        <v>188</v>
      </c>
      <c r="C175" s="1" t="s">
        <v>208</v>
      </c>
      <c r="D175" s="5">
        <v>1.7</v>
      </c>
      <c r="E175" s="6">
        <f t="shared" si="22"/>
        <v>4.8275862068965507</v>
      </c>
      <c r="F175" s="5">
        <v>2.2999999999999998</v>
      </c>
      <c r="G175" s="15">
        <f t="shared" si="23"/>
        <v>1.4444444444444442</v>
      </c>
      <c r="H175" s="5">
        <v>0.7</v>
      </c>
      <c r="I175" s="6">
        <f t="shared" si="24"/>
        <v>1</v>
      </c>
      <c r="J175" s="5">
        <v>0.5</v>
      </c>
      <c r="K175" s="6">
        <f t="shared" si="25"/>
        <v>2.1428571428571423</v>
      </c>
      <c r="L175" s="5">
        <v>0.3</v>
      </c>
      <c r="M175" s="6">
        <f t="shared" si="26"/>
        <v>10</v>
      </c>
      <c r="N175" s="5">
        <v>9.1</v>
      </c>
      <c r="O175" s="6">
        <f t="shared" si="27"/>
        <v>1.8636363636363633</v>
      </c>
      <c r="P175" s="5">
        <v>0.42899999999999999</v>
      </c>
      <c r="Q175" s="6">
        <f t="shared" si="28"/>
        <v>4.5384615384615383</v>
      </c>
      <c r="R175" s="5">
        <v>0.86699999999999999</v>
      </c>
      <c r="S175" s="6">
        <f t="shared" si="29"/>
        <v>8.3499999999999979</v>
      </c>
      <c r="T175" s="13">
        <f t="shared" si="30"/>
        <v>34.166985696296038</v>
      </c>
      <c r="U175" s="22">
        <v>73</v>
      </c>
      <c r="V175" s="17">
        <f t="shared" si="31"/>
        <v>1</v>
      </c>
      <c r="W175" s="13">
        <f t="shared" si="32"/>
        <v>34.166985696296038</v>
      </c>
      <c r="X175" s="11">
        <v>174</v>
      </c>
    </row>
    <row r="176" spans="1:24" x14ac:dyDescent="0.25">
      <c r="A176" s="1" t="s">
        <v>274</v>
      </c>
      <c r="B176" s="1" t="s">
        <v>222</v>
      </c>
      <c r="C176" s="1" t="s">
        <v>208</v>
      </c>
      <c r="D176" s="5">
        <v>1.3</v>
      </c>
      <c r="E176" s="6">
        <f t="shared" si="22"/>
        <v>3.4482758620689653</v>
      </c>
      <c r="F176" s="7">
        <v>3.6</v>
      </c>
      <c r="G176" s="15">
        <f t="shared" si="23"/>
        <v>2.8888888888888893</v>
      </c>
      <c r="H176" s="5">
        <v>3.7</v>
      </c>
      <c r="I176" s="6">
        <f t="shared" si="24"/>
        <v>4.354838709677419</v>
      </c>
      <c r="J176" s="5">
        <v>0.9</v>
      </c>
      <c r="K176" s="6">
        <f t="shared" si="25"/>
        <v>4.9999999999999991</v>
      </c>
      <c r="L176" s="5">
        <v>1.9</v>
      </c>
      <c r="M176" s="6">
        <f t="shared" si="26"/>
        <v>6</v>
      </c>
      <c r="N176" s="5">
        <v>15.1</v>
      </c>
      <c r="O176" s="6">
        <f t="shared" si="27"/>
        <v>4.5909090909090908</v>
      </c>
      <c r="P176" s="5">
        <v>0.435</v>
      </c>
      <c r="Q176" s="6">
        <f t="shared" si="28"/>
        <v>5</v>
      </c>
      <c r="R176" s="5">
        <v>0.75700000000000001</v>
      </c>
      <c r="S176" s="6">
        <f t="shared" si="29"/>
        <v>2.8500000000000014</v>
      </c>
      <c r="T176" s="13">
        <f t="shared" si="30"/>
        <v>34.132912551544365</v>
      </c>
      <c r="U176" s="20">
        <v>70</v>
      </c>
      <c r="V176" s="17">
        <f t="shared" si="31"/>
        <v>1</v>
      </c>
      <c r="W176" s="13">
        <f t="shared" si="32"/>
        <v>34.132912551544365</v>
      </c>
      <c r="X176" s="11">
        <v>175</v>
      </c>
    </row>
    <row r="177" spans="1:24" x14ac:dyDescent="0.25">
      <c r="A177" s="1" t="s">
        <v>90</v>
      </c>
      <c r="B177" s="1" t="s">
        <v>207</v>
      </c>
      <c r="C177" s="1" t="s">
        <v>220</v>
      </c>
      <c r="D177" s="5">
        <v>0</v>
      </c>
      <c r="E177" s="6">
        <f t="shared" si="22"/>
        <v>1</v>
      </c>
      <c r="F177" s="5">
        <v>6.9</v>
      </c>
      <c r="G177" s="15">
        <f t="shared" si="23"/>
        <v>6.5555555555555554</v>
      </c>
      <c r="H177" s="5">
        <v>1</v>
      </c>
      <c r="I177" s="6">
        <f t="shared" si="24"/>
        <v>1</v>
      </c>
      <c r="J177" s="5">
        <v>0.4</v>
      </c>
      <c r="K177" s="6">
        <f t="shared" si="25"/>
        <v>1.4285714285714284</v>
      </c>
      <c r="L177" s="5">
        <v>1.3</v>
      </c>
      <c r="M177" s="6">
        <f t="shared" si="26"/>
        <v>7.7142857142857144</v>
      </c>
      <c r="N177" s="5">
        <v>8.8000000000000007</v>
      </c>
      <c r="O177" s="6">
        <f t="shared" si="27"/>
        <v>1.7272727272727275</v>
      </c>
      <c r="P177" s="5">
        <v>0.65300000000000002</v>
      </c>
      <c r="Q177" s="6">
        <f t="shared" si="28"/>
        <v>10</v>
      </c>
      <c r="R177" s="5">
        <v>0.79900000000000004</v>
      </c>
      <c r="S177" s="6">
        <f t="shared" si="29"/>
        <v>4.9500000000000028</v>
      </c>
      <c r="T177" s="13">
        <f t="shared" si="30"/>
        <v>34.375685425685433</v>
      </c>
      <c r="U177" s="22">
        <v>69</v>
      </c>
      <c r="V177" s="17">
        <f t="shared" si="31"/>
        <v>0.9928057553956835</v>
      </c>
      <c r="W177" s="13">
        <f t="shared" si="32"/>
        <v>34.128378336292016</v>
      </c>
      <c r="X177" s="11">
        <v>176</v>
      </c>
    </row>
    <row r="178" spans="1:24" x14ac:dyDescent="0.25">
      <c r="A178" s="1" t="s">
        <v>340</v>
      </c>
      <c r="B178" s="1" t="s">
        <v>184</v>
      </c>
      <c r="C178" s="1" t="s">
        <v>194</v>
      </c>
      <c r="D178" s="5">
        <v>1.7</v>
      </c>
      <c r="E178" s="6">
        <f t="shared" si="22"/>
        <v>4.8275862068965507</v>
      </c>
      <c r="F178" s="5">
        <v>2.7</v>
      </c>
      <c r="G178" s="15">
        <f t="shared" si="23"/>
        <v>1.8888888888888891</v>
      </c>
      <c r="H178" s="5">
        <v>1.1000000000000001</v>
      </c>
      <c r="I178" s="6">
        <f t="shared" si="24"/>
        <v>1</v>
      </c>
      <c r="J178" s="5">
        <v>0.4</v>
      </c>
      <c r="K178" s="6">
        <f t="shared" si="25"/>
        <v>1.4285714285714284</v>
      </c>
      <c r="L178" s="5">
        <v>0.8</v>
      </c>
      <c r="M178" s="6">
        <f t="shared" si="26"/>
        <v>9.1428571428571441</v>
      </c>
      <c r="N178" s="5">
        <v>7.6</v>
      </c>
      <c r="O178" s="6">
        <f t="shared" si="27"/>
        <v>1.1818181818181817</v>
      </c>
      <c r="P178" s="5">
        <v>0.439</v>
      </c>
      <c r="Q178" s="6">
        <f t="shared" si="28"/>
        <v>5.3076923076923075</v>
      </c>
      <c r="R178" s="5">
        <v>0.88700000000000001</v>
      </c>
      <c r="S178" s="6">
        <f t="shared" si="29"/>
        <v>9.35</v>
      </c>
      <c r="T178" s="13">
        <f t="shared" si="30"/>
        <v>34.127414156724498</v>
      </c>
      <c r="U178" s="22">
        <v>75</v>
      </c>
      <c r="V178" s="17">
        <f t="shared" si="31"/>
        <v>1</v>
      </c>
      <c r="W178" s="13">
        <f t="shared" si="32"/>
        <v>34.127414156724498</v>
      </c>
      <c r="X178" s="11">
        <v>177</v>
      </c>
    </row>
    <row r="179" spans="1:24" x14ac:dyDescent="0.25">
      <c r="A179" s="1" t="s">
        <v>130</v>
      </c>
      <c r="B179" s="1" t="s">
        <v>199</v>
      </c>
      <c r="C179" s="1" t="s">
        <v>220</v>
      </c>
      <c r="D179" s="5">
        <v>0</v>
      </c>
      <c r="E179" s="6">
        <f t="shared" si="22"/>
        <v>1</v>
      </c>
      <c r="F179" s="5">
        <v>6.6</v>
      </c>
      <c r="G179" s="15">
        <f t="shared" si="23"/>
        <v>6.2222222222222223</v>
      </c>
      <c r="H179" s="5">
        <v>1.2</v>
      </c>
      <c r="I179" s="6">
        <f t="shared" si="24"/>
        <v>1</v>
      </c>
      <c r="J179" s="5">
        <v>0.7</v>
      </c>
      <c r="K179" s="6">
        <f t="shared" si="25"/>
        <v>3.5714285714285712</v>
      </c>
      <c r="L179" s="5">
        <v>1</v>
      </c>
      <c r="M179" s="6">
        <f t="shared" si="26"/>
        <v>8.5714285714285712</v>
      </c>
      <c r="N179" s="5">
        <v>9.4</v>
      </c>
      <c r="O179" s="6">
        <f t="shared" si="27"/>
        <v>2</v>
      </c>
      <c r="P179" s="5">
        <v>0.66100000000000003</v>
      </c>
      <c r="Q179" s="6">
        <f t="shared" si="28"/>
        <v>10</v>
      </c>
      <c r="R179" s="5">
        <v>0.73399999999999999</v>
      </c>
      <c r="S179" s="6">
        <f t="shared" si="29"/>
        <v>1.7000000000000011</v>
      </c>
      <c r="T179" s="13">
        <f t="shared" si="30"/>
        <v>34.06507936507937</v>
      </c>
      <c r="U179" s="22">
        <v>70</v>
      </c>
      <c r="V179" s="17">
        <f t="shared" si="31"/>
        <v>1</v>
      </c>
      <c r="W179" s="13">
        <f t="shared" si="32"/>
        <v>34.06507936507937</v>
      </c>
      <c r="X179" s="11">
        <v>178</v>
      </c>
    </row>
    <row r="180" spans="1:24" x14ac:dyDescent="0.25">
      <c r="A180" s="1" t="s">
        <v>174</v>
      </c>
      <c r="B180" s="1" t="s">
        <v>206</v>
      </c>
      <c r="C180" s="1" t="s">
        <v>194</v>
      </c>
      <c r="D180" s="5">
        <v>1.1000000000000001</v>
      </c>
      <c r="E180" s="6">
        <f t="shared" si="22"/>
        <v>2.7586206896551726</v>
      </c>
      <c r="F180" s="7">
        <v>4.4000000000000004</v>
      </c>
      <c r="G180" s="15">
        <f t="shared" si="23"/>
        <v>3.7777777777777781</v>
      </c>
      <c r="H180" s="5">
        <v>1.2</v>
      </c>
      <c r="I180" s="6">
        <f t="shared" si="24"/>
        <v>1</v>
      </c>
      <c r="J180" s="5">
        <v>0.9</v>
      </c>
      <c r="K180" s="6">
        <f t="shared" si="25"/>
        <v>4.9999999999999991</v>
      </c>
      <c r="L180" s="5">
        <v>1.1000000000000001</v>
      </c>
      <c r="M180" s="6">
        <f t="shared" si="26"/>
        <v>8.2857142857142847</v>
      </c>
      <c r="N180" s="5">
        <v>10.3</v>
      </c>
      <c r="O180" s="6">
        <f t="shared" si="27"/>
        <v>2.4090909090909092</v>
      </c>
      <c r="P180" s="5">
        <v>0.49</v>
      </c>
      <c r="Q180" s="6">
        <f t="shared" si="28"/>
        <v>9.2307692307692299</v>
      </c>
      <c r="R180" s="5">
        <v>0.73499999999999999</v>
      </c>
      <c r="S180" s="6">
        <f t="shared" si="29"/>
        <v>1.7500000000000009</v>
      </c>
      <c r="T180" s="13">
        <f t="shared" si="30"/>
        <v>34.211972893007371</v>
      </c>
      <c r="U180" s="20">
        <v>69</v>
      </c>
      <c r="V180" s="17">
        <f t="shared" si="31"/>
        <v>0.9928057553956835</v>
      </c>
      <c r="W180" s="13">
        <f t="shared" si="32"/>
        <v>33.965843591618828</v>
      </c>
      <c r="X180" s="11">
        <v>179</v>
      </c>
    </row>
    <row r="181" spans="1:24" x14ac:dyDescent="0.25">
      <c r="A181" s="1" t="s">
        <v>278</v>
      </c>
      <c r="B181" s="1" t="s">
        <v>193</v>
      </c>
      <c r="C181" s="1" t="s">
        <v>194</v>
      </c>
      <c r="D181" s="5">
        <v>0.9</v>
      </c>
      <c r="E181" s="6">
        <f t="shared" si="22"/>
        <v>2.0689655172413794</v>
      </c>
      <c r="F181" s="7">
        <v>3.1</v>
      </c>
      <c r="G181" s="15">
        <f t="shared" si="23"/>
        <v>2.3333333333333335</v>
      </c>
      <c r="H181" s="5">
        <v>1.1000000000000001</v>
      </c>
      <c r="I181" s="6">
        <f t="shared" si="24"/>
        <v>1</v>
      </c>
      <c r="J181" s="5">
        <v>0.8</v>
      </c>
      <c r="K181" s="6">
        <f t="shared" si="25"/>
        <v>4.2857142857142865</v>
      </c>
      <c r="L181" s="5">
        <v>0.8</v>
      </c>
      <c r="M181" s="6">
        <f t="shared" si="26"/>
        <v>9.1428571428571441</v>
      </c>
      <c r="N181" s="5">
        <v>13.2</v>
      </c>
      <c r="O181" s="6">
        <f t="shared" si="27"/>
        <v>3.7272727272727266</v>
      </c>
      <c r="P181" s="5">
        <v>0.51700000000000002</v>
      </c>
      <c r="Q181" s="6">
        <f t="shared" si="28"/>
        <v>10</v>
      </c>
      <c r="R181" s="5">
        <v>0.80900000000000005</v>
      </c>
      <c r="S181" s="6">
        <f t="shared" si="29"/>
        <v>5.4500000000000028</v>
      </c>
      <c r="T181" s="13">
        <f t="shared" si="30"/>
        <v>38.008143006418877</v>
      </c>
      <c r="U181" s="20">
        <v>62</v>
      </c>
      <c r="V181" s="17">
        <f t="shared" si="31"/>
        <v>0.8920863309352518</v>
      </c>
      <c r="W181" s="13">
        <f t="shared" si="32"/>
        <v>33.906544840258569</v>
      </c>
      <c r="X181" s="11">
        <v>180</v>
      </c>
    </row>
    <row r="182" spans="1:24" x14ac:dyDescent="0.25">
      <c r="A182" s="1" t="s">
        <v>277</v>
      </c>
      <c r="B182" s="1" t="s">
        <v>199</v>
      </c>
      <c r="C182" s="1" t="s">
        <v>194</v>
      </c>
      <c r="D182" s="5">
        <v>1.6</v>
      </c>
      <c r="E182" s="6">
        <f t="shared" si="22"/>
        <v>4.4827586206896548</v>
      </c>
      <c r="F182" s="7">
        <v>3.7</v>
      </c>
      <c r="G182" s="15">
        <f t="shared" si="23"/>
        <v>3.0000000000000004</v>
      </c>
      <c r="H182" s="5">
        <v>1.4</v>
      </c>
      <c r="I182" s="6">
        <f t="shared" si="24"/>
        <v>1</v>
      </c>
      <c r="J182" s="5">
        <v>0.8</v>
      </c>
      <c r="K182" s="6">
        <f t="shared" si="25"/>
        <v>4.2857142857142865</v>
      </c>
      <c r="L182" s="5">
        <v>1.4</v>
      </c>
      <c r="M182" s="6">
        <f t="shared" si="26"/>
        <v>7.4285714285714288</v>
      </c>
      <c r="N182" s="5">
        <v>13.4</v>
      </c>
      <c r="O182" s="6">
        <f t="shared" si="27"/>
        <v>3.8181818181818183</v>
      </c>
      <c r="P182" s="5">
        <v>0.44800000000000001</v>
      </c>
      <c r="Q182" s="6">
        <f t="shared" si="28"/>
        <v>6.0000000000000009</v>
      </c>
      <c r="R182" s="5">
        <v>0.78200000000000003</v>
      </c>
      <c r="S182" s="6">
        <f t="shared" si="29"/>
        <v>4.1000000000000023</v>
      </c>
      <c r="T182" s="13">
        <f t="shared" si="30"/>
        <v>34.115226153157188</v>
      </c>
      <c r="U182" s="20">
        <v>69</v>
      </c>
      <c r="V182" s="17">
        <f t="shared" si="31"/>
        <v>0.9928057553956835</v>
      </c>
      <c r="W182" s="13">
        <f t="shared" si="32"/>
        <v>33.869792871479802</v>
      </c>
      <c r="X182" s="11">
        <v>181</v>
      </c>
    </row>
    <row r="183" spans="1:24" x14ac:dyDescent="0.25">
      <c r="A183" s="1" t="s">
        <v>296</v>
      </c>
      <c r="B183" s="1" t="s">
        <v>221</v>
      </c>
      <c r="C183" s="1" t="s">
        <v>208</v>
      </c>
      <c r="D183" s="5">
        <v>2.8</v>
      </c>
      <c r="E183" s="6">
        <f t="shared" si="22"/>
        <v>8.6206896551724128</v>
      </c>
      <c r="F183" s="7">
        <v>2.1</v>
      </c>
      <c r="G183" s="15">
        <f t="shared" si="23"/>
        <v>1.2222222222222223</v>
      </c>
      <c r="H183" s="5">
        <v>1.3</v>
      </c>
      <c r="I183" s="6">
        <f t="shared" si="24"/>
        <v>1</v>
      </c>
      <c r="J183" s="5">
        <v>0.4</v>
      </c>
      <c r="K183" s="6">
        <f t="shared" si="25"/>
        <v>1.4285714285714284</v>
      </c>
      <c r="L183" s="5">
        <v>0.8</v>
      </c>
      <c r="M183" s="6">
        <f t="shared" si="26"/>
        <v>9.1428571428571441</v>
      </c>
      <c r="N183" s="5">
        <v>10</v>
      </c>
      <c r="O183" s="6">
        <f t="shared" si="27"/>
        <v>2.2727272727272725</v>
      </c>
      <c r="P183" s="5">
        <v>0.41</v>
      </c>
      <c r="Q183" s="6">
        <f t="shared" si="28"/>
        <v>3.0769230769230753</v>
      </c>
      <c r="R183" s="5">
        <v>0.84099999999999997</v>
      </c>
      <c r="S183" s="6">
        <f t="shared" si="29"/>
        <v>7.0499999999999989</v>
      </c>
      <c r="T183" s="13">
        <f t="shared" si="30"/>
        <v>33.813990798473554</v>
      </c>
      <c r="U183" s="20">
        <v>74</v>
      </c>
      <c r="V183" s="17">
        <f t="shared" si="31"/>
        <v>1</v>
      </c>
      <c r="W183" s="13">
        <f t="shared" si="32"/>
        <v>33.813990798473554</v>
      </c>
      <c r="X183" s="11">
        <v>182</v>
      </c>
    </row>
    <row r="184" spans="1:24" x14ac:dyDescent="0.25">
      <c r="A184" s="1" t="s">
        <v>242</v>
      </c>
      <c r="B184" s="1" t="s">
        <v>225</v>
      </c>
      <c r="C184" s="1" t="s">
        <v>229</v>
      </c>
      <c r="D184" s="5">
        <v>1.9</v>
      </c>
      <c r="E184" s="6">
        <f t="shared" si="22"/>
        <v>5.5172413793103434</v>
      </c>
      <c r="F184" s="7">
        <v>3.9</v>
      </c>
      <c r="G184" s="15">
        <f t="shared" si="23"/>
        <v>3.2222222222222219</v>
      </c>
      <c r="H184" s="5">
        <v>1.7</v>
      </c>
      <c r="I184" s="6">
        <f t="shared" si="24"/>
        <v>1.129032258064516</v>
      </c>
      <c r="J184" s="5">
        <v>0.8</v>
      </c>
      <c r="K184" s="6">
        <f t="shared" si="25"/>
        <v>4.2857142857142865</v>
      </c>
      <c r="L184" s="5">
        <v>1.6</v>
      </c>
      <c r="M184" s="6">
        <f t="shared" si="26"/>
        <v>6.8571428571428577</v>
      </c>
      <c r="N184" s="5">
        <v>13.9</v>
      </c>
      <c r="O184" s="6">
        <f t="shared" si="27"/>
        <v>4.045454545454545</v>
      </c>
      <c r="P184" s="5">
        <v>0.42399999999999999</v>
      </c>
      <c r="Q184" s="6">
        <f t="shared" si="28"/>
        <v>4.1538461538461533</v>
      </c>
      <c r="R184" s="5">
        <v>0.79200000000000004</v>
      </c>
      <c r="S184" s="6">
        <f t="shared" si="29"/>
        <v>4.6000000000000023</v>
      </c>
      <c r="T184" s="13">
        <f t="shared" si="30"/>
        <v>33.810653701754923</v>
      </c>
      <c r="U184" s="20">
        <v>73</v>
      </c>
      <c r="V184" s="17">
        <f t="shared" si="31"/>
        <v>1</v>
      </c>
      <c r="W184" s="13">
        <f t="shared" si="32"/>
        <v>33.810653701754923</v>
      </c>
      <c r="X184" s="11">
        <v>183</v>
      </c>
    </row>
    <row r="185" spans="1:24" x14ac:dyDescent="0.25">
      <c r="A185" s="1" t="s">
        <v>47</v>
      </c>
      <c r="B185" s="1" t="s">
        <v>193</v>
      </c>
      <c r="C185" s="1" t="s">
        <v>234</v>
      </c>
      <c r="D185" s="5">
        <v>0</v>
      </c>
      <c r="E185" s="6">
        <f t="shared" si="22"/>
        <v>1</v>
      </c>
      <c r="F185" s="7">
        <v>7.5</v>
      </c>
      <c r="G185" s="15">
        <f t="shared" si="23"/>
        <v>7.2222222222222223</v>
      </c>
      <c r="H185" s="5">
        <v>1.2</v>
      </c>
      <c r="I185" s="6">
        <f t="shared" si="24"/>
        <v>1</v>
      </c>
      <c r="J185" s="5">
        <v>0.7</v>
      </c>
      <c r="K185" s="6">
        <f t="shared" si="25"/>
        <v>3.5714285714285712</v>
      </c>
      <c r="L185" s="5">
        <v>1.1000000000000001</v>
      </c>
      <c r="M185" s="6">
        <f t="shared" si="26"/>
        <v>8.2857142857142847</v>
      </c>
      <c r="N185" s="5">
        <v>10.4</v>
      </c>
      <c r="O185" s="6">
        <f t="shared" si="27"/>
        <v>2.454545454545455</v>
      </c>
      <c r="P185" s="5">
        <v>0.65200000000000002</v>
      </c>
      <c r="Q185" s="6">
        <f t="shared" si="28"/>
        <v>10</v>
      </c>
      <c r="R185" s="5">
        <v>0.58899999999999997</v>
      </c>
      <c r="S185" s="6">
        <f t="shared" si="29"/>
        <v>1</v>
      </c>
      <c r="T185" s="13">
        <f t="shared" si="30"/>
        <v>34.533910533910529</v>
      </c>
      <c r="U185" s="20">
        <v>68</v>
      </c>
      <c r="V185" s="17">
        <f t="shared" si="31"/>
        <v>0.97841726618705038</v>
      </c>
      <c r="W185" s="13">
        <f t="shared" si="32"/>
        <v>33.788574335336918</v>
      </c>
      <c r="X185" s="11">
        <v>184</v>
      </c>
    </row>
    <row r="186" spans="1:24" x14ac:dyDescent="0.25">
      <c r="A186" s="1" t="s">
        <v>22</v>
      </c>
      <c r="B186" s="1" t="s">
        <v>232</v>
      </c>
      <c r="C186" s="1" t="s">
        <v>212</v>
      </c>
      <c r="D186" s="5">
        <v>1</v>
      </c>
      <c r="E186" s="6">
        <f t="shared" si="22"/>
        <v>2.4137931034482754</v>
      </c>
      <c r="F186" s="5">
        <v>7.9</v>
      </c>
      <c r="G186" s="15">
        <f t="shared" si="23"/>
        <v>7.666666666666667</v>
      </c>
      <c r="H186" s="5">
        <v>1</v>
      </c>
      <c r="I186" s="6">
        <f t="shared" si="24"/>
        <v>1</v>
      </c>
      <c r="J186" s="5">
        <v>0.4</v>
      </c>
      <c r="K186" s="6">
        <f t="shared" si="25"/>
        <v>1.4285714285714284</v>
      </c>
      <c r="L186" s="5">
        <v>1</v>
      </c>
      <c r="M186" s="6">
        <f t="shared" si="26"/>
        <v>8.5714285714285712</v>
      </c>
      <c r="N186" s="5">
        <v>8.1999999999999993</v>
      </c>
      <c r="O186" s="6">
        <f t="shared" si="27"/>
        <v>1.4545454545454541</v>
      </c>
      <c r="P186" s="5">
        <v>0.48299999999999998</v>
      </c>
      <c r="Q186" s="6">
        <f t="shared" si="28"/>
        <v>8.6923076923076916</v>
      </c>
      <c r="R186" s="5">
        <v>0.77600000000000002</v>
      </c>
      <c r="S186" s="6">
        <f t="shared" si="29"/>
        <v>3.8000000000000025</v>
      </c>
      <c r="T186" s="13">
        <f t="shared" si="30"/>
        <v>35.027312916968093</v>
      </c>
      <c r="U186" s="22">
        <v>67</v>
      </c>
      <c r="V186" s="17">
        <f t="shared" si="31"/>
        <v>0.96402877697841727</v>
      </c>
      <c r="W186" s="13">
        <f t="shared" si="32"/>
        <v>33.767337632185068</v>
      </c>
      <c r="X186" s="11">
        <v>185</v>
      </c>
    </row>
    <row r="187" spans="1:24" x14ac:dyDescent="0.25">
      <c r="A187" s="1" t="s">
        <v>268</v>
      </c>
      <c r="B187" s="1" t="s">
        <v>191</v>
      </c>
      <c r="C187" s="1" t="s">
        <v>186</v>
      </c>
      <c r="D187" s="5">
        <v>0.9</v>
      </c>
      <c r="E187" s="6">
        <f t="shared" si="22"/>
        <v>2.0689655172413794</v>
      </c>
      <c r="F187" s="7">
        <v>6.4</v>
      </c>
      <c r="G187" s="15">
        <f t="shared" si="23"/>
        <v>6.0000000000000009</v>
      </c>
      <c r="H187" s="5">
        <v>6.1</v>
      </c>
      <c r="I187" s="6">
        <f t="shared" si="24"/>
        <v>8.2258064516129021</v>
      </c>
      <c r="J187" s="5">
        <v>0.8</v>
      </c>
      <c r="K187" s="6">
        <f t="shared" si="25"/>
        <v>4.2857142857142865</v>
      </c>
      <c r="L187" s="5">
        <v>3.4</v>
      </c>
      <c r="M187" s="6">
        <f t="shared" si="26"/>
        <v>1.7142857142857146</v>
      </c>
      <c r="N187" s="5">
        <v>16.600000000000001</v>
      </c>
      <c r="O187" s="6">
        <f t="shared" si="27"/>
        <v>5.2727272727272734</v>
      </c>
      <c r="P187" s="5">
        <v>0.437</v>
      </c>
      <c r="Q187" s="6">
        <f t="shared" si="28"/>
        <v>5.1538461538461542</v>
      </c>
      <c r="R187" s="5">
        <v>0.66700000000000004</v>
      </c>
      <c r="S187" s="6">
        <f t="shared" si="29"/>
        <v>1</v>
      </c>
      <c r="T187" s="13">
        <f t="shared" si="30"/>
        <v>33.721345395427711</v>
      </c>
      <c r="U187" s="20">
        <v>75</v>
      </c>
      <c r="V187" s="17">
        <f t="shared" si="31"/>
        <v>1</v>
      </c>
      <c r="W187" s="13">
        <f t="shared" si="32"/>
        <v>33.721345395427711</v>
      </c>
      <c r="X187" s="11">
        <v>186</v>
      </c>
    </row>
    <row r="188" spans="1:24" x14ac:dyDescent="0.25">
      <c r="A188" s="1" t="s">
        <v>300</v>
      </c>
      <c r="B188" s="1" t="s">
        <v>188</v>
      </c>
      <c r="C188" s="1" t="s">
        <v>197</v>
      </c>
      <c r="D188" s="5">
        <v>2.1</v>
      </c>
      <c r="E188" s="6">
        <f t="shared" si="22"/>
        <v>6.206896551724137</v>
      </c>
      <c r="F188" s="7">
        <v>2.6</v>
      </c>
      <c r="G188" s="15">
        <f t="shared" si="23"/>
        <v>1.7777777777777779</v>
      </c>
      <c r="H188" s="5">
        <v>3.7</v>
      </c>
      <c r="I188" s="6">
        <f t="shared" si="24"/>
        <v>4.354838709677419</v>
      </c>
      <c r="J188" s="5">
        <v>0.7</v>
      </c>
      <c r="K188" s="6">
        <f t="shared" si="25"/>
        <v>3.5714285714285712</v>
      </c>
      <c r="L188" s="5">
        <v>1.4</v>
      </c>
      <c r="M188" s="6">
        <f t="shared" si="26"/>
        <v>7.4285714285714288</v>
      </c>
      <c r="N188" s="5">
        <v>9.9</v>
      </c>
      <c r="O188" s="6">
        <f t="shared" si="27"/>
        <v>2.2272727272727275</v>
      </c>
      <c r="P188" s="5">
        <v>0.38100000000000001</v>
      </c>
      <c r="Q188" s="6">
        <f t="shared" si="28"/>
        <v>1</v>
      </c>
      <c r="R188" s="5">
        <v>0.84299999999999997</v>
      </c>
      <c r="S188" s="6">
        <f t="shared" si="29"/>
        <v>7.1499999999999986</v>
      </c>
      <c r="T188" s="13">
        <f t="shared" si="30"/>
        <v>33.716785766452062</v>
      </c>
      <c r="U188" s="20">
        <v>70</v>
      </c>
      <c r="V188" s="17">
        <f t="shared" si="31"/>
        <v>1</v>
      </c>
      <c r="W188" s="13">
        <f t="shared" si="32"/>
        <v>33.716785766452062</v>
      </c>
      <c r="X188" s="11">
        <v>187</v>
      </c>
    </row>
    <row r="189" spans="1:24" x14ac:dyDescent="0.25">
      <c r="A189" s="1" t="s">
        <v>326</v>
      </c>
      <c r="B189" s="1" t="s">
        <v>188</v>
      </c>
      <c r="C189" s="1" t="s">
        <v>186</v>
      </c>
      <c r="D189" s="5">
        <v>1</v>
      </c>
      <c r="E189" s="6">
        <f t="shared" si="22"/>
        <v>2.4137931034482754</v>
      </c>
      <c r="F189" s="5">
        <v>2.2000000000000002</v>
      </c>
      <c r="G189" s="15">
        <f t="shared" si="23"/>
        <v>1.3333333333333335</v>
      </c>
      <c r="H189" s="5">
        <v>3.8</v>
      </c>
      <c r="I189" s="6">
        <f t="shared" si="24"/>
        <v>4.5161290322580641</v>
      </c>
      <c r="J189" s="5">
        <v>1.7</v>
      </c>
      <c r="K189" s="6">
        <f t="shared" si="25"/>
        <v>10</v>
      </c>
      <c r="L189" s="5">
        <v>1.2</v>
      </c>
      <c r="M189" s="6">
        <f t="shared" si="26"/>
        <v>7.9999999999999991</v>
      </c>
      <c r="N189" s="5">
        <v>8.3000000000000007</v>
      </c>
      <c r="O189" s="6">
        <f t="shared" si="27"/>
        <v>1.5000000000000002</v>
      </c>
      <c r="P189" s="5">
        <v>0.434</v>
      </c>
      <c r="Q189" s="6">
        <f t="shared" si="28"/>
        <v>4.9230769230769225</v>
      </c>
      <c r="R189" s="5">
        <v>0.68899999999999995</v>
      </c>
      <c r="S189" s="6">
        <f t="shared" si="29"/>
        <v>1</v>
      </c>
      <c r="T189" s="13">
        <f t="shared" si="30"/>
        <v>33.686332392116597</v>
      </c>
      <c r="U189" s="22">
        <v>75</v>
      </c>
      <c r="V189" s="17">
        <f t="shared" si="31"/>
        <v>1</v>
      </c>
      <c r="W189" s="13">
        <f t="shared" si="32"/>
        <v>33.686332392116597</v>
      </c>
      <c r="X189" s="11">
        <v>188</v>
      </c>
    </row>
    <row r="190" spans="1:24" x14ac:dyDescent="0.25">
      <c r="A190" s="1" t="s">
        <v>279</v>
      </c>
      <c r="B190" s="1" t="s">
        <v>218</v>
      </c>
      <c r="C190" s="1" t="s">
        <v>194</v>
      </c>
      <c r="D190" s="5">
        <v>2.2000000000000002</v>
      </c>
      <c r="E190" s="6">
        <f t="shared" si="22"/>
        <v>6.5517241379310338</v>
      </c>
      <c r="F190" s="7">
        <v>2.9</v>
      </c>
      <c r="G190" s="15">
        <f t="shared" si="23"/>
        <v>2.1111111111111112</v>
      </c>
      <c r="H190" s="5">
        <v>1.4</v>
      </c>
      <c r="I190" s="6">
        <f t="shared" si="24"/>
        <v>1</v>
      </c>
      <c r="J190" s="5">
        <v>0.3</v>
      </c>
      <c r="K190" s="6">
        <f t="shared" si="25"/>
        <v>1</v>
      </c>
      <c r="L190" s="5">
        <v>1.2</v>
      </c>
      <c r="M190" s="6">
        <f t="shared" si="26"/>
        <v>7.9999999999999991</v>
      </c>
      <c r="N190" s="5">
        <v>12.5</v>
      </c>
      <c r="O190" s="6">
        <f t="shared" si="27"/>
        <v>3.4090909090909087</v>
      </c>
      <c r="P190" s="5">
        <v>0.47</v>
      </c>
      <c r="Q190" s="6">
        <f t="shared" si="28"/>
        <v>7.6923076923076907</v>
      </c>
      <c r="R190" s="5">
        <v>0.79300000000000004</v>
      </c>
      <c r="S190" s="6">
        <f t="shared" si="29"/>
        <v>4.6500000000000021</v>
      </c>
      <c r="T190" s="13">
        <f t="shared" si="30"/>
        <v>34.414233850440745</v>
      </c>
      <c r="U190" s="20">
        <v>68</v>
      </c>
      <c r="V190" s="17">
        <f t="shared" si="31"/>
        <v>0.97841726618705038</v>
      </c>
      <c r="W190" s="13">
        <f t="shared" si="32"/>
        <v>33.67148060187008</v>
      </c>
      <c r="X190" s="11">
        <v>189</v>
      </c>
    </row>
    <row r="191" spans="1:24" x14ac:dyDescent="0.25">
      <c r="A191" s="1" t="s">
        <v>129</v>
      </c>
      <c r="B191" s="1" t="s">
        <v>232</v>
      </c>
      <c r="C191" s="1" t="s">
        <v>189</v>
      </c>
      <c r="D191" s="5">
        <v>1.4</v>
      </c>
      <c r="E191" s="6">
        <f t="shared" si="22"/>
        <v>3.7931034482758612</v>
      </c>
      <c r="F191" s="5">
        <v>3.8</v>
      </c>
      <c r="G191" s="15">
        <f t="shared" si="23"/>
        <v>3.1111111111111112</v>
      </c>
      <c r="H191" s="5">
        <v>1.4</v>
      </c>
      <c r="I191" s="6">
        <f t="shared" si="24"/>
        <v>1</v>
      </c>
      <c r="J191" s="5">
        <v>1.2</v>
      </c>
      <c r="K191" s="6">
        <f t="shared" si="25"/>
        <v>7.1428571428571423</v>
      </c>
      <c r="L191" s="5">
        <v>0.7</v>
      </c>
      <c r="M191" s="6">
        <f t="shared" si="26"/>
        <v>9.4285714285714288</v>
      </c>
      <c r="N191" s="5">
        <v>7.5</v>
      </c>
      <c r="O191" s="6">
        <f t="shared" si="27"/>
        <v>1.1363636363636362</v>
      </c>
      <c r="P191" s="5">
        <v>0.38900000000000001</v>
      </c>
      <c r="Q191" s="6">
        <f t="shared" si="28"/>
        <v>1.4615384615384628</v>
      </c>
      <c r="R191" s="5">
        <v>0.83499999999999996</v>
      </c>
      <c r="S191" s="6">
        <f t="shared" si="29"/>
        <v>6.7499999999999982</v>
      </c>
      <c r="T191" s="13">
        <f t="shared" si="30"/>
        <v>33.823545228717641</v>
      </c>
      <c r="U191" s="22">
        <v>69</v>
      </c>
      <c r="V191" s="17">
        <f t="shared" si="31"/>
        <v>0.9928057553956835</v>
      </c>
      <c r="W191" s="13">
        <f t="shared" si="32"/>
        <v>33.580210370957083</v>
      </c>
      <c r="X191" s="11">
        <v>190</v>
      </c>
    </row>
    <row r="192" spans="1:24" x14ac:dyDescent="0.25">
      <c r="A192" s="1" t="s">
        <v>301</v>
      </c>
      <c r="B192" s="1" t="s">
        <v>185</v>
      </c>
      <c r="C192" s="1" t="s">
        <v>316</v>
      </c>
      <c r="D192" s="5">
        <v>1.6</v>
      </c>
      <c r="E192" s="6">
        <f t="shared" si="22"/>
        <v>4.4827586206896548</v>
      </c>
      <c r="F192" s="7">
        <v>2.2000000000000002</v>
      </c>
      <c r="G192" s="15">
        <f t="shared" si="23"/>
        <v>1.3333333333333335</v>
      </c>
      <c r="H192" s="5">
        <v>1.2</v>
      </c>
      <c r="I192" s="6">
        <f t="shared" si="24"/>
        <v>1</v>
      </c>
      <c r="J192" s="5">
        <v>0.8</v>
      </c>
      <c r="K192" s="6">
        <f t="shared" si="25"/>
        <v>4.2857142857142865</v>
      </c>
      <c r="L192" s="5">
        <v>0.9</v>
      </c>
      <c r="M192" s="6">
        <f t="shared" si="26"/>
        <v>8.8571428571428577</v>
      </c>
      <c r="N192" s="5">
        <v>9.8000000000000007</v>
      </c>
      <c r="O192" s="6">
        <f t="shared" si="27"/>
        <v>2.1818181818181821</v>
      </c>
      <c r="P192" s="5">
        <v>0.45600000000000002</v>
      </c>
      <c r="Q192" s="6">
        <f t="shared" si="28"/>
        <v>6.6153846153846168</v>
      </c>
      <c r="R192" s="5">
        <v>0.79600000000000004</v>
      </c>
      <c r="S192" s="6">
        <f t="shared" si="29"/>
        <v>4.8000000000000025</v>
      </c>
      <c r="T192" s="13">
        <f t="shared" si="30"/>
        <v>33.556151894082937</v>
      </c>
      <c r="U192" s="20">
        <v>72</v>
      </c>
      <c r="V192" s="17">
        <f t="shared" si="31"/>
        <v>1</v>
      </c>
      <c r="W192" s="13">
        <f t="shared" si="32"/>
        <v>33.556151894082937</v>
      </c>
      <c r="X192" s="11">
        <v>191</v>
      </c>
    </row>
    <row r="193" spans="1:24" x14ac:dyDescent="0.25">
      <c r="A193" s="1" t="s">
        <v>250</v>
      </c>
      <c r="B193" s="1" t="s">
        <v>228</v>
      </c>
      <c r="C193" s="1" t="s">
        <v>212</v>
      </c>
      <c r="D193" s="5">
        <v>0.3</v>
      </c>
      <c r="E193" s="6">
        <f t="shared" si="22"/>
        <v>1</v>
      </c>
      <c r="F193" s="5">
        <v>7.3</v>
      </c>
      <c r="G193" s="15">
        <f t="shared" si="23"/>
        <v>7</v>
      </c>
      <c r="H193" s="5">
        <v>0.6</v>
      </c>
      <c r="I193" s="6">
        <f t="shared" si="24"/>
        <v>1</v>
      </c>
      <c r="J193" s="5">
        <v>0.7</v>
      </c>
      <c r="K193" s="6">
        <f t="shared" si="25"/>
        <v>3.5714285714285712</v>
      </c>
      <c r="L193" s="5">
        <v>0.9</v>
      </c>
      <c r="M193" s="6">
        <f t="shared" si="26"/>
        <v>8.8571428571428577</v>
      </c>
      <c r="N193" s="5">
        <v>8</v>
      </c>
      <c r="O193" s="6">
        <f t="shared" si="27"/>
        <v>1.3636363636363635</v>
      </c>
      <c r="P193" s="5">
        <v>0.56599999999999995</v>
      </c>
      <c r="Q193" s="6">
        <f t="shared" si="28"/>
        <v>10</v>
      </c>
      <c r="R193" s="5">
        <v>0.61899999999999999</v>
      </c>
      <c r="S193" s="6">
        <f t="shared" si="29"/>
        <v>1</v>
      </c>
      <c r="T193" s="13">
        <f t="shared" si="30"/>
        <v>33.79220779220779</v>
      </c>
      <c r="U193" s="22">
        <v>69</v>
      </c>
      <c r="V193" s="17">
        <f t="shared" si="31"/>
        <v>0.9928057553956835</v>
      </c>
      <c r="W193" s="13">
        <f t="shared" si="32"/>
        <v>33.549098383630756</v>
      </c>
      <c r="X193" s="11">
        <v>192</v>
      </c>
    </row>
    <row r="194" spans="1:24" x14ac:dyDescent="0.25">
      <c r="A194" s="1" t="s">
        <v>116</v>
      </c>
      <c r="B194" s="1" t="s">
        <v>216</v>
      </c>
      <c r="C194" s="1" t="s">
        <v>208</v>
      </c>
      <c r="D194" s="5">
        <v>0.9</v>
      </c>
      <c r="E194" s="6">
        <f t="shared" ref="E194:E257" si="33">MAX(1,(MIN(10,(((D194-0.3)/(3.2-0.3))*10))))</f>
        <v>2.0689655172413794</v>
      </c>
      <c r="F194" s="5">
        <v>4.4000000000000004</v>
      </c>
      <c r="G194" s="15">
        <f t="shared" ref="G194:G257" si="34">MAX(1,(MIN(10,(((F194-1)/(10-1))*10))))</f>
        <v>3.7777777777777781</v>
      </c>
      <c r="H194" s="5">
        <v>2.6</v>
      </c>
      <c r="I194" s="6">
        <f t="shared" ref="I194:I257" si="35">MAX(1,(MIN(10,(((H194-1)/(7.2-1))*10))))</f>
        <v>2.5806451612903225</v>
      </c>
      <c r="J194" s="5">
        <v>1.2</v>
      </c>
      <c r="K194" s="6">
        <f t="shared" ref="K194:K257" si="36">MAX(1,(MIN(10,(((J194-0.2)/(1.6-0.2))*10))))</f>
        <v>7.1428571428571423</v>
      </c>
      <c r="L194" s="5">
        <v>1</v>
      </c>
      <c r="M194" s="6">
        <f t="shared" ref="M194:M257" si="37">(MAX(1,(MIN(10,(((L194-4)/(0.5-4))*10)))))</f>
        <v>8.5714285714285712</v>
      </c>
      <c r="N194" s="5">
        <v>8.4</v>
      </c>
      <c r="O194" s="6">
        <f t="shared" ref="O194:O257" si="38">MAX(1,(MIN(10,(((N194-5)/(27-5))*10))))</f>
        <v>1.5454545454545456</v>
      </c>
      <c r="P194" s="5">
        <v>0.45900000000000002</v>
      </c>
      <c r="Q194" s="6">
        <f t="shared" ref="Q194:Q257" si="39">MAX(1,(MIN(10,(((P194-0.37)/(0.5-0.37))*10))))</f>
        <v>6.8461538461538476</v>
      </c>
      <c r="R194" s="5">
        <v>0.70199999999999996</v>
      </c>
      <c r="S194" s="6">
        <f t="shared" ref="S194:S257" si="40">MAX(1,(MIN(10,(((R194-0.7)/(0.9-0.7))*10))))</f>
        <v>1</v>
      </c>
      <c r="T194" s="13">
        <f t="shared" ref="T194:T257" si="41">E194+G194+I194+K194+M194+O194+Q194+S194</f>
        <v>33.533282562203588</v>
      </c>
      <c r="U194" s="22">
        <v>73</v>
      </c>
      <c r="V194" s="17">
        <f t="shared" ref="V194:V257" si="42">IF((U194/$Z$4)&gt;1,1,U194/$Z$4)</f>
        <v>1</v>
      </c>
      <c r="W194" s="13">
        <f t="shared" ref="W194:W257" si="43">T194*V194</f>
        <v>33.533282562203588</v>
      </c>
      <c r="X194" s="11">
        <v>193</v>
      </c>
    </row>
    <row r="195" spans="1:24" x14ac:dyDescent="0.25">
      <c r="A195" s="1" t="s">
        <v>38</v>
      </c>
      <c r="B195" s="1" t="s">
        <v>191</v>
      </c>
      <c r="C195" s="1" t="s">
        <v>212</v>
      </c>
      <c r="D195" s="5">
        <v>0.6</v>
      </c>
      <c r="E195" s="6">
        <f t="shared" si="33"/>
        <v>1.0344827586206895</v>
      </c>
      <c r="F195" s="7">
        <v>4.9000000000000004</v>
      </c>
      <c r="G195" s="15">
        <f t="shared" si="34"/>
        <v>4.3333333333333339</v>
      </c>
      <c r="H195" s="5">
        <v>1.1000000000000001</v>
      </c>
      <c r="I195" s="6">
        <f t="shared" si="35"/>
        <v>1</v>
      </c>
      <c r="J195" s="5">
        <v>0.3</v>
      </c>
      <c r="K195" s="6">
        <f t="shared" si="36"/>
        <v>1</v>
      </c>
      <c r="L195" s="5">
        <v>0.9</v>
      </c>
      <c r="M195" s="6">
        <f t="shared" si="37"/>
        <v>8.8571428571428577</v>
      </c>
      <c r="N195" s="5">
        <v>10.5</v>
      </c>
      <c r="O195" s="6">
        <f t="shared" si="38"/>
        <v>2.5</v>
      </c>
      <c r="P195" s="5">
        <v>0.56399999999999995</v>
      </c>
      <c r="Q195" s="6">
        <f t="shared" si="39"/>
        <v>10</v>
      </c>
      <c r="R195" s="5">
        <v>0.8</v>
      </c>
      <c r="S195" s="6">
        <f t="shared" si="40"/>
        <v>5.0000000000000018</v>
      </c>
      <c r="T195" s="13">
        <f t="shared" si="41"/>
        <v>33.72495894909688</v>
      </c>
      <c r="U195" s="20">
        <v>69</v>
      </c>
      <c r="V195" s="17">
        <f t="shared" si="42"/>
        <v>0.9928057553956835</v>
      </c>
      <c r="W195" s="13">
        <f t="shared" si="43"/>
        <v>33.482333345146543</v>
      </c>
      <c r="X195" s="11">
        <v>194</v>
      </c>
    </row>
    <row r="196" spans="1:24" x14ac:dyDescent="0.25">
      <c r="A196" s="1" t="s">
        <v>133</v>
      </c>
      <c r="B196" s="1" t="s">
        <v>201</v>
      </c>
      <c r="C196" s="1" t="s">
        <v>197</v>
      </c>
      <c r="D196" s="5">
        <v>1.3</v>
      </c>
      <c r="E196" s="6">
        <f t="shared" si="33"/>
        <v>3.4482758620689653</v>
      </c>
      <c r="F196" s="7">
        <v>3.1</v>
      </c>
      <c r="G196" s="15">
        <f t="shared" si="34"/>
        <v>2.3333333333333335</v>
      </c>
      <c r="H196" s="5">
        <v>4.9000000000000004</v>
      </c>
      <c r="I196" s="6">
        <f t="shared" si="35"/>
        <v>6.290322580645161</v>
      </c>
      <c r="J196" s="5">
        <v>0.7</v>
      </c>
      <c r="K196" s="6">
        <f t="shared" si="36"/>
        <v>3.5714285714285712</v>
      </c>
      <c r="L196" s="5">
        <v>1.7</v>
      </c>
      <c r="M196" s="6">
        <f t="shared" si="37"/>
        <v>6.5714285714285712</v>
      </c>
      <c r="N196" s="5">
        <v>10.8</v>
      </c>
      <c r="O196" s="6">
        <f t="shared" si="38"/>
        <v>2.6363636363636367</v>
      </c>
      <c r="P196" s="5">
        <v>0.42</v>
      </c>
      <c r="Q196" s="6">
        <f t="shared" si="39"/>
        <v>3.8461538461538454</v>
      </c>
      <c r="R196" s="5">
        <v>0.81799999999999995</v>
      </c>
      <c r="S196" s="6">
        <f t="shared" si="40"/>
        <v>5.8999999999999977</v>
      </c>
      <c r="T196" s="13">
        <f t="shared" si="41"/>
        <v>34.597306401422081</v>
      </c>
      <c r="U196" s="20">
        <v>67</v>
      </c>
      <c r="V196" s="17">
        <f t="shared" si="42"/>
        <v>0.96402877697841727</v>
      </c>
      <c r="W196" s="13">
        <f t="shared" si="43"/>
        <v>33.352798976910492</v>
      </c>
      <c r="X196" s="11">
        <v>195</v>
      </c>
    </row>
    <row r="197" spans="1:24" x14ac:dyDescent="0.25">
      <c r="A197" s="1" t="s">
        <v>311</v>
      </c>
      <c r="B197" s="1" t="s">
        <v>202</v>
      </c>
      <c r="C197" s="1" t="s">
        <v>194</v>
      </c>
      <c r="D197" s="5">
        <v>1.4</v>
      </c>
      <c r="E197" s="6">
        <f t="shared" si="33"/>
        <v>3.7931034482758612</v>
      </c>
      <c r="F197" s="5">
        <v>6</v>
      </c>
      <c r="G197" s="15">
        <f t="shared" si="34"/>
        <v>5.5555555555555554</v>
      </c>
      <c r="H197" s="5">
        <v>1.2</v>
      </c>
      <c r="I197" s="6">
        <f t="shared" si="35"/>
        <v>1</v>
      </c>
      <c r="J197" s="5">
        <v>0.7</v>
      </c>
      <c r="K197" s="6">
        <f t="shared" si="36"/>
        <v>3.5714285714285712</v>
      </c>
      <c r="L197" s="5">
        <v>0.9</v>
      </c>
      <c r="M197" s="6">
        <f t="shared" si="37"/>
        <v>8.8571428571428577</v>
      </c>
      <c r="N197" s="5">
        <v>9.1999999999999993</v>
      </c>
      <c r="O197" s="6">
        <f t="shared" si="38"/>
        <v>1.9090909090909089</v>
      </c>
      <c r="P197" s="5">
        <v>0.434</v>
      </c>
      <c r="Q197" s="6">
        <f t="shared" si="39"/>
        <v>4.9230769230769225</v>
      </c>
      <c r="R197" s="5">
        <v>0.77300000000000002</v>
      </c>
      <c r="S197" s="6">
        <f t="shared" si="40"/>
        <v>3.6500000000000021</v>
      </c>
      <c r="T197" s="13">
        <f t="shared" si="41"/>
        <v>33.259398264570677</v>
      </c>
      <c r="U197" s="22">
        <v>71</v>
      </c>
      <c r="V197" s="17">
        <f t="shared" si="42"/>
        <v>1</v>
      </c>
      <c r="W197" s="13">
        <f t="shared" si="43"/>
        <v>33.259398264570677</v>
      </c>
      <c r="X197" s="11">
        <v>196</v>
      </c>
    </row>
    <row r="198" spans="1:24" x14ac:dyDescent="0.25">
      <c r="A198" s="1" t="s">
        <v>375</v>
      </c>
      <c r="B198" s="1" t="s">
        <v>205</v>
      </c>
      <c r="C198" s="1" t="s">
        <v>220</v>
      </c>
      <c r="D198" s="5">
        <v>0</v>
      </c>
      <c r="E198" s="6">
        <f t="shared" si="33"/>
        <v>1</v>
      </c>
      <c r="F198" s="5">
        <v>7.4</v>
      </c>
      <c r="G198" s="15">
        <f t="shared" si="34"/>
        <v>7.1111111111111116</v>
      </c>
      <c r="H198" s="5">
        <v>1.8</v>
      </c>
      <c r="I198" s="6">
        <f t="shared" si="35"/>
        <v>1.2903225806451613</v>
      </c>
      <c r="J198" s="5">
        <v>0.6</v>
      </c>
      <c r="K198" s="6">
        <f t="shared" si="36"/>
        <v>2.8571428571428563</v>
      </c>
      <c r="L198" s="5">
        <v>0.9</v>
      </c>
      <c r="M198" s="6">
        <f t="shared" si="37"/>
        <v>8.8571428571428577</v>
      </c>
      <c r="N198" s="5">
        <v>5.2</v>
      </c>
      <c r="O198" s="6">
        <f t="shared" si="38"/>
        <v>1</v>
      </c>
      <c r="P198" s="5">
        <v>0.56399999999999995</v>
      </c>
      <c r="Q198" s="6">
        <f t="shared" si="39"/>
        <v>10</v>
      </c>
      <c r="R198" s="5">
        <v>0.61199999999999999</v>
      </c>
      <c r="S198" s="6">
        <f t="shared" si="40"/>
        <v>1</v>
      </c>
      <c r="T198" s="13">
        <f t="shared" si="41"/>
        <v>33.11571940604199</v>
      </c>
      <c r="U198" s="22">
        <v>78</v>
      </c>
      <c r="V198" s="17">
        <f t="shared" si="42"/>
        <v>1</v>
      </c>
      <c r="W198" s="13">
        <f t="shared" si="43"/>
        <v>33.11571940604199</v>
      </c>
      <c r="X198" s="11">
        <v>197</v>
      </c>
    </row>
    <row r="199" spans="1:24" x14ac:dyDescent="0.25">
      <c r="A199" s="1" t="s">
        <v>44</v>
      </c>
      <c r="B199" s="1" t="s">
        <v>206</v>
      </c>
      <c r="C199" s="1" t="s">
        <v>197</v>
      </c>
      <c r="D199" s="5">
        <v>1.1000000000000001</v>
      </c>
      <c r="E199" s="6">
        <f t="shared" si="33"/>
        <v>2.7586206896551726</v>
      </c>
      <c r="F199" s="5">
        <v>3.4</v>
      </c>
      <c r="G199" s="15">
        <f t="shared" si="34"/>
        <v>2.6666666666666665</v>
      </c>
      <c r="H199" s="5">
        <v>3.8</v>
      </c>
      <c r="I199" s="6">
        <f t="shared" si="35"/>
        <v>4.5161290322580641</v>
      </c>
      <c r="J199" s="5">
        <v>1.5</v>
      </c>
      <c r="K199" s="6">
        <f t="shared" si="36"/>
        <v>9.2857142857142847</v>
      </c>
      <c r="L199" s="5">
        <v>1.4</v>
      </c>
      <c r="M199" s="6">
        <f t="shared" si="37"/>
        <v>7.4285714285714288</v>
      </c>
      <c r="N199" s="5">
        <v>7.4</v>
      </c>
      <c r="O199" s="6">
        <f t="shared" si="38"/>
        <v>1.0909090909090911</v>
      </c>
      <c r="P199" s="5">
        <v>0.4</v>
      </c>
      <c r="Q199" s="6">
        <f t="shared" si="39"/>
        <v>2.3076923076923097</v>
      </c>
      <c r="R199" s="5">
        <v>0.78500000000000003</v>
      </c>
      <c r="S199" s="6">
        <f t="shared" si="40"/>
        <v>4.2500000000000018</v>
      </c>
      <c r="T199" s="13">
        <f t="shared" si="41"/>
        <v>34.304303501467018</v>
      </c>
      <c r="U199" s="22">
        <v>67</v>
      </c>
      <c r="V199" s="17">
        <f t="shared" si="42"/>
        <v>0.96402877697841727</v>
      </c>
      <c r="W199" s="13">
        <f t="shared" si="43"/>
        <v>33.070335749615687</v>
      </c>
      <c r="X199" s="11">
        <v>198</v>
      </c>
    </row>
    <row r="200" spans="1:24" x14ac:dyDescent="0.25">
      <c r="A200" s="1" t="s">
        <v>84</v>
      </c>
      <c r="B200" s="1" t="s">
        <v>188</v>
      </c>
      <c r="C200" s="1" t="s">
        <v>212</v>
      </c>
      <c r="D200" s="5">
        <v>0.2</v>
      </c>
      <c r="E200" s="6">
        <f t="shared" si="33"/>
        <v>1</v>
      </c>
      <c r="F200" s="5">
        <v>4.8</v>
      </c>
      <c r="G200" s="15">
        <f t="shared" si="34"/>
        <v>4.2222222222222223</v>
      </c>
      <c r="H200" s="5">
        <v>0.7</v>
      </c>
      <c r="I200" s="6">
        <f t="shared" si="35"/>
        <v>1</v>
      </c>
      <c r="J200" s="5">
        <v>0.5</v>
      </c>
      <c r="K200" s="6">
        <f t="shared" si="36"/>
        <v>2.1428571428571423</v>
      </c>
      <c r="L200" s="5">
        <v>0.8</v>
      </c>
      <c r="M200" s="6">
        <f t="shared" si="37"/>
        <v>9.1428571428571441</v>
      </c>
      <c r="N200" s="5">
        <v>8.1</v>
      </c>
      <c r="O200" s="6">
        <f t="shared" si="38"/>
        <v>1.4090909090909089</v>
      </c>
      <c r="P200" s="5">
        <v>0.60599999999999998</v>
      </c>
      <c r="Q200" s="6">
        <f t="shared" si="39"/>
        <v>10</v>
      </c>
      <c r="R200" s="5">
        <v>0.78300000000000003</v>
      </c>
      <c r="S200" s="6">
        <f t="shared" si="40"/>
        <v>4.1500000000000021</v>
      </c>
      <c r="T200" s="13">
        <f t="shared" si="41"/>
        <v>33.067027417027418</v>
      </c>
      <c r="U200" s="22">
        <v>71</v>
      </c>
      <c r="V200" s="17">
        <f t="shared" si="42"/>
        <v>1</v>
      </c>
      <c r="W200" s="13">
        <f t="shared" si="43"/>
        <v>33.067027417027418</v>
      </c>
      <c r="X200" s="11">
        <v>199</v>
      </c>
    </row>
    <row r="201" spans="1:24" x14ac:dyDescent="0.25">
      <c r="A201" s="1" t="s">
        <v>315</v>
      </c>
      <c r="B201" s="1" t="s">
        <v>210</v>
      </c>
      <c r="C201" s="1" t="s">
        <v>316</v>
      </c>
      <c r="D201" s="5">
        <v>0.9</v>
      </c>
      <c r="E201" s="6">
        <f t="shared" si="33"/>
        <v>2.0689655172413794</v>
      </c>
      <c r="F201" s="5">
        <v>3.8</v>
      </c>
      <c r="G201" s="15">
        <f t="shared" si="34"/>
        <v>3.1111111111111112</v>
      </c>
      <c r="H201" s="5">
        <v>2</v>
      </c>
      <c r="I201" s="6">
        <f t="shared" si="35"/>
        <v>1.6129032258064515</v>
      </c>
      <c r="J201" s="5">
        <v>0.6</v>
      </c>
      <c r="K201" s="6">
        <f t="shared" si="36"/>
        <v>2.8571428571428563</v>
      </c>
      <c r="L201" s="5">
        <v>0.8</v>
      </c>
      <c r="M201" s="6">
        <f t="shared" si="37"/>
        <v>9.1428571428571441</v>
      </c>
      <c r="N201" s="5">
        <v>8.6999999999999993</v>
      </c>
      <c r="O201" s="6">
        <f t="shared" si="38"/>
        <v>1.6818181818181817</v>
      </c>
      <c r="P201" s="5">
        <v>0.47699999999999998</v>
      </c>
      <c r="Q201" s="6">
        <f t="shared" si="39"/>
        <v>8.2307692307692299</v>
      </c>
      <c r="R201" s="5">
        <v>0.78700000000000003</v>
      </c>
      <c r="S201" s="6">
        <f t="shared" si="40"/>
        <v>4.3500000000000023</v>
      </c>
      <c r="T201" s="13">
        <f t="shared" si="41"/>
        <v>33.055567266746358</v>
      </c>
      <c r="U201" s="22">
        <v>77</v>
      </c>
      <c r="V201" s="17">
        <f t="shared" si="42"/>
        <v>1</v>
      </c>
      <c r="W201" s="13">
        <f t="shared" si="43"/>
        <v>33.055567266746358</v>
      </c>
      <c r="X201" s="11">
        <v>200</v>
      </c>
    </row>
    <row r="202" spans="1:24" x14ac:dyDescent="0.25">
      <c r="A202" s="1" t="s">
        <v>92</v>
      </c>
      <c r="B202" s="1" t="s">
        <v>228</v>
      </c>
      <c r="C202" s="1" t="s">
        <v>208</v>
      </c>
      <c r="D202" s="5">
        <v>0.9</v>
      </c>
      <c r="E202" s="6">
        <f t="shared" si="33"/>
        <v>2.0689655172413794</v>
      </c>
      <c r="F202" s="7">
        <v>3.3</v>
      </c>
      <c r="G202" s="15">
        <f t="shared" si="34"/>
        <v>2.5555555555555554</v>
      </c>
      <c r="H202" s="5">
        <v>2.9</v>
      </c>
      <c r="I202" s="6">
        <f t="shared" si="35"/>
        <v>3.0645161290322576</v>
      </c>
      <c r="J202" s="5">
        <v>1.1000000000000001</v>
      </c>
      <c r="K202" s="6">
        <f t="shared" si="36"/>
        <v>6.4285714285714288</v>
      </c>
      <c r="L202" s="5">
        <v>1.4</v>
      </c>
      <c r="M202" s="6">
        <f t="shared" si="37"/>
        <v>7.4285714285714288</v>
      </c>
      <c r="N202" s="5">
        <v>10.4</v>
      </c>
      <c r="O202" s="6">
        <f t="shared" si="38"/>
        <v>2.454545454545455</v>
      </c>
      <c r="P202" s="5">
        <v>0.42399999999999999</v>
      </c>
      <c r="Q202" s="6">
        <f t="shared" si="39"/>
        <v>4.1538461538461533</v>
      </c>
      <c r="R202" s="5">
        <v>0.80100000000000005</v>
      </c>
      <c r="S202" s="6">
        <f t="shared" si="40"/>
        <v>5.0500000000000025</v>
      </c>
      <c r="T202" s="13">
        <f t="shared" si="41"/>
        <v>33.204571667363659</v>
      </c>
      <c r="U202" s="20">
        <v>69</v>
      </c>
      <c r="V202" s="17">
        <f t="shared" si="42"/>
        <v>0.9928057553956835</v>
      </c>
      <c r="W202" s="13">
        <f t="shared" si="43"/>
        <v>32.965689856807089</v>
      </c>
      <c r="X202" s="11">
        <v>201</v>
      </c>
    </row>
    <row r="203" spans="1:24" x14ac:dyDescent="0.25">
      <c r="A203" s="1" t="s">
        <v>161</v>
      </c>
      <c r="B203" s="1" t="s">
        <v>184</v>
      </c>
      <c r="C203" s="1" t="s">
        <v>208</v>
      </c>
      <c r="D203" s="5">
        <v>0.7</v>
      </c>
      <c r="E203" s="6">
        <f t="shared" si="33"/>
        <v>1.3793103448275859</v>
      </c>
      <c r="F203" s="5">
        <v>2.5</v>
      </c>
      <c r="G203" s="15">
        <f t="shared" si="34"/>
        <v>1.6666666666666665</v>
      </c>
      <c r="H203" s="5">
        <v>1.2</v>
      </c>
      <c r="I203" s="6">
        <f t="shared" si="35"/>
        <v>1</v>
      </c>
      <c r="J203" s="5">
        <v>1.5</v>
      </c>
      <c r="K203" s="6">
        <f t="shared" si="36"/>
        <v>9.2857142857142847</v>
      </c>
      <c r="L203" s="5">
        <v>0.7</v>
      </c>
      <c r="M203" s="6">
        <f t="shared" si="37"/>
        <v>9.4285714285714288</v>
      </c>
      <c r="N203" s="5">
        <v>5.2</v>
      </c>
      <c r="O203" s="6">
        <f t="shared" si="38"/>
        <v>1</v>
      </c>
      <c r="P203" s="5">
        <v>0.47399999999999998</v>
      </c>
      <c r="Q203" s="6">
        <f t="shared" si="39"/>
        <v>7.9999999999999982</v>
      </c>
      <c r="R203" s="5">
        <v>0.71799999999999997</v>
      </c>
      <c r="S203" s="6">
        <f t="shared" si="40"/>
        <v>1</v>
      </c>
      <c r="T203" s="13">
        <f t="shared" si="41"/>
        <v>32.760262725779967</v>
      </c>
      <c r="U203" s="22">
        <v>71</v>
      </c>
      <c r="V203" s="17">
        <f t="shared" si="42"/>
        <v>1</v>
      </c>
      <c r="W203" s="13">
        <f t="shared" si="43"/>
        <v>32.760262725779967</v>
      </c>
      <c r="X203" s="11">
        <v>202</v>
      </c>
    </row>
    <row r="204" spans="1:24" x14ac:dyDescent="0.25">
      <c r="A204" s="1" t="s">
        <v>85</v>
      </c>
      <c r="B204" s="1" t="s">
        <v>223</v>
      </c>
      <c r="C204" s="1" t="s">
        <v>197</v>
      </c>
      <c r="D204" s="5">
        <v>0.8</v>
      </c>
      <c r="E204" s="6">
        <f t="shared" si="33"/>
        <v>1.7241379310344827</v>
      </c>
      <c r="F204" s="5">
        <v>3.3</v>
      </c>
      <c r="G204" s="15">
        <f t="shared" si="34"/>
        <v>2.5555555555555554</v>
      </c>
      <c r="H204" s="5">
        <v>4.5999999999999996</v>
      </c>
      <c r="I204" s="6">
        <f t="shared" si="35"/>
        <v>5.8064516129032251</v>
      </c>
      <c r="J204" s="5">
        <v>1.2</v>
      </c>
      <c r="K204" s="6">
        <f t="shared" si="36"/>
        <v>7.1428571428571423</v>
      </c>
      <c r="L204" s="5">
        <v>1.5</v>
      </c>
      <c r="M204" s="6">
        <f t="shared" si="37"/>
        <v>7.1428571428571432</v>
      </c>
      <c r="N204" s="5">
        <v>8.1</v>
      </c>
      <c r="O204" s="6">
        <f t="shared" si="38"/>
        <v>1.4090909090909089</v>
      </c>
      <c r="P204" s="5">
        <v>0.4</v>
      </c>
      <c r="Q204" s="6">
        <f t="shared" si="39"/>
        <v>2.3076923076923097</v>
      </c>
      <c r="R204" s="5">
        <v>0.78800000000000003</v>
      </c>
      <c r="S204" s="6">
        <f t="shared" si="40"/>
        <v>4.4000000000000021</v>
      </c>
      <c r="T204" s="13">
        <f t="shared" si="41"/>
        <v>32.488642601990769</v>
      </c>
      <c r="U204" s="22">
        <v>71</v>
      </c>
      <c r="V204" s="17">
        <f t="shared" si="42"/>
        <v>1</v>
      </c>
      <c r="W204" s="13">
        <f t="shared" si="43"/>
        <v>32.488642601990769</v>
      </c>
      <c r="X204" s="11">
        <v>203</v>
      </c>
    </row>
    <row r="205" spans="1:24" x14ac:dyDescent="0.25">
      <c r="A205" s="1" t="s">
        <v>156</v>
      </c>
      <c r="B205" s="1" t="s">
        <v>223</v>
      </c>
      <c r="C205" s="1" t="s">
        <v>220</v>
      </c>
      <c r="D205" s="5">
        <v>0.6</v>
      </c>
      <c r="E205" s="6">
        <f t="shared" si="33"/>
        <v>1.0344827586206895</v>
      </c>
      <c r="F205" s="5">
        <v>8.1999999999999993</v>
      </c>
      <c r="G205" s="15">
        <f t="shared" si="34"/>
        <v>7.9999999999999991</v>
      </c>
      <c r="H205" s="5">
        <v>1.1000000000000001</v>
      </c>
      <c r="I205" s="6">
        <f t="shared" si="35"/>
        <v>1</v>
      </c>
      <c r="J205" s="5">
        <v>0.4</v>
      </c>
      <c r="K205" s="6">
        <f t="shared" si="36"/>
        <v>1.4285714285714284</v>
      </c>
      <c r="L205" s="5">
        <v>1.2</v>
      </c>
      <c r="M205" s="6">
        <f t="shared" si="37"/>
        <v>7.9999999999999991</v>
      </c>
      <c r="N205" s="5">
        <v>9.3000000000000007</v>
      </c>
      <c r="O205" s="6">
        <f t="shared" si="38"/>
        <v>1.954545454545455</v>
      </c>
      <c r="P205" s="5">
        <v>0.51100000000000001</v>
      </c>
      <c r="Q205" s="6">
        <f t="shared" si="39"/>
        <v>10</v>
      </c>
      <c r="R205" s="5">
        <v>0.72</v>
      </c>
      <c r="S205" s="6">
        <f t="shared" si="40"/>
        <v>1.0000000000000007</v>
      </c>
      <c r="T205" s="13">
        <f t="shared" si="41"/>
        <v>32.417599641737574</v>
      </c>
      <c r="U205" s="22">
        <v>72</v>
      </c>
      <c r="V205" s="17">
        <f t="shared" si="42"/>
        <v>1</v>
      </c>
      <c r="W205" s="13">
        <f t="shared" si="43"/>
        <v>32.417599641737574</v>
      </c>
      <c r="X205" s="11">
        <v>204</v>
      </c>
    </row>
    <row r="206" spans="1:24" x14ac:dyDescent="0.25">
      <c r="A206" s="1" t="s">
        <v>283</v>
      </c>
      <c r="B206" s="1" t="s">
        <v>210</v>
      </c>
      <c r="C206" s="1" t="s">
        <v>264</v>
      </c>
      <c r="D206" s="5">
        <v>1.8</v>
      </c>
      <c r="E206" s="6">
        <f t="shared" si="33"/>
        <v>5.1724137931034475</v>
      </c>
      <c r="F206" s="7">
        <v>4.5</v>
      </c>
      <c r="G206" s="15">
        <f t="shared" si="34"/>
        <v>3.8888888888888888</v>
      </c>
      <c r="H206" s="5">
        <v>1.4</v>
      </c>
      <c r="I206" s="6">
        <f t="shared" si="35"/>
        <v>1</v>
      </c>
      <c r="J206" s="5">
        <v>0.6</v>
      </c>
      <c r="K206" s="6">
        <f t="shared" si="36"/>
        <v>2.8571428571428563</v>
      </c>
      <c r="L206" s="5">
        <v>1.4</v>
      </c>
      <c r="M206" s="6">
        <f t="shared" si="37"/>
        <v>7.4285714285714288</v>
      </c>
      <c r="N206" s="5">
        <v>12.1</v>
      </c>
      <c r="O206" s="6">
        <f t="shared" si="38"/>
        <v>3.2272727272727271</v>
      </c>
      <c r="P206" s="5">
        <v>0.437</v>
      </c>
      <c r="Q206" s="6">
        <f t="shared" si="39"/>
        <v>5.1538461538461542</v>
      </c>
      <c r="R206" s="5">
        <v>0.80700000000000005</v>
      </c>
      <c r="S206" s="6">
        <f t="shared" si="40"/>
        <v>5.3500000000000023</v>
      </c>
      <c r="T206" s="13">
        <f t="shared" si="41"/>
        <v>34.078135848825504</v>
      </c>
      <c r="U206" s="20">
        <v>66</v>
      </c>
      <c r="V206" s="17">
        <f t="shared" si="42"/>
        <v>0.94964028776978415</v>
      </c>
      <c r="W206" s="13">
        <f t="shared" si="43"/>
        <v>32.361970734136449</v>
      </c>
      <c r="X206" s="11">
        <v>205</v>
      </c>
    </row>
    <row r="207" spans="1:24" x14ac:dyDescent="0.25">
      <c r="A207" s="1" t="s">
        <v>21</v>
      </c>
      <c r="B207" s="1" t="s">
        <v>206</v>
      </c>
      <c r="C207" s="1" t="s">
        <v>197</v>
      </c>
      <c r="D207" s="5">
        <v>2.6</v>
      </c>
      <c r="E207" s="6">
        <f t="shared" si="33"/>
        <v>7.931034482758621</v>
      </c>
      <c r="F207" s="7">
        <v>4.5999999999999996</v>
      </c>
      <c r="G207" s="15">
        <f t="shared" si="34"/>
        <v>3.9999999999999996</v>
      </c>
      <c r="H207" s="5">
        <v>4.8</v>
      </c>
      <c r="I207" s="6">
        <f t="shared" si="35"/>
        <v>6.1290322580645151</v>
      </c>
      <c r="J207" s="5">
        <v>1.5</v>
      </c>
      <c r="K207" s="6">
        <f t="shared" si="36"/>
        <v>9.2857142857142847</v>
      </c>
      <c r="L207" s="5">
        <v>2.2000000000000002</v>
      </c>
      <c r="M207" s="6">
        <f t="shared" si="37"/>
        <v>5.1428571428571423</v>
      </c>
      <c r="N207" s="5">
        <v>11.5</v>
      </c>
      <c r="O207" s="6">
        <f t="shared" si="38"/>
        <v>2.9545454545454546</v>
      </c>
      <c r="P207" s="5">
        <v>0.41699999999999998</v>
      </c>
      <c r="Q207" s="6">
        <f t="shared" si="39"/>
        <v>3.6153846153846141</v>
      </c>
      <c r="R207" s="5">
        <v>0.748</v>
      </c>
      <c r="S207" s="6">
        <f t="shared" si="40"/>
        <v>2.4000000000000012</v>
      </c>
      <c r="T207" s="13">
        <f t="shared" si="41"/>
        <v>41.458568239324627</v>
      </c>
      <c r="U207" s="20">
        <v>54</v>
      </c>
      <c r="V207" s="17">
        <f t="shared" si="42"/>
        <v>0.7769784172661871</v>
      </c>
      <c r="W207" s="13">
        <f t="shared" si="43"/>
        <v>32.212412732712664</v>
      </c>
      <c r="X207" s="11">
        <v>206</v>
      </c>
    </row>
    <row r="208" spans="1:24" x14ac:dyDescent="0.25">
      <c r="A208" s="1" t="s">
        <v>281</v>
      </c>
      <c r="B208" s="1" t="s">
        <v>205</v>
      </c>
      <c r="C208" s="1" t="s">
        <v>194</v>
      </c>
      <c r="D208" s="5">
        <v>1</v>
      </c>
      <c r="E208" s="6">
        <f t="shared" si="33"/>
        <v>2.4137931034482754</v>
      </c>
      <c r="F208" s="7">
        <v>4.8</v>
      </c>
      <c r="G208" s="15">
        <f t="shared" si="34"/>
        <v>4.2222222222222223</v>
      </c>
      <c r="H208" s="5">
        <v>1.3</v>
      </c>
      <c r="I208" s="6">
        <f t="shared" si="35"/>
        <v>1</v>
      </c>
      <c r="J208" s="5">
        <v>0.6</v>
      </c>
      <c r="K208" s="6">
        <f t="shared" si="36"/>
        <v>2.8571428571428563</v>
      </c>
      <c r="L208" s="5">
        <v>1.5</v>
      </c>
      <c r="M208" s="6">
        <f t="shared" si="37"/>
        <v>7.1428571428571432</v>
      </c>
      <c r="N208" s="5">
        <v>12.4</v>
      </c>
      <c r="O208" s="6">
        <f t="shared" si="38"/>
        <v>3.3636363636363638</v>
      </c>
      <c r="P208" s="5">
        <v>0.5</v>
      </c>
      <c r="Q208" s="6">
        <f t="shared" si="39"/>
        <v>10</v>
      </c>
      <c r="R208" s="5">
        <v>0.70099999999999996</v>
      </c>
      <c r="S208" s="6">
        <f t="shared" si="40"/>
        <v>1</v>
      </c>
      <c r="T208" s="13">
        <f t="shared" si="41"/>
        <v>31.999651689306859</v>
      </c>
      <c r="U208" s="20">
        <v>71</v>
      </c>
      <c r="V208" s="17">
        <f t="shared" si="42"/>
        <v>1</v>
      </c>
      <c r="W208" s="13">
        <f t="shared" si="43"/>
        <v>31.999651689306859</v>
      </c>
      <c r="X208" s="11">
        <v>207</v>
      </c>
    </row>
    <row r="209" spans="1:24" x14ac:dyDescent="0.25">
      <c r="A209" s="1" t="s">
        <v>317</v>
      </c>
      <c r="B209" s="1" t="s">
        <v>193</v>
      </c>
      <c r="C209" s="1" t="s">
        <v>186</v>
      </c>
      <c r="D209" s="5">
        <v>2.1</v>
      </c>
      <c r="E209" s="6">
        <f t="shared" si="33"/>
        <v>6.206896551724137</v>
      </c>
      <c r="F209" s="5">
        <v>2.2999999999999998</v>
      </c>
      <c r="G209" s="15">
        <f t="shared" si="34"/>
        <v>1.4444444444444442</v>
      </c>
      <c r="H209" s="5">
        <v>1.8</v>
      </c>
      <c r="I209" s="6">
        <f t="shared" si="35"/>
        <v>1.2903225806451613</v>
      </c>
      <c r="J209" s="5">
        <v>0.5</v>
      </c>
      <c r="K209" s="6">
        <f t="shared" si="36"/>
        <v>2.1428571428571423</v>
      </c>
      <c r="L209" s="5">
        <v>0.8</v>
      </c>
      <c r="M209" s="6">
        <f t="shared" si="37"/>
        <v>9.1428571428571441</v>
      </c>
      <c r="N209" s="5">
        <v>8.6999999999999993</v>
      </c>
      <c r="O209" s="6">
        <f t="shared" si="38"/>
        <v>1.6818181818181817</v>
      </c>
      <c r="P209" s="5">
        <v>0.41899999999999998</v>
      </c>
      <c r="Q209" s="6">
        <f t="shared" si="39"/>
        <v>3.7692307692307683</v>
      </c>
      <c r="R209" s="5">
        <v>0.83099999999999996</v>
      </c>
      <c r="S209" s="6">
        <f t="shared" si="40"/>
        <v>6.549999999999998</v>
      </c>
      <c r="T209" s="13">
        <f t="shared" si="41"/>
        <v>32.228426813576974</v>
      </c>
      <c r="U209" s="22">
        <v>69</v>
      </c>
      <c r="V209" s="17">
        <f t="shared" si="42"/>
        <v>0.9928057553956835</v>
      </c>
      <c r="W209" s="13">
        <f t="shared" si="43"/>
        <v>31.996567627867787</v>
      </c>
      <c r="X209" s="11">
        <v>208</v>
      </c>
    </row>
    <row r="210" spans="1:24" x14ac:dyDescent="0.25">
      <c r="A210" s="1" t="s">
        <v>97</v>
      </c>
      <c r="B210" s="1" t="s">
        <v>225</v>
      </c>
      <c r="C210" s="1" t="s">
        <v>189</v>
      </c>
      <c r="D210" s="5">
        <v>0.2</v>
      </c>
      <c r="E210" s="6">
        <f t="shared" si="33"/>
        <v>1</v>
      </c>
      <c r="F210" s="7">
        <v>5.6</v>
      </c>
      <c r="G210" s="15">
        <f t="shared" si="34"/>
        <v>5.1111111111111107</v>
      </c>
      <c r="H210" s="5">
        <v>0.5</v>
      </c>
      <c r="I210" s="6">
        <f t="shared" si="35"/>
        <v>1</v>
      </c>
      <c r="J210" s="5">
        <v>0.8</v>
      </c>
      <c r="K210" s="6">
        <f t="shared" si="36"/>
        <v>4.2857142857142865</v>
      </c>
      <c r="L210" s="5">
        <v>1.5</v>
      </c>
      <c r="M210" s="6">
        <f t="shared" si="37"/>
        <v>7.1428571428571432</v>
      </c>
      <c r="N210" s="5">
        <v>10.4</v>
      </c>
      <c r="O210" s="6">
        <f t="shared" si="38"/>
        <v>2.454545454545455</v>
      </c>
      <c r="P210" s="5">
        <v>0.54400000000000004</v>
      </c>
      <c r="Q210" s="6">
        <f t="shared" si="39"/>
        <v>10</v>
      </c>
      <c r="R210" s="5">
        <v>0.67100000000000004</v>
      </c>
      <c r="S210" s="6">
        <f t="shared" si="40"/>
        <v>1</v>
      </c>
      <c r="T210" s="13">
        <f t="shared" si="41"/>
        <v>31.994227994227998</v>
      </c>
      <c r="U210" s="20">
        <v>70</v>
      </c>
      <c r="V210" s="17">
        <f t="shared" si="42"/>
        <v>1</v>
      </c>
      <c r="W210" s="13">
        <f t="shared" si="43"/>
        <v>31.994227994227998</v>
      </c>
      <c r="X210" s="11">
        <v>209</v>
      </c>
    </row>
    <row r="211" spans="1:24" x14ac:dyDescent="0.25">
      <c r="A211" s="1" t="s">
        <v>369</v>
      </c>
      <c r="B211" s="1" t="s">
        <v>205</v>
      </c>
      <c r="C211" s="1" t="s">
        <v>220</v>
      </c>
      <c r="D211" s="5">
        <v>0.6</v>
      </c>
      <c r="E211" s="6">
        <f t="shared" si="33"/>
        <v>1.0344827586206895</v>
      </c>
      <c r="F211" s="5">
        <v>4.9000000000000004</v>
      </c>
      <c r="G211" s="15">
        <f t="shared" si="34"/>
        <v>4.3333333333333339</v>
      </c>
      <c r="H211" s="5">
        <v>1</v>
      </c>
      <c r="I211" s="6">
        <f t="shared" si="35"/>
        <v>1</v>
      </c>
      <c r="J211" s="5">
        <v>0.6</v>
      </c>
      <c r="K211" s="6">
        <f t="shared" si="36"/>
        <v>2.8571428571428563</v>
      </c>
      <c r="L211" s="5">
        <v>1</v>
      </c>
      <c r="M211" s="6">
        <f t="shared" si="37"/>
        <v>8.5714285714285712</v>
      </c>
      <c r="N211" s="5">
        <v>5.8</v>
      </c>
      <c r="O211" s="6">
        <f t="shared" si="38"/>
        <v>1</v>
      </c>
      <c r="P211" s="5">
        <v>0.45600000000000002</v>
      </c>
      <c r="Q211" s="6">
        <f t="shared" si="39"/>
        <v>6.6153846153846168</v>
      </c>
      <c r="R211" s="5">
        <v>0.83399999999999996</v>
      </c>
      <c r="S211" s="6">
        <f t="shared" si="40"/>
        <v>6.6999999999999984</v>
      </c>
      <c r="T211" s="13">
        <f t="shared" si="41"/>
        <v>32.111772135910066</v>
      </c>
      <c r="U211" s="22">
        <v>69</v>
      </c>
      <c r="V211" s="17">
        <f t="shared" si="42"/>
        <v>0.9928057553956835</v>
      </c>
      <c r="W211" s="13">
        <f t="shared" si="43"/>
        <v>31.880752192486252</v>
      </c>
      <c r="X211" s="11">
        <v>210</v>
      </c>
    </row>
    <row r="212" spans="1:24" x14ac:dyDescent="0.25">
      <c r="A212" s="1" t="s">
        <v>372</v>
      </c>
      <c r="B212" s="1" t="s">
        <v>185</v>
      </c>
      <c r="C212" s="1" t="s">
        <v>373</v>
      </c>
      <c r="D212" s="5">
        <v>0.9</v>
      </c>
      <c r="E212" s="6">
        <f t="shared" si="33"/>
        <v>2.0689655172413794</v>
      </c>
      <c r="F212" s="5">
        <v>4.8</v>
      </c>
      <c r="G212" s="15">
        <f t="shared" si="34"/>
        <v>4.2222222222222223</v>
      </c>
      <c r="H212" s="5">
        <v>1.5</v>
      </c>
      <c r="I212" s="6">
        <f t="shared" si="35"/>
        <v>1</v>
      </c>
      <c r="J212" s="5">
        <v>0.8</v>
      </c>
      <c r="K212" s="6">
        <f t="shared" si="36"/>
        <v>4.2857142857142865</v>
      </c>
      <c r="L212" s="5">
        <v>0.9</v>
      </c>
      <c r="M212" s="6">
        <f t="shared" si="37"/>
        <v>8.8571428571428577</v>
      </c>
      <c r="N212" s="5">
        <v>5.5</v>
      </c>
      <c r="O212" s="6">
        <f t="shared" si="38"/>
        <v>1</v>
      </c>
      <c r="P212" s="5">
        <v>0.49199999999999999</v>
      </c>
      <c r="Q212" s="6">
        <f t="shared" si="39"/>
        <v>9.384615384615385</v>
      </c>
      <c r="R212" s="5">
        <v>0.58599999999999997</v>
      </c>
      <c r="S212" s="6">
        <f t="shared" si="40"/>
        <v>1</v>
      </c>
      <c r="T212" s="13">
        <f t="shared" si="41"/>
        <v>31.818660266936135</v>
      </c>
      <c r="U212" s="22">
        <v>73</v>
      </c>
      <c r="V212" s="17">
        <f t="shared" si="42"/>
        <v>1</v>
      </c>
      <c r="W212" s="13">
        <f t="shared" si="43"/>
        <v>31.818660266936135</v>
      </c>
      <c r="X212" s="11">
        <v>211</v>
      </c>
    </row>
    <row r="213" spans="1:24" x14ac:dyDescent="0.25">
      <c r="A213" s="1" t="s">
        <v>17</v>
      </c>
      <c r="B213" s="1" t="s">
        <v>213</v>
      </c>
      <c r="C213" s="1" t="s">
        <v>237</v>
      </c>
      <c r="D213" s="5">
        <v>1.1000000000000001</v>
      </c>
      <c r="E213" s="6">
        <f t="shared" si="33"/>
        <v>2.7586206896551726</v>
      </c>
      <c r="F213" s="5">
        <v>5.4</v>
      </c>
      <c r="G213" s="15">
        <f t="shared" si="34"/>
        <v>4.8888888888888893</v>
      </c>
      <c r="H213" s="5">
        <v>2.1</v>
      </c>
      <c r="I213" s="6">
        <f t="shared" si="35"/>
        <v>1.774193548387097</v>
      </c>
      <c r="J213" s="5">
        <v>0.8</v>
      </c>
      <c r="K213" s="6">
        <f t="shared" si="36"/>
        <v>4.2857142857142865</v>
      </c>
      <c r="L213" s="5">
        <v>1.2</v>
      </c>
      <c r="M213" s="6">
        <f t="shared" si="37"/>
        <v>7.9999999999999991</v>
      </c>
      <c r="N213" s="5">
        <v>9.4</v>
      </c>
      <c r="O213" s="6">
        <f t="shared" si="38"/>
        <v>2</v>
      </c>
      <c r="P213" s="5">
        <v>0.435</v>
      </c>
      <c r="Q213" s="6">
        <f t="shared" si="39"/>
        <v>5</v>
      </c>
      <c r="R213" s="5">
        <v>0.76100000000000001</v>
      </c>
      <c r="S213" s="6">
        <f t="shared" si="40"/>
        <v>3.0500000000000016</v>
      </c>
      <c r="T213" s="13">
        <f t="shared" si="41"/>
        <v>31.757417412645445</v>
      </c>
      <c r="U213" s="22">
        <v>77</v>
      </c>
      <c r="V213" s="17">
        <f t="shared" si="42"/>
        <v>1</v>
      </c>
      <c r="W213" s="13">
        <f t="shared" si="43"/>
        <v>31.757417412645445</v>
      </c>
      <c r="X213" s="11">
        <v>212</v>
      </c>
    </row>
    <row r="214" spans="1:24" x14ac:dyDescent="0.25">
      <c r="A214" s="1" t="s">
        <v>309</v>
      </c>
      <c r="B214" s="1" t="s">
        <v>199</v>
      </c>
      <c r="C214" s="1" t="s">
        <v>208</v>
      </c>
      <c r="D214" s="5">
        <v>2.1</v>
      </c>
      <c r="E214" s="6">
        <f t="shared" si="33"/>
        <v>6.206896551724137</v>
      </c>
      <c r="F214" s="5">
        <v>2.8</v>
      </c>
      <c r="G214" s="15">
        <f t="shared" si="34"/>
        <v>1.9999999999999998</v>
      </c>
      <c r="H214" s="5">
        <v>1.5</v>
      </c>
      <c r="I214" s="6">
        <f t="shared" si="35"/>
        <v>1</v>
      </c>
      <c r="J214" s="5">
        <v>0.8</v>
      </c>
      <c r="K214" s="6">
        <f t="shared" si="36"/>
        <v>4.2857142857142865</v>
      </c>
      <c r="L214" s="5">
        <v>0.8</v>
      </c>
      <c r="M214" s="6">
        <f t="shared" si="37"/>
        <v>9.1428571428571441</v>
      </c>
      <c r="N214" s="5">
        <v>9.3000000000000007</v>
      </c>
      <c r="O214" s="6">
        <f t="shared" si="38"/>
        <v>1.954545454545455</v>
      </c>
      <c r="P214" s="5">
        <v>0.39500000000000002</v>
      </c>
      <c r="Q214" s="6">
        <f t="shared" si="39"/>
        <v>1.9230769230769249</v>
      </c>
      <c r="R214" s="5">
        <v>0.80400000000000005</v>
      </c>
      <c r="S214" s="6">
        <f t="shared" si="40"/>
        <v>5.2000000000000028</v>
      </c>
      <c r="T214" s="13">
        <f t="shared" si="41"/>
        <v>31.713090357917945</v>
      </c>
      <c r="U214" s="22">
        <v>74</v>
      </c>
      <c r="V214" s="17">
        <f t="shared" si="42"/>
        <v>1</v>
      </c>
      <c r="W214" s="13">
        <f t="shared" si="43"/>
        <v>31.713090357917945</v>
      </c>
      <c r="X214" s="11">
        <v>213</v>
      </c>
    </row>
    <row r="215" spans="1:24" x14ac:dyDescent="0.25">
      <c r="A215" s="1" t="s">
        <v>13</v>
      </c>
      <c r="B215" s="1" t="s">
        <v>211</v>
      </c>
      <c r="C215" s="1" t="s">
        <v>194</v>
      </c>
      <c r="D215" s="5">
        <v>0.6</v>
      </c>
      <c r="E215" s="6">
        <f t="shared" si="33"/>
        <v>1.0344827586206895</v>
      </c>
      <c r="F215" s="5">
        <v>5.2</v>
      </c>
      <c r="G215" s="15">
        <f t="shared" si="34"/>
        <v>4.666666666666667</v>
      </c>
      <c r="H215" s="5">
        <v>2.8</v>
      </c>
      <c r="I215" s="6">
        <f t="shared" si="35"/>
        <v>2.9032258064516125</v>
      </c>
      <c r="J215" s="5">
        <v>1.1000000000000001</v>
      </c>
      <c r="K215" s="6">
        <f t="shared" si="36"/>
        <v>6.4285714285714288</v>
      </c>
      <c r="L215" s="5">
        <v>1.1000000000000001</v>
      </c>
      <c r="M215" s="6">
        <f t="shared" si="37"/>
        <v>8.2857142857142847</v>
      </c>
      <c r="N215" s="5">
        <v>8.1999999999999993</v>
      </c>
      <c r="O215" s="6">
        <f t="shared" si="38"/>
        <v>1.4545454545454541</v>
      </c>
      <c r="P215" s="5">
        <v>0.44600000000000001</v>
      </c>
      <c r="Q215" s="6">
        <f t="shared" si="39"/>
        <v>5.8461538461538467</v>
      </c>
      <c r="R215" s="5">
        <v>0.67700000000000005</v>
      </c>
      <c r="S215" s="6">
        <f t="shared" si="40"/>
        <v>1</v>
      </c>
      <c r="T215" s="13">
        <f t="shared" si="41"/>
        <v>31.619360246723982</v>
      </c>
      <c r="U215" s="22">
        <v>72</v>
      </c>
      <c r="V215" s="17">
        <f t="shared" si="42"/>
        <v>1</v>
      </c>
      <c r="W215" s="13">
        <f t="shared" si="43"/>
        <v>31.619360246723982</v>
      </c>
      <c r="X215" s="11">
        <v>214</v>
      </c>
    </row>
    <row r="216" spans="1:24" x14ac:dyDescent="0.25">
      <c r="A216" s="1" t="s">
        <v>331</v>
      </c>
      <c r="B216" s="1" t="s">
        <v>221</v>
      </c>
      <c r="C216" s="1" t="s">
        <v>197</v>
      </c>
      <c r="D216" s="5">
        <v>1.6</v>
      </c>
      <c r="E216" s="6">
        <f t="shared" si="33"/>
        <v>4.4827586206896548</v>
      </c>
      <c r="F216" s="5">
        <v>1.9</v>
      </c>
      <c r="G216" s="15">
        <f t="shared" si="34"/>
        <v>1</v>
      </c>
      <c r="H216" s="5">
        <v>2.6</v>
      </c>
      <c r="I216" s="6">
        <f t="shared" si="35"/>
        <v>2.5806451612903225</v>
      </c>
      <c r="J216" s="5">
        <v>0.8</v>
      </c>
      <c r="K216" s="6">
        <f t="shared" si="36"/>
        <v>4.2857142857142865</v>
      </c>
      <c r="L216" s="5">
        <v>1</v>
      </c>
      <c r="M216" s="6">
        <f t="shared" si="37"/>
        <v>8.5714285714285712</v>
      </c>
      <c r="N216" s="5">
        <v>8.1999999999999993</v>
      </c>
      <c r="O216" s="6">
        <f t="shared" si="38"/>
        <v>1.4545454545454541</v>
      </c>
      <c r="P216" s="5">
        <v>0.41</v>
      </c>
      <c r="Q216" s="6">
        <f t="shared" si="39"/>
        <v>3.0769230769230753</v>
      </c>
      <c r="R216" s="5">
        <v>0.82299999999999995</v>
      </c>
      <c r="S216" s="6">
        <f t="shared" si="40"/>
        <v>6.1499999999999977</v>
      </c>
      <c r="T216" s="13">
        <f t="shared" si="41"/>
        <v>31.602015170591361</v>
      </c>
      <c r="U216" s="22">
        <v>72</v>
      </c>
      <c r="V216" s="17">
        <f t="shared" si="42"/>
        <v>1</v>
      </c>
      <c r="W216" s="13">
        <f t="shared" si="43"/>
        <v>31.602015170591361</v>
      </c>
      <c r="X216" s="11">
        <v>215</v>
      </c>
    </row>
    <row r="217" spans="1:24" x14ac:dyDescent="0.25">
      <c r="A217" s="1" t="s">
        <v>282</v>
      </c>
      <c r="B217" s="1" t="s">
        <v>213</v>
      </c>
      <c r="C217" s="1" t="s">
        <v>194</v>
      </c>
      <c r="D217" s="5">
        <v>1</v>
      </c>
      <c r="E217" s="6">
        <f t="shared" si="33"/>
        <v>2.4137931034482754</v>
      </c>
      <c r="F217" s="7">
        <v>4.2</v>
      </c>
      <c r="G217" s="15">
        <f t="shared" si="34"/>
        <v>3.5555555555555558</v>
      </c>
      <c r="H217" s="5">
        <v>1.3</v>
      </c>
      <c r="I217" s="6">
        <f t="shared" si="35"/>
        <v>1</v>
      </c>
      <c r="J217" s="5">
        <v>0.6</v>
      </c>
      <c r="K217" s="6">
        <f t="shared" si="36"/>
        <v>2.8571428571428563</v>
      </c>
      <c r="L217" s="5">
        <v>1</v>
      </c>
      <c r="M217" s="6">
        <f t="shared" si="37"/>
        <v>8.5714285714285712</v>
      </c>
      <c r="N217" s="5">
        <v>12.2</v>
      </c>
      <c r="O217" s="6">
        <f t="shared" si="38"/>
        <v>3.272727272727272</v>
      </c>
      <c r="P217" s="5">
        <v>0.47099999999999997</v>
      </c>
      <c r="Q217" s="6">
        <f t="shared" si="39"/>
        <v>7.7692307692307674</v>
      </c>
      <c r="R217" s="5">
        <v>0.74299999999999999</v>
      </c>
      <c r="S217" s="6">
        <f t="shared" si="40"/>
        <v>2.1500000000000012</v>
      </c>
      <c r="T217" s="13">
        <f t="shared" si="41"/>
        <v>31.5898781295333</v>
      </c>
      <c r="U217" s="20">
        <v>72</v>
      </c>
      <c r="V217" s="17">
        <f t="shared" si="42"/>
        <v>1</v>
      </c>
      <c r="W217" s="13">
        <f t="shared" si="43"/>
        <v>31.5898781295333</v>
      </c>
      <c r="X217" s="11">
        <v>216</v>
      </c>
    </row>
    <row r="218" spans="1:24" x14ac:dyDescent="0.25">
      <c r="A218" s="1" t="s">
        <v>280</v>
      </c>
      <c r="B218" s="1" t="s">
        <v>217</v>
      </c>
      <c r="C218" s="1" t="s">
        <v>208</v>
      </c>
      <c r="D218" s="5">
        <v>2.5</v>
      </c>
      <c r="E218" s="6">
        <f t="shared" si="33"/>
        <v>7.5862068965517242</v>
      </c>
      <c r="F218" s="7">
        <v>2.7</v>
      </c>
      <c r="G218" s="15">
        <f t="shared" si="34"/>
        <v>1.8888888888888891</v>
      </c>
      <c r="H218" s="5">
        <v>2.1</v>
      </c>
      <c r="I218" s="6">
        <f t="shared" si="35"/>
        <v>1.774193548387097</v>
      </c>
      <c r="J218" s="5">
        <v>0.9</v>
      </c>
      <c r="K218" s="6">
        <f t="shared" si="36"/>
        <v>4.9999999999999991</v>
      </c>
      <c r="L218" s="5">
        <v>1.4</v>
      </c>
      <c r="M218" s="6">
        <f t="shared" si="37"/>
        <v>7.4285714285714288</v>
      </c>
      <c r="N218" s="5">
        <v>12.4</v>
      </c>
      <c r="O218" s="6">
        <f t="shared" si="38"/>
        <v>3.3636363636363638</v>
      </c>
      <c r="P218" s="5">
        <v>0.41499999999999998</v>
      </c>
      <c r="Q218" s="6">
        <f t="shared" si="39"/>
        <v>3.4615384615384603</v>
      </c>
      <c r="R218" s="5">
        <v>0.72099999999999997</v>
      </c>
      <c r="S218" s="6">
        <f t="shared" si="40"/>
        <v>1.0500000000000005</v>
      </c>
      <c r="T218" s="13">
        <f t="shared" si="41"/>
        <v>31.553035587573966</v>
      </c>
      <c r="U218" s="20">
        <v>72</v>
      </c>
      <c r="V218" s="17">
        <f t="shared" si="42"/>
        <v>1</v>
      </c>
      <c r="W218" s="13">
        <f t="shared" si="43"/>
        <v>31.553035587573966</v>
      </c>
      <c r="X218" s="11">
        <v>217</v>
      </c>
    </row>
    <row r="219" spans="1:24" x14ac:dyDescent="0.25">
      <c r="A219" s="1" t="s">
        <v>354</v>
      </c>
      <c r="B219" s="1" t="s">
        <v>219</v>
      </c>
      <c r="C219" s="1" t="s">
        <v>264</v>
      </c>
      <c r="D219" s="5">
        <v>0.4</v>
      </c>
      <c r="E219" s="6">
        <f t="shared" si="33"/>
        <v>1</v>
      </c>
      <c r="F219" s="5">
        <v>3.4</v>
      </c>
      <c r="G219" s="15">
        <f t="shared" si="34"/>
        <v>2.6666666666666665</v>
      </c>
      <c r="H219" s="5">
        <v>2.1</v>
      </c>
      <c r="I219" s="6">
        <f t="shared" si="35"/>
        <v>1.774193548387097</v>
      </c>
      <c r="J219" s="5">
        <v>1</v>
      </c>
      <c r="K219" s="6">
        <f t="shared" si="36"/>
        <v>5.7142857142857135</v>
      </c>
      <c r="L219" s="5">
        <v>1.1000000000000001</v>
      </c>
      <c r="M219" s="6">
        <f t="shared" si="37"/>
        <v>8.2857142857142847</v>
      </c>
      <c r="N219" s="5">
        <v>6.6</v>
      </c>
      <c r="O219" s="6">
        <f t="shared" si="38"/>
        <v>1</v>
      </c>
      <c r="P219" s="5">
        <v>0.498</v>
      </c>
      <c r="Q219" s="6">
        <f t="shared" si="39"/>
        <v>9.8461538461538449</v>
      </c>
      <c r="R219" s="5">
        <v>0.503</v>
      </c>
      <c r="S219" s="6">
        <f t="shared" si="40"/>
        <v>1</v>
      </c>
      <c r="T219" s="13">
        <f t="shared" si="41"/>
        <v>31.287014061207607</v>
      </c>
      <c r="U219" s="22">
        <v>70</v>
      </c>
      <c r="V219" s="17">
        <f t="shared" si="42"/>
        <v>1</v>
      </c>
      <c r="W219" s="13">
        <f t="shared" si="43"/>
        <v>31.287014061207607</v>
      </c>
      <c r="X219" s="11">
        <v>218</v>
      </c>
    </row>
    <row r="220" spans="1:24" x14ac:dyDescent="0.25">
      <c r="A220" s="1" t="s">
        <v>68</v>
      </c>
      <c r="B220" s="1" t="s">
        <v>213</v>
      </c>
      <c r="C220" s="1" t="s">
        <v>234</v>
      </c>
      <c r="D220" s="5">
        <v>0</v>
      </c>
      <c r="E220" s="6">
        <f t="shared" si="33"/>
        <v>1</v>
      </c>
      <c r="F220" s="5">
        <v>6</v>
      </c>
      <c r="G220" s="15">
        <f t="shared" si="34"/>
        <v>5.5555555555555554</v>
      </c>
      <c r="H220" s="5">
        <v>0.9</v>
      </c>
      <c r="I220" s="6">
        <f t="shared" si="35"/>
        <v>1</v>
      </c>
      <c r="J220" s="5">
        <v>0.5</v>
      </c>
      <c r="K220" s="6">
        <f t="shared" si="36"/>
        <v>2.1428571428571423</v>
      </c>
      <c r="L220" s="5">
        <v>1</v>
      </c>
      <c r="M220" s="6">
        <f t="shared" si="37"/>
        <v>8.5714285714285712</v>
      </c>
      <c r="N220" s="5">
        <v>9.4</v>
      </c>
      <c r="O220" s="6">
        <f t="shared" si="38"/>
        <v>2</v>
      </c>
      <c r="P220" s="5">
        <v>0.67500000000000004</v>
      </c>
      <c r="Q220" s="6">
        <f t="shared" si="39"/>
        <v>10</v>
      </c>
      <c r="R220" s="5">
        <v>0.69399999999999995</v>
      </c>
      <c r="S220" s="6">
        <f t="shared" si="40"/>
        <v>1</v>
      </c>
      <c r="T220" s="13">
        <f t="shared" si="41"/>
        <v>31.269841269841269</v>
      </c>
      <c r="U220" s="22">
        <v>71</v>
      </c>
      <c r="V220" s="17">
        <f t="shared" si="42"/>
        <v>1</v>
      </c>
      <c r="W220" s="13">
        <f t="shared" si="43"/>
        <v>31.269841269841269</v>
      </c>
      <c r="X220" s="11">
        <v>219</v>
      </c>
    </row>
    <row r="221" spans="1:24" x14ac:dyDescent="0.25">
      <c r="A221" s="1" t="s">
        <v>359</v>
      </c>
      <c r="B221" s="1" t="s">
        <v>184</v>
      </c>
      <c r="C221" s="1" t="s">
        <v>264</v>
      </c>
      <c r="D221" s="5">
        <v>1.1000000000000001</v>
      </c>
      <c r="E221" s="6">
        <f t="shared" si="33"/>
        <v>2.7586206896551726</v>
      </c>
      <c r="F221" s="5">
        <v>5</v>
      </c>
      <c r="G221" s="15">
        <f t="shared" si="34"/>
        <v>4.4444444444444446</v>
      </c>
      <c r="H221" s="5">
        <v>1.9</v>
      </c>
      <c r="I221" s="6">
        <f t="shared" si="35"/>
        <v>1.4516129032258063</v>
      </c>
      <c r="J221" s="5">
        <v>0.8</v>
      </c>
      <c r="K221" s="6">
        <f t="shared" si="36"/>
        <v>4.2857142857142865</v>
      </c>
      <c r="L221" s="5">
        <v>0.9</v>
      </c>
      <c r="M221" s="6">
        <f t="shared" si="37"/>
        <v>8.8571428571428577</v>
      </c>
      <c r="N221" s="5">
        <v>6.4</v>
      </c>
      <c r="O221" s="6">
        <f t="shared" si="38"/>
        <v>1</v>
      </c>
      <c r="P221" s="5">
        <v>0.45</v>
      </c>
      <c r="Q221" s="6">
        <f t="shared" si="39"/>
        <v>6.1538461538461551</v>
      </c>
      <c r="R221" s="5">
        <v>0.745</v>
      </c>
      <c r="S221" s="6">
        <f t="shared" si="40"/>
        <v>2.2500000000000013</v>
      </c>
      <c r="T221" s="13">
        <f t="shared" si="41"/>
        <v>31.201381334028724</v>
      </c>
      <c r="U221" s="22">
        <v>73</v>
      </c>
      <c r="V221" s="17">
        <f t="shared" si="42"/>
        <v>1</v>
      </c>
      <c r="W221" s="13">
        <f t="shared" si="43"/>
        <v>31.201381334028724</v>
      </c>
      <c r="X221" s="11">
        <v>220</v>
      </c>
    </row>
    <row r="222" spans="1:24" x14ac:dyDescent="0.25">
      <c r="A222" s="1" t="s">
        <v>345</v>
      </c>
      <c r="B222" s="1" t="s">
        <v>196</v>
      </c>
      <c r="C222" s="1" t="s">
        <v>220</v>
      </c>
      <c r="D222" s="5">
        <v>0.2</v>
      </c>
      <c r="E222" s="6">
        <f t="shared" si="33"/>
        <v>1</v>
      </c>
      <c r="F222" s="5">
        <v>6.9</v>
      </c>
      <c r="G222" s="15">
        <f t="shared" si="34"/>
        <v>6.5555555555555554</v>
      </c>
      <c r="H222" s="5">
        <v>1</v>
      </c>
      <c r="I222" s="6">
        <f t="shared" si="35"/>
        <v>1</v>
      </c>
      <c r="J222" s="5">
        <v>0.4</v>
      </c>
      <c r="K222" s="6">
        <f t="shared" si="36"/>
        <v>1.4285714285714284</v>
      </c>
      <c r="L222" s="5">
        <v>0.8</v>
      </c>
      <c r="M222" s="6">
        <f t="shared" si="37"/>
        <v>9.1428571428571441</v>
      </c>
      <c r="N222" s="5">
        <v>7.3</v>
      </c>
      <c r="O222" s="6">
        <f t="shared" si="38"/>
        <v>1.0454545454545454</v>
      </c>
      <c r="P222" s="5">
        <v>0.67200000000000004</v>
      </c>
      <c r="Q222" s="6">
        <f t="shared" si="39"/>
        <v>10</v>
      </c>
      <c r="R222" s="5">
        <v>0.77900000000000003</v>
      </c>
      <c r="S222" s="6">
        <f t="shared" si="40"/>
        <v>3.9500000000000024</v>
      </c>
      <c r="T222" s="13">
        <f t="shared" si="41"/>
        <v>34.122438672438676</v>
      </c>
      <c r="U222" s="22">
        <v>63</v>
      </c>
      <c r="V222" s="17">
        <f t="shared" si="42"/>
        <v>0.90647482014388492</v>
      </c>
      <c r="W222" s="13">
        <f t="shared" si="43"/>
        <v>30.931131458469594</v>
      </c>
      <c r="X222" s="11">
        <v>221</v>
      </c>
    </row>
    <row r="223" spans="1:24" x14ac:dyDescent="0.25">
      <c r="A223" s="1" t="s">
        <v>322</v>
      </c>
      <c r="B223" s="1" t="s">
        <v>222</v>
      </c>
      <c r="C223" s="1" t="s">
        <v>208</v>
      </c>
      <c r="D223" s="5">
        <v>0.9</v>
      </c>
      <c r="E223" s="6">
        <f t="shared" si="33"/>
        <v>2.0689655172413794</v>
      </c>
      <c r="F223" s="5">
        <v>3.1</v>
      </c>
      <c r="G223" s="15">
        <f t="shared" si="34"/>
        <v>2.3333333333333335</v>
      </c>
      <c r="H223" s="5">
        <v>1.6</v>
      </c>
      <c r="I223" s="6">
        <f t="shared" si="35"/>
        <v>1</v>
      </c>
      <c r="J223" s="5">
        <v>0.8</v>
      </c>
      <c r="K223" s="6">
        <f t="shared" si="36"/>
        <v>4.2857142857142865</v>
      </c>
      <c r="L223" s="5">
        <v>0.8</v>
      </c>
      <c r="M223" s="6">
        <f t="shared" si="37"/>
        <v>9.1428571428571441</v>
      </c>
      <c r="N223" s="5">
        <v>8.3000000000000007</v>
      </c>
      <c r="O223" s="6">
        <f t="shared" si="38"/>
        <v>1.5000000000000002</v>
      </c>
      <c r="P223" s="5">
        <v>0.46500000000000002</v>
      </c>
      <c r="Q223" s="6">
        <f t="shared" si="39"/>
        <v>7.3076923076923093</v>
      </c>
      <c r="R223" s="5">
        <v>0.76400000000000001</v>
      </c>
      <c r="S223" s="6">
        <f t="shared" si="40"/>
        <v>3.200000000000002</v>
      </c>
      <c r="T223" s="13">
        <f t="shared" si="41"/>
        <v>30.838562586838457</v>
      </c>
      <c r="U223" s="22">
        <v>73</v>
      </c>
      <c r="V223" s="17">
        <f t="shared" si="42"/>
        <v>1</v>
      </c>
      <c r="W223" s="13">
        <f t="shared" si="43"/>
        <v>30.838562586838457</v>
      </c>
      <c r="X223" s="11">
        <v>222</v>
      </c>
    </row>
    <row r="224" spans="1:24" x14ac:dyDescent="0.25">
      <c r="A224" s="1" t="s">
        <v>120</v>
      </c>
      <c r="B224" s="1" t="s">
        <v>196</v>
      </c>
      <c r="C224" s="1" t="s">
        <v>212</v>
      </c>
      <c r="D224" s="5">
        <v>0</v>
      </c>
      <c r="E224" s="6">
        <f t="shared" si="33"/>
        <v>1</v>
      </c>
      <c r="F224" s="7">
        <v>7.5</v>
      </c>
      <c r="G224" s="15">
        <f t="shared" si="34"/>
        <v>7.2222222222222223</v>
      </c>
      <c r="H224" s="5">
        <v>0.8</v>
      </c>
      <c r="I224" s="6">
        <f t="shared" si="35"/>
        <v>1</v>
      </c>
      <c r="J224" s="5">
        <v>0.4</v>
      </c>
      <c r="K224" s="6">
        <f t="shared" si="36"/>
        <v>1.4285714285714284</v>
      </c>
      <c r="L224" s="5">
        <v>1.6</v>
      </c>
      <c r="M224" s="6">
        <f t="shared" si="37"/>
        <v>6.8571428571428577</v>
      </c>
      <c r="N224" s="5">
        <v>10.1</v>
      </c>
      <c r="O224" s="6">
        <f t="shared" si="38"/>
        <v>2.3181818181818183</v>
      </c>
      <c r="P224" s="5">
        <v>0.59199999999999997</v>
      </c>
      <c r="Q224" s="6">
        <f t="shared" si="39"/>
        <v>10</v>
      </c>
      <c r="R224" s="5">
        <v>0.7</v>
      </c>
      <c r="S224" s="6">
        <f t="shared" si="40"/>
        <v>1</v>
      </c>
      <c r="T224" s="13">
        <f t="shared" si="41"/>
        <v>30.826118326118326</v>
      </c>
      <c r="U224" s="20">
        <v>74</v>
      </c>
      <c r="V224" s="17">
        <f t="shared" si="42"/>
        <v>1</v>
      </c>
      <c r="W224" s="13">
        <f t="shared" si="43"/>
        <v>30.826118326118326</v>
      </c>
      <c r="X224" s="11">
        <v>223</v>
      </c>
    </row>
    <row r="225" spans="1:24" x14ac:dyDescent="0.25">
      <c r="A225" s="1" t="s">
        <v>289</v>
      </c>
      <c r="B225" s="1" t="s">
        <v>184</v>
      </c>
      <c r="C225" s="1" t="s">
        <v>220</v>
      </c>
      <c r="D225" s="5">
        <v>0.2</v>
      </c>
      <c r="E225" s="6">
        <f t="shared" si="33"/>
        <v>1</v>
      </c>
      <c r="F225" s="7">
        <v>5.2</v>
      </c>
      <c r="G225" s="15">
        <f t="shared" si="34"/>
        <v>4.666666666666667</v>
      </c>
      <c r="H225" s="5">
        <v>1.2</v>
      </c>
      <c r="I225" s="6">
        <f t="shared" si="35"/>
        <v>1</v>
      </c>
      <c r="J225" s="5">
        <v>0.4</v>
      </c>
      <c r="K225" s="6">
        <f t="shared" si="36"/>
        <v>1.4285714285714284</v>
      </c>
      <c r="L225" s="5">
        <v>1</v>
      </c>
      <c r="M225" s="6">
        <f t="shared" si="37"/>
        <v>8.5714285714285712</v>
      </c>
      <c r="N225" s="5">
        <v>11.4</v>
      </c>
      <c r="O225" s="6">
        <f t="shared" si="38"/>
        <v>2.9090909090909096</v>
      </c>
      <c r="P225" s="5">
        <v>0.59799999999999998</v>
      </c>
      <c r="Q225" s="6">
        <f t="shared" si="39"/>
        <v>10</v>
      </c>
      <c r="R225" s="5">
        <v>0.72499999999999998</v>
      </c>
      <c r="S225" s="6">
        <f t="shared" si="40"/>
        <v>1.2500000000000004</v>
      </c>
      <c r="T225" s="13">
        <f t="shared" si="41"/>
        <v>30.825757575757574</v>
      </c>
      <c r="U225" s="20">
        <v>72</v>
      </c>
      <c r="V225" s="17">
        <f t="shared" si="42"/>
        <v>1</v>
      </c>
      <c r="W225" s="13">
        <f t="shared" si="43"/>
        <v>30.825757575757574</v>
      </c>
      <c r="X225" s="11">
        <v>224</v>
      </c>
    </row>
    <row r="226" spans="1:24" x14ac:dyDescent="0.25">
      <c r="A226" s="1" t="s">
        <v>162</v>
      </c>
      <c r="B226" s="1" t="s">
        <v>217</v>
      </c>
      <c r="C226" s="1" t="s">
        <v>194</v>
      </c>
      <c r="D226" s="5">
        <v>0.9</v>
      </c>
      <c r="E226" s="6">
        <f t="shared" si="33"/>
        <v>2.0689655172413794</v>
      </c>
      <c r="F226" s="7">
        <v>4.7</v>
      </c>
      <c r="G226" s="15">
        <f t="shared" si="34"/>
        <v>4.1111111111111116</v>
      </c>
      <c r="H226" s="5">
        <v>1.2</v>
      </c>
      <c r="I226" s="6">
        <f t="shared" si="35"/>
        <v>1</v>
      </c>
      <c r="J226" s="5">
        <v>0.4</v>
      </c>
      <c r="K226" s="6">
        <f t="shared" si="36"/>
        <v>1.4285714285714284</v>
      </c>
      <c r="L226" s="5">
        <v>1</v>
      </c>
      <c r="M226" s="6">
        <f t="shared" si="37"/>
        <v>8.5714285714285712</v>
      </c>
      <c r="N226" s="5">
        <v>9.9</v>
      </c>
      <c r="O226" s="6">
        <f t="shared" si="38"/>
        <v>2.2272727272727275</v>
      </c>
      <c r="P226" s="5">
        <v>0.52200000000000002</v>
      </c>
      <c r="Q226" s="6">
        <f t="shared" si="39"/>
        <v>10</v>
      </c>
      <c r="R226" s="5">
        <v>0.72799999999999998</v>
      </c>
      <c r="S226" s="6">
        <f t="shared" si="40"/>
        <v>1.4000000000000008</v>
      </c>
      <c r="T226" s="13">
        <f t="shared" si="41"/>
        <v>30.80734935562522</v>
      </c>
      <c r="U226" s="20">
        <v>73</v>
      </c>
      <c r="V226" s="17">
        <f t="shared" si="42"/>
        <v>1</v>
      </c>
      <c r="W226" s="13">
        <f t="shared" si="43"/>
        <v>30.80734935562522</v>
      </c>
      <c r="X226" s="11">
        <v>225</v>
      </c>
    </row>
    <row r="227" spans="1:24" x14ac:dyDescent="0.25">
      <c r="A227" s="1" t="s">
        <v>336</v>
      </c>
      <c r="B227" s="1" t="s">
        <v>198</v>
      </c>
      <c r="C227" s="1" t="s">
        <v>194</v>
      </c>
      <c r="D227" s="5">
        <v>0.2</v>
      </c>
      <c r="E227" s="6">
        <f t="shared" si="33"/>
        <v>1</v>
      </c>
      <c r="F227" s="5">
        <v>4</v>
      </c>
      <c r="G227" s="15">
        <f t="shared" si="34"/>
        <v>3.333333333333333</v>
      </c>
      <c r="H227" s="5">
        <v>1.6</v>
      </c>
      <c r="I227" s="6">
        <f t="shared" si="35"/>
        <v>1</v>
      </c>
      <c r="J227" s="5">
        <v>0.5</v>
      </c>
      <c r="K227" s="6">
        <f t="shared" si="36"/>
        <v>2.1428571428571423</v>
      </c>
      <c r="L227" s="5">
        <v>0.9</v>
      </c>
      <c r="M227" s="6">
        <f t="shared" si="37"/>
        <v>8.8571428571428577</v>
      </c>
      <c r="N227" s="5">
        <v>7.8</v>
      </c>
      <c r="O227" s="6">
        <f t="shared" si="38"/>
        <v>1.2727272727272725</v>
      </c>
      <c r="P227" s="5">
        <v>0.51600000000000001</v>
      </c>
      <c r="Q227" s="6">
        <f t="shared" si="39"/>
        <v>10</v>
      </c>
      <c r="R227" s="5">
        <v>0.77700000000000002</v>
      </c>
      <c r="S227" s="6">
        <f t="shared" si="40"/>
        <v>3.8500000000000023</v>
      </c>
      <c r="T227" s="13">
        <f t="shared" si="41"/>
        <v>31.456060606060607</v>
      </c>
      <c r="U227" s="22">
        <v>68</v>
      </c>
      <c r="V227" s="17">
        <f t="shared" si="42"/>
        <v>0.97841726618705038</v>
      </c>
      <c r="W227" s="13">
        <f t="shared" si="43"/>
        <v>30.777152823195991</v>
      </c>
      <c r="X227" s="11">
        <v>226</v>
      </c>
    </row>
    <row r="228" spans="1:24" x14ac:dyDescent="0.25">
      <c r="A228" s="1" t="s">
        <v>307</v>
      </c>
      <c r="B228" s="1" t="s">
        <v>223</v>
      </c>
      <c r="C228" s="1" t="s">
        <v>208</v>
      </c>
      <c r="D228" s="5">
        <v>0.4</v>
      </c>
      <c r="E228" s="6">
        <f t="shared" si="33"/>
        <v>1</v>
      </c>
      <c r="F228" s="5">
        <v>3.8</v>
      </c>
      <c r="G228" s="15">
        <f t="shared" si="34"/>
        <v>3.1111111111111112</v>
      </c>
      <c r="H228" s="5">
        <v>1.1000000000000001</v>
      </c>
      <c r="I228" s="6">
        <f t="shared" si="35"/>
        <v>1</v>
      </c>
      <c r="J228" s="5">
        <v>1.1000000000000001</v>
      </c>
      <c r="K228" s="6">
        <f t="shared" si="36"/>
        <v>6.4285714285714288</v>
      </c>
      <c r="L228" s="5">
        <v>1.3</v>
      </c>
      <c r="M228" s="6">
        <f t="shared" si="37"/>
        <v>7.7142857142857144</v>
      </c>
      <c r="N228" s="5">
        <v>9.3000000000000007</v>
      </c>
      <c r="O228" s="6">
        <f t="shared" si="38"/>
        <v>1.954545454545455</v>
      </c>
      <c r="P228" s="5">
        <v>0.496</v>
      </c>
      <c r="Q228" s="6">
        <f t="shared" si="39"/>
        <v>9.6923076923076916</v>
      </c>
      <c r="R228" s="5">
        <v>0.64600000000000002</v>
      </c>
      <c r="S228" s="6">
        <f t="shared" si="40"/>
        <v>1</v>
      </c>
      <c r="T228" s="13">
        <f t="shared" si="41"/>
        <v>31.9008214008214</v>
      </c>
      <c r="U228" s="22">
        <v>67</v>
      </c>
      <c r="V228" s="17">
        <f t="shared" si="42"/>
        <v>0.96402877697841727</v>
      </c>
      <c r="W228" s="13">
        <f t="shared" si="43"/>
        <v>30.753309839640774</v>
      </c>
      <c r="X228" s="11">
        <v>227</v>
      </c>
    </row>
    <row r="229" spans="1:24" x14ac:dyDescent="0.25">
      <c r="A229" s="1" t="s">
        <v>308</v>
      </c>
      <c r="B229" s="1" t="s">
        <v>232</v>
      </c>
      <c r="C229" s="1" t="s">
        <v>208</v>
      </c>
      <c r="D229" s="5">
        <v>1.6</v>
      </c>
      <c r="E229" s="6">
        <f t="shared" si="33"/>
        <v>4.4827586206896548</v>
      </c>
      <c r="F229" s="5">
        <v>2.2999999999999998</v>
      </c>
      <c r="G229" s="15">
        <f t="shared" si="34"/>
        <v>1.4444444444444442</v>
      </c>
      <c r="H229" s="5">
        <v>1.5</v>
      </c>
      <c r="I229" s="6">
        <f t="shared" si="35"/>
        <v>1</v>
      </c>
      <c r="J229" s="5">
        <v>0.8</v>
      </c>
      <c r="K229" s="6">
        <f t="shared" si="36"/>
        <v>4.2857142857142865</v>
      </c>
      <c r="L229" s="5">
        <v>0.9</v>
      </c>
      <c r="M229" s="6">
        <f t="shared" si="37"/>
        <v>8.8571428571428577</v>
      </c>
      <c r="N229" s="5">
        <v>9.3000000000000007</v>
      </c>
      <c r="O229" s="6">
        <f t="shared" si="38"/>
        <v>1.954545454545455</v>
      </c>
      <c r="P229" s="5">
        <v>0.40699999999999997</v>
      </c>
      <c r="Q229" s="6">
        <f t="shared" si="39"/>
        <v>2.8461538461538445</v>
      </c>
      <c r="R229" s="5">
        <v>0.85899999999999999</v>
      </c>
      <c r="S229" s="6">
        <f t="shared" si="40"/>
        <v>7.9499999999999993</v>
      </c>
      <c r="T229" s="13">
        <f t="shared" si="41"/>
        <v>32.820759508690543</v>
      </c>
      <c r="U229" s="22">
        <v>65</v>
      </c>
      <c r="V229" s="17">
        <f t="shared" si="42"/>
        <v>0.93525179856115104</v>
      </c>
      <c r="W229" s="13">
        <f t="shared" si="43"/>
        <v>30.695674360645832</v>
      </c>
      <c r="X229" s="11">
        <v>228</v>
      </c>
    </row>
    <row r="230" spans="1:24" x14ac:dyDescent="0.25">
      <c r="A230" s="1" t="s">
        <v>363</v>
      </c>
      <c r="B230" s="1" t="s">
        <v>190</v>
      </c>
      <c r="C230" s="1" t="s">
        <v>197</v>
      </c>
      <c r="D230" s="5">
        <v>0.9</v>
      </c>
      <c r="E230" s="6">
        <f t="shared" si="33"/>
        <v>2.0689655172413794</v>
      </c>
      <c r="F230" s="5">
        <v>3.2</v>
      </c>
      <c r="G230" s="15">
        <f t="shared" si="34"/>
        <v>2.4444444444444446</v>
      </c>
      <c r="H230" s="5">
        <v>2.2000000000000002</v>
      </c>
      <c r="I230" s="6">
        <f t="shared" si="35"/>
        <v>1.9354838709677422</v>
      </c>
      <c r="J230" s="5">
        <v>0.8</v>
      </c>
      <c r="K230" s="6">
        <f t="shared" si="36"/>
        <v>4.2857142857142865</v>
      </c>
      <c r="L230" s="5">
        <v>0.8</v>
      </c>
      <c r="M230" s="6">
        <f t="shared" si="37"/>
        <v>9.1428571428571441</v>
      </c>
      <c r="N230" s="5">
        <v>6.2</v>
      </c>
      <c r="O230" s="6">
        <f t="shared" si="38"/>
        <v>1</v>
      </c>
      <c r="P230" s="5">
        <v>0.439</v>
      </c>
      <c r="Q230" s="6">
        <f t="shared" si="39"/>
        <v>5.3076923076923075</v>
      </c>
      <c r="R230" s="5">
        <v>0.89800000000000002</v>
      </c>
      <c r="S230" s="6">
        <f t="shared" si="40"/>
        <v>9.9</v>
      </c>
      <c r="T230" s="13">
        <f t="shared" si="41"/>
        <v>36.085157568917303</v>
      </c>
      <c r="U230" s="22">
        <v>59</v>
      </c>
      <c r="V230" s="17">
        <f t="shared" si="42"/>
        <v>0.84892086330935257</v>
      </c>
      <c r="W230" s="13">
        <f t="shared" si="43"/>
        <v>30.633443116059293</v>
      </c>
      <c r="X230" s="11">
        <v>229</v>
      </c>
    </row>
    <row r="231" spans="1:24" x14ac:dyDescent="0.25">
      <c r="A231" s="1" t="s">
        <v>83</v>
      </c>
      <c r="B231" s="1" t="s">
        <v>217</v>
      </c>
      <c r="C231" s="1" t="s">
        <v>220</v>
      </c>
      <c r="D231" s="5">
        <v>0.1</v>
      </c>
      <c r="E231" s="6">
        <f t="shared" si="33"/>
        <v>1</v>
      </c>
      <c r="F231" s="5">
        <v>4.5</v>
      </c>
      <c r="G231" s="15">
        <f t="shared" si="34"/>
        <v>3.8888888888888888</v>
      </c>
      <c r="H231" s="5">
        <v>2.2000000000000002</v>
      </c>
      <c r="I231" s="6">
        <f t="shared" si="35"/>
        <v>1.9354838709677422</v>
      </c>
      <c r="J231" s="5">
        <v>0.7</v>
      </c>
      <c r="K231" s="6">
        <f t="shared" si="36"/>
        <v>3.5714285714285712</v>
      </c>
      <c r="L231" s="5">
        <v>1.2</v>
      </c>
      <c r="M231" s="6">
        <f t="shared" si="37"/>
        <v>7.9999999999999991</v>
      </c>
      <c r="N231" s="5">
        <v>7.7</v>
      </c>
      <c r="O231" s="6">
        <f t="shared" si="38"/>
        <v>1.2272727272727275</v>
      </c>
      <c r="P231" s="5">
        <v>0.60799999999999998</v>
      </c>
      <c r="Q231" s="6">
        <f t="shared" si="39"/>
        <v>10</v>
      </c>
      <c r="R231" s="5">
        <v>0.67700000000000005</v>
      </c>
      <c r="S231" s="6">
        <f t="shared" si="40"/>
        <v>1</v>
      </c>
      <c r="T231" s="13">
        <f t="shared" si="41"/>
        <v>30.623074058557929</v>
      </c>
      <c r="U231" s="22">
        <v>72</v>
      </c>
      <c r="V231" s="17">
        <f t="shared" si="42"/>
        <v>1</v>
      </c>
      <c r="W231" s="13">
        <f t="shared" si="43"/>
        <v>30.623074058557929</v>
      </c>
      <c r="X231" s="11">
        <v>230</v>
      </c>
    </row>
    <row r="232" spans="1:24" x14ac:dyDescent="0.25">
      <c r="A232" s="1" t="s">
        <v>334</v>
      </c>
      <c r="B232" s="1" t="s">
        <v>214</v>
      </c>
      <c r="C232" s="1" t="s">
        <v>208</v>
      </c>
      <c r="D232" s="5">
        <v>1.7</v>
      </c>
      <c r="E232" s="6">
        <f t="shared" si="33"/>
        <v>4.8275862068965507</v>
      </c>
      <c r="F232" s="5">
        <v>2</v>
      </c>
      <c r="G232" s="15">
        <f t="shared" si="34"/>
        <v>1.1111111111111112</v>
      </c>
      <c r="H232" s="5">
        <v>0.8</v>
      </c>
      <c r="I232" s="6">
        <f t="shared" si="35"/>
        <v>1</v>
      </c>
      <c r="J232" s="5">
        <v>0.7</v>
      </c>
      <c r="K232" s="6">
        <f t="shared" si="36"/>
        <v>3.5714285714285712</v>
      </c>
      <c r="L232" s="5">
        <v>0.5</v>
      </c>
      <c r="M232" s="6">
        <f t="shared" si="37"/>
        <v>10</v>
      </c>
      <c r="N232" s="5">
        <v>8.1</v>
      </c>
      <c r="O232" s="6">
        <f t="shared" si="38"/>
        <v>1.4090909090909089</v>
      </c>
      <c r="P232" s="5">
        <v>0.41799999999999998</v>
      </c>
      <c r="Q232" s="6">
        <f t="shared" si="39"/>
        <v>3.6923076923076916</v>
      </c>
      <c r="R232" s="5">
        <v>0.80400000000000005</v>
      </c>
      <c r="S232" s="6">
        <f t="shared" si="40"/>
        <v>5.2000000000000028</v>
      </c>
      <c r="T232" s="13">
        <f t="shared" si="41"/>
        <v>30.811524490834834</v>
      </c>
      <c r="U232" s="22">
        <v>69</v>
      </c>
      <c r="V232" s="17">
        <f t="shared" si="42"/>
        <v>0.9928057553956835</v>
      </c>
      <c r="W232" s="13">
        <f t="shared" si="43"/>
        <v>30.589858847015879</v>
      </c>
      <c r="X232" s="11">
        <v>231</v>
      </c>
    </row>
    <row r="233" spans="1:24" x14ac:dyDescent="0.25">
      <c r="A233" s="1" t="s">
        <v>287</v>
      </c>
      <c r="B233" s="1" t="s">
        <v>191</v>
      </c>
      <c r="C233" s="1" t="s">
        <v>208</v>
      </c>
      <c r="D233" s="5">
        <v>1.6</v>
      </c>
      <c r="E233" s="6">
        <f t="shared" si="33"/>
        <v>4.4827586206896548</v>
      </c>
      <c r="F233" s="7">
        <v>2.6</v>
      </c>
      <c r="G233" s="15">
        <f t="shared" si="34"/>
        <v>1.7777777777777779</v>
      </c>
      <c r="H233" s="5">
        <v>1.8</v>
      </c>
      <c r="I233" s="6">
        <f t="shared" si="35"/>
        <v>1.2903225806451613</v>
      </c>
      <c r="J233" s="5">
        <v>0.6</v>
      </c>
      <c r="K233" s="6">
        <f t="shared" si="36"/>
        <v>2.8571428571428563</v>
      </c>
      <c r="L233" s="5">
        <v>1.1000000000000001</v>
      </c>
      <c r="M233" s="6">
        <f t="shared" si="37"/>
        <v>8.2857142857142847</v>
      </c>
      <c r="N233" s="5">
        <v>11.5</v>
      </c>
      <c r="O233" s="6">
        <f t="shared" si="38"/>
        <v>2.9545454545454546</v>
      </c>
      <c r="P233" s="5">
        <v>0.43099999999999999</v>
      </c>
      <c r="Q233" s="6">
        <f t="shared" si="39"/>
        <v>4.6923076923076925</v>
      </c>
      <c r="R233" s="5">
        <v>0.78400000000000003</v>
      </c>
      <c r="S233" s="6">
        <f t="shared" si="40"/>
        <v>4.200000000000002</v>
      </c>
      <c r="T233" s="13">
        <f t="shared" si="41"/>
        <v>30.540569268822885</v>
      </c>
      <c r="U233" s="20">
        <v>72</v>
      </c>
      <c r="V233" s="17">
        <f t="shared" si="42"/>
        <v>1</v>
      </c>
      <c r="W233" s="13">
        <f t="shared" si="43"/>
        <v>30.540569268822885</v>
      </c>
      <c r="X233" s="11">
        <v>232</v>
      </c>
    </row>
    <row r="234" spans="1:24" x14ac:dyDescent="0.25">
      <c r="A234" s="1" t="s">
        <v>346</v>
      </c>
      <c r="B234" s="1" t="s">
        <v>202</v>
      </c>
      <c r="C234" s="1" t="s">
        <v>194</v>
      </c>
      <c r="D234" s="5">
        <v>0.8</v>
      </c>
      <c r="E234" s="6">
        <f t="shared" si="33"/>
        <v>1.7241379310344827</v>
      </c>
      <c r="F234" s="5">
        <v>4</v>
      </c>
      <c r="G234" s="15">
        <f t="shared" si="34"/>
        <v>3.333333333333333</v>
      </c>
      <c r="H234" s="5">
        <v>2.2000000000000002</v>
      </c>
      <c r="I234" s="6">
        <f t="shared" si="35"/>
        <v>1.9354838709677422</v>
      </c>
      <c r="J234" s="5">
        <v>0.9</v>
      </c>
      <c r="K234" s="6">
        <f t="shared" si="36"/>
        <v>4.9999999999999991</v>
      </c>
      <c r="L234" s="5">
        <v>1</v>
      </c>
      <c r="M234" s="6">
        <f t="shared" si="37"/>
        <v>8.5714285714285712</v>
      </c>
      <c r="N234" s="5">
        <v>7.2</v>
      </c>
      <c r="O234" s="6">
        <f t="shared" si="38"/>
        <v>1</v>
      </c>
      <c r="P234" s="5">
        <v>0.47499999999999998</v>
      </c>
      <c r="Q234" s="6">
        <f t="shared" si="39"/>
        <v>8.0769230769230749</v>
      </c>
      <c r="R234" s="5">
        <v>0.54400000000000004</v>
      </c>
      <c r="S234" s="6">
        <f t="shared" si="40"/>
        <v>1</v>
      </c>
      <c r="T234" s="13">
        <f t="shared" si="41"/>
        <v>30.641306783687199</v>
      </c>
      <c r="U234" s="22">
        <v>69</v>
      </c>
      <c r="V234" s="17">
        <f t="shared" si="42"/>
        <v>0.9928057553956835</v>
      </c>
      <c r="W234" s="13">
        <f t="shared" si="43"/>
        <v>30.420865727689449</v>
      </c>
      <c r="X234" s="11">
        <v>233</v>
      </c>
    </row>
    <row r="235" spans="1:24" x14ac:dyDescent="0.25">
      <c r="A235" s="1" t="s">
        <v>302</v>
      </c>
      <c r="B235" s="1" t="s">
        <v>219</v>
      </c>
      <c r="C235" s="1" t="s">
        <v>244</v>
      </c>
      <c r="D235" s="5">
        <v>0.9</v>
      </c>
      <c r="E235" s="6">
        <f t="shared" si="33"/>
        <v>2.0689655172413794</v>
      </c>
      <c r="F235" s="7">
        <v>6.6</v>
      </c>
      <c r="G235" s="15">
        <f t="shared" si="34"/>
        <v>6.2222222222222223</v>
      </c>
      <c r="H235" s="5">
        <v>1.1000000000000001</v>
      </c>
      <c r="I235" s="6">
        <f t="shared" si="35"/>
        <v>1</v>
      </c>
      <c r="J235" s="5">
        <v>0.6</v>
      </c>
      <c r="K235" s="6">
        <f t="shared" si="36"/>
        <v>2.8571428571428563</v>
      </c>
      <c r="L235" s="5">
        <v>1.2</v>
      </c>
      <c r="M235" s="6">
        <f t="shared" si="37"/>
        <v>7.9999999999999991</v>
      </c>
      <c r="N235" s="5">
        <v>9.8000000000000007</v>
      </c>
      <c r="O235" s="6">
        <f t="shared" si="38"/>
        <v>2.1818181818181821</v>
      </c>
      <c r="P235" s="5">
        <v>0.46100000000000002</v>
      </c>
      <c r="Q235" s="6">
        <f t="shared" si="39"/>
        <v>7.0000000000000018</v>
      </c>
      <c r="R235" s="5">
        <v>0.58299999999999996</v>
      </c>
      <c r="S235" s="6">
        <f t="shared" si="40"/>
        <v>1</v>
      </c>
      <c r="T235" s="13">
        <f t="shared" si="41"/>
        <v>30.330148778424643</v>
      </c>
      <c r="U235" s="20">
        <v>76</v>
      </c>
      <c r="V235" s="17">
        <f t="shared" si="42"/>
        <v>1</v>
      </c>
      <c r="W235" s="13">
        <f t="shared" si="43"/>
        <v>30.330148778424643</v>
      </c>
      <c r="X235" s="11">
        <v>234</v>
      </c>
    </row>
    <row r="236" spans="1:24" x14ac:dyDescent="0.25">
      <c r="A236" s="1" t="s">
        <v>328</v>
      </c>
      <c r="B236" s="1" t="s">
        <v>211</v>
      </c>
      <c r="C236" s="1" t="s">
        <v>197</v>
      </c>
      <c r="D236" s="5">
        <v>1.8</v>
      </c>
      <c r="E236" s="6">
        <f t="shared" si="33"/>
        <v>5.1724137931034475</v>
      </c>
      <c r="F236" s="5">
        <v>1.5</v>
      </c>
      <c r="G236" s="15">
        <f t="shared" si="34"/>
        <v>1</v>
      </c>
      <c r="H236" s="5">
        <v>0.9</v>
      </c>
      <c r="I236" s="6">
        <f t="shared" si="35"/>
        <v>1</v>
      </c>
      <c r="J236" s="5">
        <v>0.4</v>
      </c>
      <c r="K236" s="6">
        <f t="shared" si="36"/>
        <v>1.4285714285714284</v>
      </c>
      <c r="L236" s="5">
        <v>0.7</v>
      </c>
      <c r="M236" s="6">
        <f t="shared" si="37"/>
        <v>9.4285714285714288</v>
      </c>
      <c r="N236" s="5">
        <v>8.1999999999999993</v>
      </c>
      <c r="O236" s="6">
        <f t="shared" si="38"/>
        <v>1.4545454545454541</v>
      </c>
      <c r="P236" s="5">
        <v>0.42899999999999999</v>
      </c>
      <c r="Q236" s="6">
        <f t="shared" si="39"/>
        <v>4.5384615384615383</v>
      </c>
      <c r="R236" s="5">
        <v>0.88800000000000001</v>
      </c>
      <c r="S236" s="6">
        <f t="shared" si="40"/>
        <v>9.3999999999999986</v>
      </c>
      <c r="T236" s="13">
        <f t="shared" si="41"/>
        <v>33.422563643253298</v>
      </c>
      <c r="U236" s="22">
        <v>63</v>
      </c>
      <c r="V236" s="17">
        <f t="shared" si="42"/>
        <v>0.90647482014388492</v>
      </c>
      <c r="W236" s="13">
        <f t="shared" si="43"/>
        <v>30.296712367265581</v>
      </c>
      <c r="X236" s="11">
        <v>235</v>
      </c>
    </row>
    <row r="237" spans="1:24" x14ac:dyDescent="0.25">
      <c r="A237" s="1" t="s">
        <v>330</v>
      </c>
      <c r="B237" s="1" t="s">
        <v>214</v>
      </c>
      <c r="C237" s="1" t="s">
        <v>229</v>
      </c>
      <c r="D237" s="5">
        <v>0.8</v>
      </c>
      <c r="E237" s="6">
        <f t="shared" si="33"/>
        <v>1.7241379310344827</v>
      </c>
      <c r="F237" s="5">
        <v>3</v>
      </c>
      <c r="G237" s="15">
        <f t="shared" si="34"/>
        <v>2.2222222222222223</v>
      </c>
      <c r="H237" s="5">
        <v>0.8</v>
      </c>
      <c r="I237" s="6">
        <f t="shared" si="35"/>
        <v>1</v>
      </c>
      <c r="J237" s="5">
        <v>1.2</v>
      </c>
      <c r="K237" s="6">
        <f t="shared" si="36"/>
        <v>7.1428571428571423</v>
      </c>
      <c r="L237" s="5">
        <v>1.3</v>
      </c>
      <c r="M237" s="6">
        <f t="shared" si="37"/>
        <v>7.7142857142857144</v>
      </c>
      <c r="N237" s="5">
        <v>8.1999999999999993</v>
      </c>
      <c r="O237" s="6">
        <f t="shared" si="38"/>
        <v>1.4545454545454541</v>
      </c>
      <c r="P237" s="5">
        <v>0.46200000000000002</v>
      </c>
      <c r="Q237" s="6">
        <f t="shared" si="39"/>
        <v>7.0769230769230784</v>
      </c>
      <c r="R237" s="5">
        <v>0.73899999999999999</v>
      </c>
      <c r="S237" s="6">
        <f t="shared" si="40"/>
        <v>1.9500000000000011</v>
      </c>
      <c r="T237" s="13">
        <f t="shared" si="41"/>
        <v>30.284971541868096</v>
      </c>
      <c r="U237" s="22">
        <v>74</v>
      </c>
      <c r="V237" s="17">
        <f t="shared" si="42"/>
        <v>1</v>
      </c>
      <c r="W237" s="13">
        <f t="shared" si="43"/>
        <v>30.284971541868096</v>
      </c>
      <c r="X237" s="11">
        <v>236</v>
      </c>
    </row>
    <row r="238" spans="1:24" x14ac:dyDescent="0.25">
      <c r="A238" s="1" t="s">
        <v>305</v>
      </c>
      <c r="B238" s="1" t="s">
        <v>214</v>
      </c>
      <c r="C238" s="1" t="s">
        <v>215</v>
      </c>
      <c r="D238" s="5">
        <v>1.1000000000000001</v>
      </c>
      <c r="E238" s="6">
        <f t="shared" si="33"/>
        <v>2.7586206896551726</v>
      </c>
      <c r="F238" s="7">
        <v>2.8</v>
      </c>
      <c r="G238" s="15">
        <f t="shared" si="34"/>
        <v>1.9999999999999998</v>
      </c>
      <c r="H238" s="5">
        <v>2.6</v>
      </c>
      <c r="I238" s="6">
        <f t="shared" si="35"/>
        <v>2.5806451612903225</v>
      </c>
      <c r="J238" s="5">
        <v>1.1000000000000001</v>
      </c>
      <c r="K238" s="6">
        <f t="shared" si="36"/>
        <v>6.4285714285714288</v>
      </c>
      <c r="L238" s="5">
        <v>1.5</v>
      </c>
      <c r="M238" s="6">
        <f t="shared" si="37"/>
        <v>7.1428571428571432</v>
      </c>
      <c r="N238" s="5">
        <v>9.6999999999999993</v>
      </c>
      <c r="O238" s="6">
        <f t="shared" si="38"/>
        <v>2.1363636363636358</v>
      </c>
      <c r="P238" s="5">
        <v>0.433</v>
      </c>
      <c r="Q238" s="6">
        <f t="shared" si="39"/>
        <v>4.8461538461538458</v>
      </c>
      <c r="R238" s="5">
        <v>0.746</v>
      </c>
      <c r="S238" s="6">
        <f t="shared" si="40"/>
        <v>2.3000000000000012</v>
      </c>
      <c r="T238" s="13">
        <f t="shared" si="41"/>
        <v>30.193211904891552</v>
      </c>
      <c r="U238" s="20">
        <v>74</v>
      </c>
      <c r="V238" s="17">
        <f t="shared" si="42"/>
        <v>1</v>
      </c>
      <c r="W238" s="13">
        <f t="shared" si="43"/>
        <v>30.193211904891552</v>
      </c>
      <c r="X238" s="11">
        <v>237</v>
      </c>
    </row>
    <row r="239" spans="1:24" x14ac:dyDescent="0.25">
      <c r="A239" s="1" t="s">
        <v>386</v>
      </c>
      <c r="B239" s="1" t="s">
        <v>214</v>
      </c>
      <c r="C239" s="1" t="s">
        <v>189</v>
      </c>
      <c r="D239" s="5">
        <v>0.3</v>
      </c>
      <c r="E239" s="6">
        <f t="shared" si="33"/>
        <v>1</v>
      </c>
      <c r="F239" s="5">
        <v>4.5999999999999996</v>
      </c>
      <c r="G239" s="15">
        <f t="shared" si="34"/>
        <v>3.9999999999999996</v>
      </c>
      <c r="H239" s="5">
        <v>1</v>
      </c>
      <c r="I239" s="6">
        <f t="shared" si="35"/>
        <v>1</v>
      </c>
      <c r="J239" s="5">
        <v>0.6</v>
      </c>
      <c r="K239" s="6">
        <f t="shared" si="36"/>
        <v>2.8571428571428563</v>
      </c>
      <c r="L239" s="5">
        <v>0.5</v>
      </c>
      <c r="M239" s="6">
        <f t="shared" si="37"/>
        <v>10</v>
      </c>
      <c r="N239" s="5">
        <v>4.0999999999999996</v>
      </c>
      <c r="O239" s="6">
        <f t="shared" si="38"/>
        <v>1</v>
      </c>
      <c r="P239" s="5">
        <v>0.49199999999999999</v>
      </c>
      <c r="Q239" s="6">
        <f t="shared" si="39"/>
        <v>9.384615384615385</v>
      </c>
      <c r="R239" s="5">
        <v>0.72099999999999997</v>
      </c>
      <c r="S239" s="6">
        <f t="shared" si="40"/>
        <v>1.0500000000000005</v>
      </c>
      <c r="T239" s="13">
        <f t="shared" si="41"/>
        <v>30.291758241758242</v>
      </c>
      <c r="U239" s="22">
        <v>69</v>
      </c>
      <c r="V239" s="17">
        <f t="shared" si="42"/>
        <v>0.9928057553956835</v>
      </c>
      <c r="W239" s="13">
        <f t="shared" si="43"/>
        <v>30.073831923472213</v>
      </c>
      <c r="X239" s="11">
        <v>238</v>
      </c>
    </row>
    <row r="240" spans="1:24" x14ac:dyDescent="0.25">
      <c r="A240" s="1" t="s">
        <v>110</v>
      </c>
      <c r="B240" s="1" t="s">
        <v>198</v>
      </c>
      <c r="C240" s="1" t="s">
        <v>229</v>
      </c>
      <c r="D240" s="5">
        <v>1.1000000000000001</v>
      </c>
      <c r="E240" s="6">
        <f t="shared" si="33"/>
        <v>2.7586206896551726</v>
      </c>
      <c r="F240" s="7">
        <v>5.4</v>
      </c>
      <c r="G240" s="15">
        <f t="shared" si="34"/>
        <v>4.8888888888888893</v>
      </c>
      <c r="H240" s="5">
        <v>1.1000000000000001</v>
      </c>
      <c r="I240" s="6">
        <f t="shared" si="35"/>
        <v>1</v>
      </c>
      <c r="J240" s="5">
        <v>0.5</v>
      </c>
      <c r="K240" s="6">
        <f t="shared" si="36"/>
        <v>2.1428571428571423</v>
      </c>
      <c r="L240" s="5">
        <v>0.9</v>
      </c>
      <c r="M240" s="6">
        <f t="shared" si="37"/>
        <v>8.8571428571428577</v>
      </c>
      <c r="N240" s="5">
        <v>9.5</v>
      </c>
      <c r="O240" s="6">
        <f t="shared" si="38"/>
        <v>2.0454545454545454</v>
      </c>
      <c r="P240" s="5">
        <v>0.46899999999999997</v>
      </c>
      <c r="Q240" s="6">
        <f t="shared" si="39"/>
        <v>7.6153846153846141</v>
      </c>
      <c r="R240" s="5">
        <v>0.746</v>
      </c>
      <c r="S240" s="6">
        <f t="shared" si="40"/>
        <v>2.3000000000000012</v>
      </c>
      <c r="T240" s="13">
        <f t="shared" si="41"/>
        <v>31.608348739383221</v>
      </c>
      <c r="U240" s="20">
        <v>66</v>
      </c>
      <c r="V240" s="17">
        <f t="shared" si="42"/>
        <v>0.94964028776978415</v>
      </c>
      <c r="W240" s="13">
        <f t="shared" si="43"/>
        <v>30.016561392795577</v>
      </c>
      <c r="X240" s="11">
        <v>239</v>
      </c>
    </row>
    <row r="241" spans="1:24" x14ac:dyDescent="0.25">
      <c r="A241" s="1" t="s">
        <v>321</v>
      </c>
      <c r="B241" s="1" t="s">
        <v>205</v>
      </c>
      <c r="C241" s="1" t="s">
        <v>316</v>
      </c>
      <c r="D241" s="5">
        <v>1.4</v>
      </c>
      <c r="E241" s="6">
        <f t="shared" si="33"/>
        <v>3.7931034482758612</v>
      </c>
      <c r="F241" s="5">
        <v>1.9</v>
      </c>
      <c r="G241" s="15">
        <f t="shared" si="34"/>
        <v>1</v>
      </c>
      <c r="H241" s="5">
        <v>0.7</v>
      </c>
      <c r="I241" s="6">
        <f t="shared" si="35"/>
        <v>1</v>
      </c>
      <c r="J241" s="5">
        <v>0.4</v>
      </c>
      <c r="K241" s="6">
        <f t="shared" si="36"/>
        <v>1.4285714285714284</v>
      </c>
      <c r="L241" s="5">
        <v>0.4</v>
      </c>
      <c r="M241" s="6">
        <f t="shared" si="37"/>
        <v>10</v>
      </c>
      <c r="N241" s="5">
        <v>8.3000000000000007</v>
      </c>
      <c r="O241" s="6">
        <f t="shared" si="38"/>
        <v>1.5000000000000002</v>
      </c>
      <c r="P241" s="5">
        <v>0.45100000000000001</v>
      </c>
      <c r="Q241" s="6">
        <f t="shared" si="39"/>
        <v>6.2307692307692317</v>
      </c>
      <c r="R241" s="5">
        <v>0.80100000000000005</v>
      </c>
      <c r="S241" s="6">
        <f t="shared" si="40"/>
        <v>5.0500000000000025</v>
      </c>
      <c r="T241" s="13">
        <f t="shared" si="41"/>
        <v>30.002444107616526</v>
      </c>
      <c r="U241" s="22">
        <v>73</v>
      </c>
      <c r="V241" s="17">
        <f t="shared" si="42"/>
        <v>1</v>
      </c>
      <c r="W241" s="13">
        <f t="shared" si="43"/>
        <v>30.002444107616526</v>
      </c>
      <c r="X241" s="11">
        <v>240</v>
      </c>
    </row>
    <row r="242" spans="1:24" x14ac:dyDescent="0.25">
      <c r="A242" s="1" t="s">
        <v>28</v>
      </c>
      <c r="B242" s="1" t="s">
        <v>202</v>
      </c>
      <c r="C242" s="1" t="s">
        <v>194</v>
      </c>
      <c r="D242" s="5">
        <v>1.3</v>
      </c>
      <c r="E242" s="6">
        <f t="shared" si="33"/>
        <v>3.4482758620689653</v>
      </c>
      <c r="F242" s="7">
        <v>6.5</v>
      </c>
      <c r="G242" s="15">
        <f t="shared" si="34"/>
        <v>6.1111111111111116</v>
      </c>
      <c r="H242" s="5">
        <v>1.4</v>
      </c>
      <c r="I242" s="6">
        <f t="shared" si="35"/>
        <v>1</v>
      </c>
      <c r="J242" s="5">
        <v>0.8</v>
      </c>
      <c r="K242" s="6">
        <f t="shared" si="36"/>
        <v>4.2857142857142865</v>
      </c>
      <c r="L242" s="5">
        <v>1.5</v>
      </c>
      <c r="M242" s="6">
        <f t="shared" si="37"/>
        <v>7.1428571428571432</v>
      </c>
      <c r="N242" s="5">
        <v>11.7</v>
      </c>
      <c r="O242" s="6">
        <f t="shared" si="38"/>
        <v>3.045454545454545</v>
      </c>
      <c r="P242" s="5">
        <v>0.42099999999999999</v>
      </c>
      <c r="Q242" s="6">
        <f t="shared" si="39"/>
        <v>3.923076923076922</v>
      </c>
      <c r="R242" s="5">
        <v>0.69299999999999995</v>
      </c>
      <c r="S242" s="6">
        <f t="shared" si="40"/>
        <v>1</v>
      </c>
      <c r="T242" s="13">
        <f t="shared" si="41"/>
        <v>29.956489870282976</v>
      </c>
      <c r="U242" s="20">
        <v>72</v>
      </c>
      <c r="V242" s="17">
        <f t="shared" si="42"/>
        <v>1</v>
      </c>
      <c r="W242" s="13">
        <f t="shared" si="43"/>
        <v>29.956489870282976</v>
      </c>
      <c r="X242" s="11">
        <v>241</v>
      </c>
    </row>
    <row r="243" spans="1:24" x14ac:dyDescent="0.25">
      <c r="A243" s="1" t="s">
        <v>295</v>
      </c>
      <c r="B243" s="1" t="s">
        <v>217</v>
      </c>
      <c r="C243" s="1" t="s">
        <v>215</v>
      </c>
      <c r="D243" s="5">
        <v>2.2000000000000002</v>
      </c>
      <c r="E243" s="6">
        <f t="shared" si="33"/>
        <v>6.5517241379310338</v>
      </c>
      <c r="F243" s="7">
        <v>2.7</v>
      </c>
      <c r="G243" s="15">
        <f t="shared" si="34"/>
        <v>1.8888888888888891</v>
      </c>
      <c r="H243" s="5">
        <v>1.4</v>
      </c>
      <c r="I243" s="6">
        <f t="shared" si="35"/>
        <v>1</v>
      </c>
      <c r="J243" s="5">
        <v>0.9</v>
      </c>
      <c r="K243" s="6">
        <f t="shared" si="36"/>
        <v>4.9999999999999991</v>
      </c>
      <c r="L243" s="5">
        <v>1.2</v>
      </c>
      <c r="M243" s="6">
        <f t="shared" si="37"/>
        <v>7.9999999999999991</v>
      </c>
      <c r="N243" s="5">
        <v>10</v>
      </c>
      <c r="O243" s="6">
        <f t="shared" si="38"/>
        <v>2.2727272727272725</v>
      </c>
      <c r="P243" s="5">
        <v>0.42499999999999999</v>
      </c>
      <c r="Q243" s="6">
        <f t="shared" si="39"/>
        <v>4.2307692307692299</v>
      </c>
      <c r="R243" s="5">
        <v>0.71699999999999997</v>
      </c>
      <c r="S243" s="6">
        <f t="shared" si="40"/>
        <v>1</v>
      </c>
      <c r="T243" s="13">
        <f t="shared" si="41"/>
        <v>29.944109530316425</v>
      </c>
      <c r="U243" s="20">
        <v>70</v>
      </c>
      <c r="V243" s="17">
        <f t="shared" si="42"/>
        <v>1</v>
      </c>
      <c r="W243" s="13">
        <f t="shared" si="43"/>
        <v>29.944109530316425</v>
      </c>
      <c r="X243" s="11">
        <v>242</v>
      </c>
    </row>
    <row r="244" spans="1:24" x14ac:dyDescent="0.25">
      <c r="A244" s="1" t="s">
        <v>361</v>
      </c>
      <c r="B244" s="1" t="s">
        <v>199</v>
      </c>
      <c r="C244" s="1" t="s">
        <v>197</v>
      </c>
      <c r="D244" s="5">
        <v>0.8</v>
      </c>
      <c r="E244" s="6">
        <f t="shared" si="33"/>
        <v>1.7241379310344827</v>
      </c>
      <c r="F244" s="5">
        <v>1.9</v>
      </c>
      <c r="G244" s="15">
        <f t="shared" si="34"/>
        <v>1</v>
      </c>
      <c r="H244" s="5">
        <v>2.2000000000000002</v>
      </c>
      <c r="I244" s="6">
        <f t="shared" si="35"/>
        <v>1.9354838709677422</v>
      </c>
      <c r="J244" s="5">
        <v>0.7</v>
      </c>
      <c r="K244" s="6">
        <f t="shared" si="36"/>
        <v>3.5714285714285712</v>
      </c>
      <c r="L244" s="5">
        <v>1.1000000000000001</v>
      </c>
      <c r="M244" s="6">
        <f t="shared" si="37"/>
        <v>8.2857142857142847</v>
      </c>
      <c r="N244" s="5">
        <v>6.3</v>
      </c>
      <c r="O244" s="6">
        <f t="shared" si="38"/>
        <v>1</v>
      </c>
      <c r="P244" s="5">
        <v>0.42799999999999999</v>
      </c>
      <c r="Q244" s="6">
        <f t="shared" si="39"/>
        <v>4.4615384615384617</v>
      </c>
      <c r="R244" s="5">
        <v>0.85799999999999998</v>
      </c>
      <c r="S244" s="6">
        <f t="shared" si="40"/>
        <v>7.8999999999999995</v>
      </c>
      <c r="T244" s="13">
        <f t="shared" si="41"/>
        <v>29.87830312068354</v>
      </c>
      <c r="U244" s="22">
        <v>70</v>
      </c>
      <c r="V244" s="17">
        <f t="shared" si="42"/>
        <v>1</v>
      </c>
      <c r="W244" s="13">
        <f t="shared" si="43"/>
        <v>29.87830312068354</v>
      </c>
      <c r="X244" s="11">
        <v>243</v>
      </c>
    </row>
    <row r="245" spans="1:24" x14ac:dyDescent="0.25">
      <c r="A245" s="1" t="s">
        <v>275</v>
      </c>
      <c r="B245" s="1" t="s">
        <v>221</v>
      </c>
      <c r="C245" s="1" t="s">
        <v>208</v>
      </c>
      <c r="D245" s="5">
        <v>1.9</v>
      </c>
      <c r="E245" s="6">
        <f t="shared" si="33"/>
        <v>5.5172413793103434</v>
      </c>
      <c r="F245" s="7">
        <v>3.4</v>
      </c>
      <c r="G245" s="15">
        <f t="shared" si="34"/>
        <v>2.6666666666666665</v>
      </c>
      <c r="H245" s="5">
        <v>3.7</v>
      </c>
      <c r="I245" s="6">
        <f t="shared" si="35"/>
        <v>4.354838709677419</v>
      </c>
      <c r="J245" s="5">
        <v>0.8</v>
      </c>
      <c r="K245" s="6">
        <f t="shared" si="36"/>
        <v>4.2857142857142865</v>
      </c>
      <c r="L245" s="5">
        <v>2.2000000000000002</v>
      </c>
      <c r="M245" s="6">
        <f t="shared" si="37"/>
        <v>5.1428571428571423</v>
      </c>
      <c r="N245" s="5">
        <v>14</v>
      </c>
      <c r="O245" s="6">
        <f t="shared" si="38"/>
        <v>4.0909090909090908</v>
      </c>
      <c r="P245" s="5">
        <v>0.43099999999999999</v>
      </c>
      <c r="Q245" s="6">
        <f t="shared" si="39"/>
        <v>4.6923076923076925</v>
      </c>
      <c r="R245" s="5">
        <v>0.74399999999999999</v>
      </c>
      <c r="S245" s="6">
        <f t="shared" si="40"/>
        <v>2.2000000000000011</v>
      </c>
      <c r="T245" s="13">
        <f t="shared" si="41"/>
        <v>32.950534967442643</v>
      </c>
      <c r="U245" s="20">
        <v>63</v>
      </c>
      <c r="V245" s="17">
        <f t="shared" si="42"/>
        <v>0.90647482014388492</v>
      </c>
      <c r="W245" s="13">
        <f t="shared" si="43"/>
        <v>29.868830258257361</v>
      </c>
      <c r="X245" s="11">
        <v>244</v>
      </c>
    </row>
    <row r="246" spans="1:24" x14ac:dyDescent="0.25">
      <c r="A246" s="1" t="s">
        <v>248</v>
      </c>
      <c r="B246" s="1" t="s">
        <v>200</v>
      </c>
      <c r="C246" s="1" t="s">
        <v>234</v>
      </c>
      <c r="D246" s="5">
        <v>0</v>
      </c>
      <c r="E246" s="6">
        <f t="shared" si="33"/>
        <v>1</v>
      </c>
      <c r="F246" s="7">
        <v>10.6</v>
      </c>
      <c r="G246" s="15">
        <f t="shared" si="34"/>
        <v>10</v>
      </c>
      <c r="H246" s="5">
        <v>2</v>
      </c>
      <c r="I246" s="6">
        <f t="shared" si="35"/>
        <v>1.6129032258064515</v>
      </c>
      <c r="J246" s="5">
        <v>0.9</v>
      </c>
      <c r="K246" s="6">
        <f t="shared" si="36"/>
        <v>4.9999999999999991</v>
      </c>
      <c r="L246" s="5">
        <v>1.9</v>
      </c>
      <c r="M246" s="6">
        <f t="shared" si="37"/>
        <v>6</v>
      </c>
      <c r="N246" s="5">
        <v>10.3</v>
      </c>
      <c r="O246" s="6">
        <f t="shared" si="38"/>
        <v>2.4090909090909092</v>
      </c>
      <c r="P246" s="5">
        <v>0.73099999999999998</v>
      </c>
      <c r="Q246" s="6">
        <f t="shared" si="39"/>
        <v>10</v>
      </c>
      <c r="R246" s="5">
        <v>0.71599999999999997</v>
      </c>
      <c r="S246" s="6">
        <f t="shared" si="40"/>
        <v>1</v>
      </c>
      <c r="T246" s="13">
        <f t="shared" si="41"/>
        <v>37.021994134897362</v>
      </c>
      <c r="U246" s="20">
        <v>56</v>
      </c>
      <c r="V246" s="17">
        <f t="shared" si="42"/>
        <v>0.80575539568345322</v>
      </c>
      <c r="W246" s="13">
        <f t="shared" si="43"/>
        <v>29.830671533154707</v>
      </c>
      <c r="X246" s="11">
        <v>245</v>
      </c>
    </row>
    <row r="247" spans="1:24" x14ac:dyDescent="0.25">
      <c r="A247" s="1" t="s">
        <v>327</v>
      </c>
      <c r="B247" s="1" t="s">
        <v>214</v>
      </c>
      <c r="C247" s="1" t="s">
        <v>194</v>
      </c>
      <c r="D247" s="5">
        <v>0.9</v>
      </c>
      <c r="E247" s="6">
        <f t="shared" si="33"/>
        <v>2.0689655172413794</v>
      </c>
      <c r="F247" s="5">
        <v>4.9000000000000004</v>
      </c>
      <c r="G247" s="15">
        <f t="shared" si="34"/>
        <v>4.3333333333333339</v>
      </c>
      <c r="H247" s="5">
        <v>1.2</v>
      </c>
      <c r="I247" s="6">
        <f t="shared" si="35"/>
        <v>1</v>
      </c>
      <c r="J247" s="5">
        <v>0.5</v>
      </c>
      <c r="K247" s="6">
        <f t="shared" si="36"/>
        <v>2.1428571428571423</v>
      </c>
      <c r="L247" s="5">
        <v>0.9</v>
      </c>
      <c r="M247" s="6">
        <f t="shared" si="37"/>
        <v>8.8571428571428577</v>
      </c>
      <c r="N247" s="5">
        <v>8.3000000000000007</v>
      </c>
      <c r="O247" s="6">
        <f t="shared" si="38"/>
        <v>1.5000000000000002</v>
      </c>
      <c r="P247" s="5">
        <v>0.50800000000000001</v>
      </c>
      <c r="Q247" s="6">
        <f t="shared" si="39"/>
        <v>10</v>
      </c>
      <c r="R247" s="5">
        <v>0.66800000000000004</v>
      </c>
      <c r="S247" s="6">
        <f t="shared" si="40"/>
        <v>1</v>
      </c>
      <c r="T247" s="13">
        <f t="shared" si="41"/>
        <v>30.902298850574713</v>
      </c>
      <c r="U247" s="22">
        <v>67</v>
      </c>
      <c r="V247" s="17">
        <f t="shared" si="42"/>
        <v>0.96402877697841727</v>
      </c>
      <c r="W247" s="13">
        <f t="shared" si="43"/>
        <v>29.79070536674109</v>
      </c>
      <c r="X247" s="11">
        <v>246</v>
      </c>
    </row>
    <row r="248" spans="1:24" x14ac:dyDescent="0.25">
      <c r="A248" s="1" t="s">
        <v>30</v>
      </c>
      <c r="B248" s="1" t="s">
        <v>191</v>
      </c>
      <c r="C248" s="1" t="s">
        <v>197</v>
      </c>
      <c r="D248" s="5">
        <v>1.4</v>
      </c>
      <c r="E248" s="6">
        <f t="shared" si="33"/>
        <v>3.7931034482758612</v>
      </c>
      <c r="F248" s="5">
        <v>4.0999999999999996</v>
      </c>
      <c r="G248" s="15">
        <f t="shared" si="34"/>
        <v>3.4444444444444438</v>
      </c>
      <c r="H248" s="5">
        <v>4.2</v>
      </c>
      <c r="I248" s="6">
        <f t="shared" si="35"/>
        <v>5.161290322580645</v>
      </c>
      <c r="J248" s="5">
        <v>1.1000000000000001</v>
      </c>
      <c r="K248" s="6">
        <f t="shared" si="36"/>
        <v>6.4285714285714288</v>
      </c>
      <c r="L248" s="5">
        <v>1.3</v>
      </c>
      <c r="M248" s="6">
        <f t="shared" si="37"/>
        <v>7.7142857142857144</v>
      </c>
      <c r="N248" s="5">
        <v>9</v>
      </c>
      <c r="O248" s="6">
        <f t="shared" si="38"/>
        <v>1.8181818181818183</v>
      </c>
      <c r="P248" s="5">
        <v>0.41499999999999998</v>
      </c>
      <c r="Q248" s="6">
        <f t="shared" si="39"/>
        <v>3.4615384615384603</v>
      </c>
      <c r="R248" s="5">
        <v>0.73099999999999998</v>
      </c>
      <c r="S248" s="6">
        <f t="shared" si="40"/>
        <v>1.5500000000000007</v>
      </c>
      <c r="T248" s="13">
        <f t="shared" si="41"/>
        <v>33.371415637878371</v>
      </c>
      <c r="U248" s="22">
        <v>62</v>
      </c>
      <c r="V248" s="17">
        <f t="shared" si="42"/>
        <v>0.8920863309352518</v>
      </c>
      <c r="W248" s="13">
        <f t="shared" si="43"/>
        <v>29.770183734510201</v>
      </c>
      <c r="X248" s="11">
        <v>247</v>
      </c>
    </row>
    <row r="249" spans="1:24" x14ac:dyDescent="0.25">
      <c r="A249" s="1" t="s">
        <v>137</v>
      </c>
      <c r="B249" s="1" t="s">
        <v>202</v>
      </c>
      <c r="C249" s="1" t="s">
        <v>194</v>
      </c>
      <c r="D249" s="5">
        <v>1.2</v>
      </c>
      <c r="E249" s="6">
        <f t="shared" si="33"/>
        <v>3.1034482758620685</v>
      </c>
      <c r="F249" s="7">
        <v>6.2</v>
      </c>
      <c r="G249" s="15">
        <f t="shared" si="34"/>
        <v>5.7777777777777786</v>
      </c>
      <c r="H249" s="5">
        <v>2.6</v>
      </c>
      <c r="I249" s="6">
        <f t="shared" si="35"/>
        <v>2.5806451612903225</v>
      </c>
      <c r="J249" s="5">
        <v>0.8</v>
      </c>
      <c r="K249" s="6">
        <f t="shared" si="36"/>
        <v>4.2857142857142865</v>
      </c>
      <c r="L249" s="5">
        <v>1.5</v>
      </c>
      <c r="M249" s="6">
        <f t="shared" si="37"/>
        <v>7.1428571428571432</v>
      </c>
      <c r="N249" s="5">
        <v>9.6999999999999993</v>
      </c>
      <c r="O249" s="6">
        <f t="shared" si="38"/>
        <v>2.1363636363636358</v>
      </c>
      <c r="P249" s="5">
        <v>0.41399999999999998</v>
      </c>
      <c r="Q249" s="6">
        <f t="shared" si="39"/>
        <v>3.3846153846153832</v>
      </c>
      <c r="R249" s="5">
        <v>0.73099999999999998</v>
      </c>
      <c r="S249" s="6">
        <f t="shared" si="40"/>
        <v>1.5500000000000007</v>
      </c>
      <c r="T249" s="13">
        <f t="shared" si="41"/>
        <v>29.961421664480618</v>
      </c>
      <c r="U249" s="20">
        <v>69</v>
      </c>
      <c r="V249" s="17">
        <f t="shared" si="42"/>
        <v>0.9928057553956835</v>
      </c>
      <c r="W249" s="13">
        <f t="shared" si="43"/>
        <v>29.745871868333275</v>
      </c>
      <c r="X249" s="11">
        <v>248</v>
      </c>
    </row>
    <row r="250" spans="1:24" x14ac:dyDescent="0.25">
      <c r="A250" s="1" t="s">
        <v>333</v>
      </c>
      <c r="B250" s="1" t="s">
        <v>211</v>
      </c>
      <c r="C250" s="1" t="s">
        <v>194</v>
      </c>
      <c r="D250" s="5">
        <v>1.5</v>
      </c>
      <c r="E250" s="6">
        <f t="shared" si="33"/>
        <v>4.137931034482758</v>
      </c>
      <c r="F250" s="5">
        <v>3</v>
      </c>
      <c r="G250" s="15">
        <f t="shared" si="34"/>
        <v>2.2222222222222223</v>
      </c>
      <c r="H250" s="5">
        <v>1.2</v>
      </c>
      <c r="I250" s="6">
        <f t="shared" si="35"/>
        <v>1</v>
      </c>
      <c r="J250" s="5">
        <v>0.7</v>
      </c>
      <c r="K250" s="6">
        <f t="shared" si="36"/>
        <v>3.5714285714285712</v>
      </c>
      <c r="L250" s="5">
        <v>0.9</v>
      </c>
      <c r="M250" s="6">
        <f t="shared" si="37"/>
        <v>8.8571428571428577</v>
      </c>
      <c r="N250" s="5">
        <v>8.1</v>
      </c>
      <c r="O250" s="6">
        <f t="shared" si="38"/>
        <v>1.4090909090909089</v>
      </c>
      <c r="P250" s="5">
        <v>0.43</v>
      </c>
      <c r="Q250" s="6">
        <f t="shared" si="39"/>
        <v>4.615384615384615</v>
      </c>
      <c r="R250" s="5">
        <v>0.77400000000000002</v>
      </c>
      <c r="S250" s="6">
        <f t="shared" si="40"/>
        <v>3.700000000000002</v>
      </c>
      <c r="T250" s="13">
        <f t="shared" si="41"/>
        <v>29.513200209751936</v>
      </c>
      <c r="U250" s="22">
        <v>73</v>
      </c>
      <c r="V250" s="17">
        <f t="shared" si="42"/>
        <v>1</v>
      </c>
      <c r="W250" s="13">
        <f t="shared" si="43"/>
        <v>29.513200209751936</v>
      </c>
      <c r="X250" s="11">
        <v>249</v>
      </c>
    </row>
    <row r="251" spans="1:24" x14ac:dyDescent="0.25">
      <c r="A251" s="1" t="s">
        <v>337</v>
      </c>
      <c r="B251" s="1" t="s">
        <v>205</v>
      </c>
      <c r="C251" s="1" t="s">
        <v>197</v>
      </c>
      <c r="D251" s="5">
        <v>1.4</v>
      </c>
      <c r="E251" s="6">
        <f t="shared" si="33"/>
        <v>3.7931034482758612</v>
      </c>
      <c r="F251" s="5">
        <v>3.6</v>
      </c>
      <c r="G251" s="15">
        <f t="shared" si="34"/>
        <v>2.8888888888888893</v>
      </c>
      <c r="H251" s="5">
        <v>2.6</v>
      </c>
      <c r="I251" s="6">
        <f t="shared" si="35"/>
        <v>2.5806451612903225</v>
      </c>
      <c r="J251" s="5">
        <v>1</v>
      </c>
      <c r="K251" s="6">
        <f t="shared" si="36"/>
        <v>5.7142857142857135</v>
      </c>
      <c r="L251" s="5">
        <v>1.6</v>
      </c>
      <c r="M251" s="6">
        <f t="shared" si="37"/>
        <v>6.8571428571428577</v>
      </c>
      <c r="N251" s="5">
        <v>7.8</v>
      </c>
      <c r="O251" s="6">
        <f t="shared" si="38"/>
        <v>1.2727272727272725</v>
      </c>
      <c r="P251" s="5">
        <v>0.38200000000000001</v>
      </c>
      <c r="Q251" s="6">
        <f t="shared" si="39"/>
        <v>1</v>
      </c>
      <c r="R251" s="5">
        <v>0.81599999999999995</v>
      </c>
      <c r="S251" s="6">
        <f t="shared" si="40"/>
        <v>5.7999999999999972</v>
      </c>
      <c r="T251" s="13">
        <f t="shared" si="41"/>
        <v>29.906793342610914</v>
      </c>
      <c r="U251" s="22">
        <v>68</v>
      </c>
      <c r="V251" s="17">
        <f t="shared" si="42"/>
        <v>0.97841726618705038</v>
      </c>
      <c r="W251" s="13">
        <f t="shared" si="43"/>
        <v>29.261322982698449</v>
      </c>
      <c r="X251" s="11">
        <v>250</v>
      </c>
    </row>
    <row r="252" spans="1:24" x14ac:dyDescent="0.25">
      <c r="A252" s="1" t="s">
        <v>379</v>
      </c>
      <c r="B252" s="1" t="s">
        <v>191</v>
      </c>
      <c r="C252" s="1" t="s">
        <v>194</v>
      </c>
      <c r="D252" s="5">
        <v>0.7</v>
      </c>
      <c r="E252" s="6">
        <f t="shared" si="33"/>
        <v>1.3793103448275859</v>
      </c>
      <c r="F252" s="5">
        <v>2.7</v>
      </c>
      <c r="G252" s="15">
        <f t="shared" si="34"/>
        <v>1.8888888888888891</v>
      </c>
      <c r="H252" s="5">
        <v>2.1</v>
      </c>
      <c r="I252" s="6">
        <f t="shared" si="35"/>
        <v>1.774193548387097</v>
      </c>
      <c r="J252" s="5">
        <v>0.8</v>
      </c>
      <c r="K252" s="6">
        <f t="shared" si="36"/>
        <v>4.2857142857142865</v>
      </c>
      <c r="L252" s="5">
        <v>1.1000000000000001</v>
      </c>
      <c r="M252" s="6">
        <f t="shared" si="37"/>
        <v>8.2857142857142847</v>
      </c>
      <c r="N252" s="5">
        <v>5</v>
      </c>
      <c r="O252" s="6">
        <f t="shared" si="38"/>
        <v>1</v>
      </c>
      <c r="P252" s="5">
        <v>0.495</v>
      </c>
      <c r="Q252" s="6">
        <f t="shared" si="39"/>
        <v>9.615384615384615</v>
      </c>
      <c r="R252" s="5">
        <v>0.58499999999999996</v>
      </c>
      <c r="S252" s="6">
        <f t="shared" si="40"/>
        <v>1</v>
      </c>
      <c r="T252" s="13">
        <f t="shared" si="41"/>
        <v>29.229205968916759</v>
      </c>
      <c r="U252" s="22">
        <v>71</v>
      </c>
      <c r="V252" s="17">
        <f t="shared" si="42"/>
        <v>1</v>
      </c>
      <c r="W252" s="13">
        <f t="shared" si="43"/>
        <v>29.229205968916759</v>
      </c>
      <c r="X252" s="11">
        <v>251</v>
      </c>
    </row>
    <row r="253" spans="1:24" x14ac:dyDescent="0.25">
      <c r="A253" s="1" t="s">
        <v>332</v>
      </c>
      <c r="B253" s="1" t="s">
        <v>201</v>
      </c>
      <c r="C253" s="1" t="s">
        <v>197</v>
      </c>
      <c r="D253" s="5">
        <v>1.8</v>
      </c>
      <c r="E253" s="6">
        <f t="shared" si="33"/>
        <v>5.1724137931034475</v>
      </c>
      <c r="F253" s="5">
        <v>2</v>
      </c>
      <c r="G253" s="15">
        <f t="shared" si="34"/>
        <v>1.1111111111111112</v>
      </c>
      <c r="H253" s="5">
        <v>1.5</v>
      </c>
      <c r="I253" s="6">
        <f t="shared" si="35"/>
        <v>1</v>
      </c>
      <c r="J253" s="5">
        <v>0.4</v>
      </c>
      <c r="K253" s="6">
        <f t="shared" si="36"/>
        <v>1.4285714285714284</v>
      </c>
      <c r="L253" s="5">
        <v>0.7</v>
      </c>
      <c r="M253" s="6">
        <f t="shared" si="37"/>
        <v>9.4285714285714288</v>
      </c>
      <c r="N253" s="5">
        <v>8.1</v>
      </c>
      <c r="O253" s="6">
        <f t="shared" si="38"/>
        <v>1.4090909090909089</v>
      </c>
      <c r="P253" s="5">
        <v>0.40200000000000002</v>
      </c>
      <c r="Q253" s="6">
        <f t="shared" si="39"/>
        <v>2.4615384615384635</v>
      </c>
      <c r="R253" s="5">
        <v>0.84299999999999997</v>
      </c>
      <c r="S253" s="6">
        <f t="shared" si="40"/>
        <v>7.1499999999999986</v>
      </c>
      <c r="T253" s="13">
        <f t="shared" si="41"/>
        <v>29.161297131986789</v>
      </c>
      <c r="U253" s="22">
        <v>72</v>
      </c>
      <c r="V253" s="17">
        <f t="shared" si="42"/>
        <v>1</v>
      </c>
      <c r="W253" s="13">
        <f t="shared" si="43"/>
        <v>29.161297131986789</v>
      </c>
      <c r="X253" s="11">
        <v>252</v>
      </c>
    </row>
    <row r="254" spans="1:24" x14ac:dyDescent="0.25">
      <c r="A254" s="1" t="s">
        <v>288</v>
      </c>
      <c r="B254" s="1" t="s">
        <v>214</v>
      </c>
      <c r="C254" s="1" t="s">
        <v>208</v>
      </c>
      <c r="D254" s="5">
        <v>1.9</v>
      </c>
      <c r="E254" s="6">
        <f t="shared" si="33"/>
        <v>5.5172413793103434</v>
      </c>
      <c r="F254" s="7">
        <v>2.1</v>
      </c>
      <c r="G254" s="15">
        <f t="shared" si="34"/>
        <v>1.2222222222222223</v>
      </c>
      <c r="H254" s="5">
        <v>2.4</v>
      </c>
      <c r="I254" s="6">
        <f t="shared" si="35"/>
        <v>2.258064516129032</v>
      </c>
      <c r="J254" s="5">
        <v>0.5</v>
      </c>
      <c r="K254" s="6">
        <f t="shared" si="36"/>
        <v>2.1428571428571423</v>
      </c>
      <c r="L254" s="5">
        <v>1.3</v>
      </c>
      <c r="M254" s="6">
        <f t="shared" si="37"/>
        <v>7.7142857142857144</v>
      </c>
      <c r="N254" s="5">
        <v>11.4</v>
      </c>
      <c r="O254" s="6">
        <f t="shared" si="38"/>
        <v>2.9090909090909096</v>
      </c>
      <c r="P254" s="5">
        <v>0.443</v>
      </c>
      <c r="Q254" s="6">
        <f t="shared" si="39"/>
        <v>5.615384615384615</v>
      </c>
      <c r="R254" s="5">
        <v>0.78400000000000003</v>
      </c>
      <c r="S254" s="6">
        <f t="shared" si="40"/>
        <v>4.200000000000002</v>
      </c>
      <c r="T254" s="13">
        <f t="shared" si="41"/>
        <v>31.579146499279986</v>
      </c>
      <c r="U254" s="20">
        <v>64</v>
      </c>
      <c r="V254" s="17">
        <f t="shared" si="42"/>
        <v>0.92086330935251803</v>
      </c>
      <c r="W254" s="13">
        <f t="shared" si="43"/>
        <v>29.080077351854953</v>
      </c>
      <c r="X254" s="11">
        <v>253</v>
      </c>
    </row>
    <row r="255" spans="1:24" x14ac:dyDescent="0.25">
      <c r="A255" s="1" t="s">
        <v>294</v>
      </c>
      <c r="B255" s="1" t="s">
        <v>202</v>
      </c>
      <c r="C255" s="1" t="s">
        <v>215</v>
      </c>
      <c r="D255" s="5">
        <v>1</v>
      </c>
      <c r="E255" s="6">
        <f t="shared" si="33"/>
        <v>2.4137931034482754</v>
      </c>
      <c r="F255" s="7">
        <v>1.9</v>
      </c>
      <c r="G255" s="15">
        <f t="shared" si="34"/>
        <v>1</v>
      </c>
      <c r="H255" s="5">
        <v>2.2999999999999998</v>
      </c>
      <c r="I255" s="6">
        <f t="shared" si="35"/>
        <v>2.0967741935483866</v>
      </c>
      <c r="J255" s="5">
        <v>0.9</v>
      </c>
      <c r="K255" s="6">
        <f t="shared" si="36"/>
        <v>4.9999999999999991</v>
      </c>
      <c r="L255" s="5">
        <v>1.4</v>
      </c>
      <c r="M255" s="6">
        <f t="shared" si="37"/>
        <v>7.4285714285714288</v>
      </c>
      <c r="N255" s="5">
        <v>10</v>
      </c>
      <c r="O255" s="6">
        <f t="shared" si="38"/>
        <v>2.2727272727272725</v>
      </c>
      <c r="P255" s="5">
        <v>0.44500000000000001</v>
      </c>
      <c r="Q255" s="6">
        <f t="shared" si="39"/>
        <v>5.7692307692307701</v>
      </c>
      <c r="R255" s="5">
        <v>0.76</v>
      </c>
      <c r="S255" s="6">
        <f t="shared" si="40"/>
        <v>3.0000000000000018</v>
      </c>
      <c r="T255" s="13">
        <f t="shared" si="41"/>
        <v>28.98109676752614</v>
      </c>
      <c r="U255" s="20">
        <v>71</v>
      </c>
      <c r="V255" s="17">
        <f t="shared" si="42"/>
        <v>1</v>
      </c>
      <c r="W255" s="13">
        <f t="shared" si="43"/>
        <v>28.98109676752614</v>
      </c>
      <c r="X255" s="11">
        <v>254</v>
      </c>
    </row>
    <row r="256" spans="1:24" x14ac:dyDescent="0.25">
      <c r="A256" s="1" t="s">
        <v>319</v>
      </c>
      <c r="B256" s="1" t="s">
        <v>211</v>
      </c>
      <c r="C256" s="1" t="s">
        <v>215</v>
      </c>
      <c r="D256" s="5">
        <v>1.3</v>
      </c>
      <c r="E256" s="6">
        <f t="shared" si="33"/>
        <v>3.4482758620689653</v>
      </c>
      <c r="F256" s="5">
        <v>1.6</v>
      </c>
      <c r="G256" s="15">
        <f t="shared" si="34"/>
        <v>1</v>
      </c>
      <c r="H256" s="5">
        <v>1.8</v>
      </c>
      <c r="I256" s="6">
        <f t="shared" si="35"/>
        <v>1.2903225806451613</v>
      </c>
      <c r="J256" s="5">
        <v>0.5</v>
      </c>
      <c r="K256" s="6">
        <f t="shared" si="36"/>
        <v>2.1428571428571423</v>
      </c>
      <c r="L256" s="5">
        <v>0.6</v>
      </c>
      <c r="M256" s="6">
        <f t="shared" si="37"/>
        <v>9.7142857142857135</v>
      </c>
      <c r="N256" s="5">
        <v>8.5</v>
      </c>
      <c r="O256" s="6">
        <f t="shared" si="38"/>
        <v>1.5909090909090908</v>
      </c>
      <c r="P256" s="5">
        <v>0.434</v>
      </c>
      <c r="Q256" s="6">
        <f t="shared" si="39"/>
        <v>4.9230769230769225</v>
      </c>
      <c r="R256" s="5">
        <v>0.79200000000000004</v>
      </c>
      <c r="S256" s="6">
        <f t="shared" si="40"/>
        <v>4.6000000000000023</v>
      </c>
      <c r="T256" s="13">
        <f t="shared" si="41"/>
        <v>28.709727313842997</v>
      </c>
      <c r="U256" s="22">
        <v>71</v>
      </c>
      <c r="V256" s="17">
        <f t="shared" si="42"/>
        <v>1</v>
      </c>
      <c r="W256" s="13">
        <f t="shared" si="43"/>
        <v>28.709727313842997</v>
      </c>
      <c r="X256" s="11">
        <v>255</v>
      </c>
    </row>
    <row r="257" spans="1:24" x14ac:dyDescent="0.25">
      <c r="A257" s="1" t="s">
        <v>320</v>
      </c>
      <c r="B257" s="1" t="s">
        <v>216</v>
      </c>
      <c r="C257" s="1" t="s">
        <v>220</v>
      </c>
      <c r="D257" s="5">
        <v>1</v>
      </c>
      <c r="E257" s="6">
        <f t="shared" si="33"/>
        <v>2.4137931034482754</v>
      </c>
      <c r="F257" s="5">
        <v>3.8</v>
      </c>
      <c r="G257" s="15">
        <f t="shared" si="34"/>
        <v>3.1111111111111112</v>
      </c>
      <c r="H257" s="5">
        <v>1.4</v>
      </c>
      <c r="I257" s="6">
        <f t="shared" si="35"/>
        <v>1</v>
      </c>
      <c r="J257" s="5">
        <v>0.6</v>
      </c>
      <c r="K257" s="6">
        <f t="shared" si="36"/>
        <v>2.8571428571428563</v>
      </c>
      <c r="L257" s="5">
        <v>0.9</v>
      </c>
      <c r="M257" s="6">
        <f t="shared" si="37"/>
        <v>8.8571428571428577</v>
      </c>
      <c r="N257" s="5">
        <v>8.4</v>
      </c>
      <c r="O257" s="6">
        <f t="shared" si="38"/>
        <v>1.5454545454545456</v>
      </c>
      <c r="P257" s="5">
        <v>0.47899999999999998</v>
      </c>
      <c r="Q257" s="6">
        <f t="shared" si="39"/>
        <v>8.3846153846153832</v>
      </c>
      <c r="R257" s="5">
        <v>0.74099999999999999</v>
      </c>
      <c r="S257" s="6">
        <f t="shared" si="40"/>
        <v>2.0500000000000012</v>
      </c>
      <c r="T257" s="13">
        <f t="shared" si="41"/>
        <v>30.219259858915031</v>
      </c>
      <c r="U257" s="22">
        <v>66</v>
      </c>
      <c r="V257" s="17">
        <f t="shared" si="42"/>
        <v>0.94964028776978415</v>
      </c>
      <c r="W257" s="13">
        <f t="shared" si="43"/>
        <v>28.697426628609957</v>
      </c>
      <c r="X257" s="11">
        <v>256</v>
      </c>
    </row>
    <row r="258" spans="1:24" x14ac:dyDescent="0.25">
      <c r="A258" s="1" t="s">
        <v>323</v>
      </c>
      <c r="B258" s="1" t="s">
        <v>225</v>
      </c>
      <c r="C258" s="1" t="s">
        <v>194</v>
      </c>
      <c r="D258" s="5">
        <v>1.1000000000000001</v>
      </c>
      <c r="E258" s="6">
        <f t="shared" ref="E258:E301" si="44">MAX(1,(MIN(10,(((D258-0.3)/(3.2-0.3))*10))))</f>
        <v>2.7586206896551726</v>
      </c>
      <c r="F258" s="5">
        <v>5.6</v>
      </c>
      <c r="G258" s="15">
        <f t="shared" ref="G258:G301" si="45">MAX(1,(MIN(10,(((F258-1)/(10-1))*10))))</f>
        <v>5.1111111111111107</v>
      </c>
      <c r="H258" s="5">
        <v>1.1000000000000001</v>
      </c>
      <c r="I258" s="6">
        <f t="shared" ref="I258:I301" si="46">MAX(1,(MIN(10,(((H258-1)/(7.2-1))*10))))</f>
        <v>1</v>
      </c>
      <c r="J258" s="5">
        <v>0.6</v>
      </c>
      <c r="K258" s="6">
        <f t="shared" ref="K258:K301" si="47">MAX(1,(MIN(10,(((J258-0.2)/(1.6-0.2))*10))))</f>
        <v>2.8571428571428563</v>
      </c>
      <c r="L258" s="5">
        <v>0.8</v>
      </c>
      <c r="M258" s="6">
        <f t="shared" ref="M258:M301" si="48">(MAX(1,(MIN(10,(((L258-4)/(0.5-4))*10)))))</f>
        <v>9.1428571428571441</v>
      </c>
      <c r="N258" s="5">
        <v>8.3000000000000007</v>
      </c>
      <c r="O258" s="6">
        <f t="shared" ref="O258:O301" si="49">MAX(1,(MIN(10,(((N258-5)/(27-5))*10))))</f>
        <v>1.5000000000000002</v>
      </c>
      <c r="P258" s="5">
        <v>0.44900000000000001</v>
      </c>
      <c r="Q258" s="6">
        <f t="shared" ref="Q258:Q301" si="50">MAX(1,(MIN(10,(((P258-0.37)/(0.5-0.37))*10))))</f>
        <v>6.0769230769230775</v>
      </c>
      <c r="R258" s="5">
        <v>0.70399999999999996</v>
      </c>
      <c r="S258" s="6">
        <f t="shared" ref="S258:S301" si="51">MAX(1,(MIN(10,(((R258-0.7)/(0.9-0.7))*10))))</f>
        <v>1</v>
      </c>
      <c r="T258" s="13">
        <f t="shared" ref="T258:T301" si="52">E258+G258+I258+K258+M258+O258+Q258+S258</f>
        <v>29.446654877689358</v>
      </c>
      <c r="U258" s="22">
        <v>67</v>
      </c>
      <c r="V258" s="17">
        <f t="shared" ref="V258:V301" si="53">IF((U258/$Z$4)&gt;1,1,U258/$Z$4)</f>
        <v>0.96402877697841727</v>
      </c>
      <c r="W258" s="13">
        <f t="shared" ref="W258:W301" si="54">T258*V258</f>
        <v>28.387422687844417</v>
      </c>
      <c r="X258" s="11">
        <v>257</v>
      </c>
    </row>
    <row r="259" spans="1:24" x14ac:dyDescent="0.25">
      <c r="A259" s="1" t="s">
        <v>313</v>
      </c>
      <c r="B259" s="1" t="s">
        <v>207</v>
      </c>
      <c r="C259" s="1" t="s">
        <v>208</v>
      </c>
      <c r="D259" s="5">
        <v>1.6</v>
      </c>
      <c r="E259" s="6">
        <f t="shared" si="44"/>
        <v>4.4827586206896548</v>
      </c>
      <c r="F259" s="5">
        <v>2.9</v>
      </c>
      <c r="G259" s="15">
        <f t="shared" si="45"/>
        <v>2.1111111111111112</v>
      </c>
      <c r="H259" s="5">
        <v>1.5</v>
      </c>
      <c r="I259" s="6">
        <f t="shared" si="46"/>
        <v>1</v>
      </c>
      <c r="J259" s="5">
        <v>0.8</v>
      </c>
      <c r="K259" s="6">
        <f t="shared" si="47"/>
        <v>4.2857142857142865</v>
      </c>
      <c r="L259" s="5">
        <v>1.1000000000000001</v>
      </c>
      <c r="M259" s="6">
        <f t="shared" si="48"/>
        <v>8.2857142857142847</v>
      </c>
      <c r="N259" s="5">
        <v>9.1</v>
      </c>
      <c r="O259" s="6">
        <f t="shared" si="49"/>
        <v>1.8636363636363633</v>
      </c>
      <c r="P259" s="5">
        <v>0.39900000000000002</v>
      </c>
      <c r="Q259" s="6">
        <f t="shared" si="50"/>
        <v>2.2307692307692326</v>
      </c>
      <c r="R259" s="5">
        <v>0.78200000000000003</v>
      </c>
      <c r="S259" s="6">
        <f t="shared" si="51"/>
        <v>4.1000000000000023</v>
      </c>
      <c r="T259" s="13">
        <f t="shared" si="52"/>
        <v>28.359703897634933</v>
      </c>
      <c r="U259" s="22">
        <v>70</v>
      </c>
      <c r="V259" s="17">
        <f t="shared" si="53"/>
        <v>1</v>
      </c>
      <c r="W259" s="13">
        <f t="shared" si="54"/>
        <v>28.359703897634933</v>
      </c>
      <c r="X259" s="11">
        <v>258</v>
      </c>
    </row>
    <row r="260" spans="1:24" x14ac:dyDescent="0.25">
      <c r="A260" s="1" t="s">
        <v>299</v>
      </c>
      <c r="B260" s="1" t="s">
        <v>206</v>
      </c>
      <c r="C260" s="1" t="s">
        <v>197</v>
      </c>
      <c r="D260" s="5">
        <v>1.3</v>
      </c>
      <c r="E260" s="6">
        <f t="shared" si="44"/>
        <v>3.4482758620689653</v>
      </c>
      <c r="F260" s="7">
        <v>2.2999999999999998</v>
      </c>
      <c r="G260" s="15">
        <f t="shared" si="45"/>
        <v>1.4444444444444442</v>
      </c>
      <c r="H260" s="5">
        <v>4</v>
      </c>
      <c r="I260" s="6">
        <f t="shared" si="46"/>
        <v>4.8387096774193541</v>
      </c>
      <c r="J260" s="5">
        <v>0.7</v>
      </c>
      <c r="K260" s="6">
        <f t="shared" si="47"/>
        <v>3.5714285714285712</v>
      </c>
      <c r="L260" s="5">
        <v>1.7</v>
      </c>
      <c r="M260" s="6">
        <f t="shared" si="48"/>
        <v>6.5714285714285712</v>
      </c>
      <c r="N260" s="5">
        <v>9.9</v>
      </c>
      <c r="O260" s="6">
        <f t="shared" si="49"/>
        <v>2.2272727272727275</v>
      </c>
      <c r="P260" s="5">
        <v>0.40200000000000002</v>
      </c>
      <c r="Q260" s="6">
        <f t="shared" si="50"/>
        <v>2.4615384615384635</v>
      </c>
      <c r="R260" s="5">
        <v>0.81</v>
      </c>
      <c r="S260" s="6">
        <f t="shared" si="51"/>
        <v>5.5000000000000027</v>
      </c>
      <c r="T260" s="13">
        <f t="shared" si="52"/>
        <v>30.063098315601099</v>
      </c>
      <c r="U260" s="20">
        <v>65</v>
      </c>
      <c r="V260" s="17">
        <f t="shared" si="53"/>
        <v>0.93525179856115104</v>
      </c>
      <c r="W260" s="13">
        <f t="shared" si="54"/>
        <v>28.116566769986637</v>
      </c>
      <c r="X260" s="11">
        <v>259</v>
      </c>
    </row>
    <row r="261" spans="1:24" x14ac:dyDescent="0.25">
      <c r="A261" s="1" t="s">
        <v>306</v>
      </c>
      <c r="B261" s="1" t="s">
        <v>232</v>
      </c>
      <c r="C261" s="1" t="s">
        <v>208</v>
      </c>
      <c r="D261" s="5">
        <v>1.3</v>
      </c>
      <c r="E261" s="6">
        <f t="shared" si="44"/>
        <v>3.4482758620689653</v>
      </c>
      <c r="F261" s="5">
        <v>3.1</v>
      </c>
      <c r="G261" s="15">
        <f t="shared" si="45"/>
        <v>2.3333333333333335</v>
      </c>
      <c r="H261" s="5">
        <v>1.7</v>
      </c>
      <c r="I261" s="6">
        <f t="shared" si="46"/>
        <v>1.129032258064516</v>
      </c>
      <c r="J261" s="5">
        <v>0.6</v>
      </c>
      <c r="K261" s="6">
        <f t="shared" si="47"/>
        <v>2.8571428571428563</v>
      </c>
      <c r="L261" s="5">
        <v>1</v>
      </c>
      <c r="M261" s="6">
        <f t="shared" si="48"/>
        <v>8.5714285714285712</v>
      </c>
      <c r="N261" s="5">
        <v>9.5</v>
      </c>
      <c r="O261" s="6">
        <f t="shared" si="49"/>
        <v>2.0454545454545454</v>
      </c>
      <c r="P261" s="5">
        <v>0.38800000000000001</v>
      </c>
      <c r="Q261" s="6">
        <f t="shared" si="50"/>
        <v>1.3846153846153859</v>
      </c>
      <c r="R261" s="5">
        <v>0.89300000000000002</v>
      </c>
      <c r="S261" s="6">
        <f t="shared" si="51"/>
        <v>9.65</v>
      </c>
      <c r="T261" s="13">
        <f t="shared" si="52"/>
        <v>31.419282812108172</v>
      </c>
      <c r="U261" s="22">
        <v>62</v>
      </c>
      <c r="V261" s="17">
        <f t="shared" si="53"/>
        <v>0.8920863309352518</v>
      </c>
      <c r="W261" s="13">
        <f t="shared" si="54"/>
        <v>28.028712724470598</v>
      </c>
      <c r="X261" s="11">
        <v>260</v>
      </c>
    </row>
    <row r="262" spans="1:24" x14ac:dyDescent="0.25">
      <c r="A262" s="1" t="s">
        <v>349</v>
      </c>
      <c r="B262" s="1" t="s">
        <v>196</v>
      </c>
      <c r="C262" s="1" t="s">
        <v>220</v>
      </c>
      <c r="D262" s="5">
        <v>1.3</v>
      </c>
      <c r="E262" s="6">
        <f t="shared" si="44"/>
        <v>3.4482758620689653</v>
      </c>
      <c r="F262" s="5">
        <v>5.6</v>
      </c>
      <c r="G262" s="15">
        <f t="shared" si="45"/>
        <v>5.1111111111111107</v>
      </c>
      <c r="H262" s="5">
        <v>1.1000000000000001</v>
      </c>
      <c r="I262" s="6">
        <f t="shared" si="46"/>
        <v>1</v>
      </c>
      <c r="J262" s="5">
        <v>0.5</v>
      </c>
      <c r="K262" s="6">
        <f t="shared" si="47"/>
        <v>2.1428571428571423</v>
      </c>
      <c r="L262" s="5">
        <v>0.8</v>
      </c>
      <c r="M262" s="6">
        <f t="shared" si="48"/>
        <v>9.1428571428571441</v>
      </c>
      <c r="N262" s="5">
        <v>7.1</v>
      </c>
      <c r="O262" s="6">
        <f t="shared" si="49"/>
        <v>1</v>
      </c>
      <c r="P262" s="5">
        <v>0.41899999999999998</v>
      </c>
      <c r="Q262" s="6">
        <f t="shared" si="50"/>
        <v>3.7692307692307683</v>
      </c>
      <c r="R262" s="5">
        <v>0.74399999999999999</v>
      </c>
      <c r="S262" s="6">
        <f t="shared" si="51"/>
        <v>2.2000000000000011</v>
      </c>
      <c r="T262" s="13">
        <f t="shared" si="52"/>
        <v>27.814332028125129</v>
      </c>
      <c r="U262" s="22">
        <v>72</v>
      </c>
      <c r="V262" s="17">
        <f t="shared" si="53"/>
        <v>1</v>
      </c>
      <c r="W262" s="13">
        <f t="shared" si="54"/>
        <v>27.814332028125129</v>
      </c>
      <c r="X262" s="11">
        <v>261</v>
      </c>
    </row>
    <row r="263" spans="1:24" x14ac:dyDescent="0.25">
      <c r="A263" s="1" t="s">
        <v>364</v>
      </c>
      <c r="B263" s="1" t="s">
        <v>201</v>
      </c>
      <c r="C263" s="1" t="s">
        <v>208</v>
      </c>
      <c r="D263" s="5">
        <v>1</v>
      </c>
      <c r="E263" s="6">
        <f t="shared" si="44"/>
        <v>2.4137931034482754</v>
      </c>
      <c r="F263" s="5">
        <v>4.7</v>
      </c>
      <c r="G263" s="15">
        <f t="shared" si="45"/>
        <v>4.1111111111111116</v>
      </c>
      <c r="H263" s="5">
        <v>1.1000000000000001</v>
      </c>
      <c r="I263" s="6">
        <f t="shared" si="46"/>
        <v>1</v>
      </c>
      <c r="J263" s="5">
        <v>0.6</v>
      </c>
      <c r="K263" s="6">
        <f t="shared" si="47"/>
        <v>2.8571428571428563</v>
      </c>
      <c r="L263" s="5">
        <v>0.8</v>
      </c>
      <c r="M263" s="6">
        <f t="shared" si="48"/>
        <v>9.1428571428571441</v>
      </c>
      <c r="N263" s="5">
        <v>5.9</v>
      </c>
      <c r="O263" s="6">
        <f t="shared" si="49"/>
        <v>1</v>
      </c>
      <c r="P263" s="5">
        <v>0.44800000000000001</v>
      </c>
      <c r="Q263" s="6">
        <f t="shared" si="50"/>
        <v>6.0000000000000009</v>
      </c>
      <c r="R263" s="5">
        <v>0.76400000000000001</v>
      </c>
      <c r="S263" s="6">
        <f t="shared" si="51"/>
        <v>3.200000000000002</v>
      </c>
      <c r="T263" s="13">
        <f t="shared" si="52"/>
        <v>29.724904214559388</v>
      </c>
      <c r="U263" s="22">
        <v>65</v>
      </c>
      <c r="V263" s="17">
        <f t="shared" si="53"/>
        <v>0.93525179856115104</v>
      </c>
      <c r="W263" s="13">
        <f t="shared" si="54"/>
        <v>27.800270128724605</v>
      </c>
      <c r="X263" s="11">
        <v>262</v>
      </c>
    </row>
    <row r="264" spans="1:24" x14ac:dyDescent="0.25">
      <c r="A264" s="1" t="s">
        <v>147</v>
      </c>
      <c r="B264" s="1" t="s">
        <v>217</v>
      </c>
      <c r="C264" s="1" t="s">
        <v>197</v>
      </c>
      <c r="D264" s="5">
        <v>1.2</v>
      </c>
      <c r="E264" s="6">
        <f t="shared" si="44"/>
        <v>3.1034482758620685</v>
      </c>
      <c r="F264" s="7">
        <v>3</v>
      </c>
      <c r="G264" s="15">
        <f t="shared" si="45"/>
        <v>2.2222222222222223</v>
      </c>
      <c r="H264" s="5">
        <v>3.6</v>
      </c>
      <c r="I264" s="6">
        <f t="shared" si="46"/>
        <v>4.193548387096774</v>
      </c>
      <c r="J264" s="5">
        <v>0.8</v>
      </c>
      <c r="K264" s="6">
        <f t="shared" si="47"/>
        <v>4.2857142857142865</v>
      </c>
      <c r="L264" s="5">
        <v>1.2</v>
      </c>
      <c r="M264" s="6">
        <f t="shared" si="48"/>
        <v>7.9999999999999991</v>
      </c>
      <c r="N264" s="5">
        <v>11.1</v>
      </c>
      <c r="O264" s="6">
        <f t="shared" si="49"/>
        <v>2.7727272727272729</v>
      </c>
      <c r="P264" s="5">
        <v>0.44500000000000001</v>
      </c>
      <c r="Q264" s="6">
        <f t="shared" si="50"/>
        <v>5.7692307692307701</v>
      </c>
      <c r="R264" s="5">
        <v>0.86399999999999999</v>
      </c>
      <c r="S264" s="6">
        <f t="shared" si="51"/>
        <v>8.1999999999999993</v>
      </c>
      <c r="T264" s="13">
        <f t="shared" si="52"/>
        <v>38.546891212853396</v>
      </c>
      <c r="U264" s="20">
        <v>50</v>
      </c>
      <c r="V264" s="17">
        <f t="shared" si="53"/>
        <v>0.71942446043165464</v>
      </c>
      <c r="W264" s="13">
        <f t="shared" si="54"/>
        <v>27.731576412124745</v>
      </c>
      <c r="X264" s="11">
        <v>263</v>
      </c>
    </row>
    <row r="265" spans="1:24" x14ac:dyDescent="0.25">
      <c r="A265" s="1" t="s">
        <v>350</v>
      </c>
      <c r="B265" s="1" t="s">
        <v>196</v>
      </c>
      <c r="C265" s="1" t="s">
        <v>220</v>
      </c>
      <c r="D265" s="5">
        <v>1.8</v>
      </c>
      <c r="E265" s="6">
        <f t="shared" si="44"/>
        <v>5.1724137931034475</v>
      </c>
      <c r="F265" s="5">
        <v>2.2999999999999998</v>
      </c>
      <c r="G265" s="15">
        <f t="shared" si="45"/>
        <v>1.4444444444444442</v>
      </c>
      <c r="H265" s="5">
        <v>0.7</v>
      </c>
      <c r="I265" s="6">
        <f t="shared" si="46"/>
        <v>1</v>
      </c>
      <c r="J265" s="5">
        <v>0.3</v>
      </c>
      <c r="K265" s="6">
        <f t="shared" si="47"/>
        <v>1</v>
      </c>
      <c r="L265" s="5">
        <v>0.4</v>
      </c>
      <c r="M265" s="6">
        <f t="shared" si="48"/>
        <v>10</v>
      </c>
      <c r="N265" s="5">
        <v>7.1</v>
      </c>
      <c r="O265" s="6">
        <f t="shared" si="49"/>
        <v>1</v>
      </c>
      <c r="P265" s="5">
        <v>0.39200000000000002</v>
      </c>
      <c r="Q265" s="6">
        <f t="shared" si="50"/>
        <v>1.6923076923076938</v>
      </c>
      <c r="R265" s="5">
        <v>0.9</v>
      </c>
      <c r="S265" s="6">
        <f t="shared" si="51"/>
        <v>10</v>
      </c>
      <c r="T265" s="13">
        <f t="shared" si="52"/>
        <v>31.309165929855585</v>
      </c>
      <c r="U265" s="22">
        <v>61</v>
      </c>
      <c r="V265" s="17">
        <f t="shared" si="53"/>
        <v>0.87769784172661869</v>
      </c>
      <c r="W265" s="13">
        <f t="shared" si="54"/>
        <v>27.479987362894828</v>
      </c>
      <c r="X265" s="11">
        <v>264</v>
      </c>
    </row>
    <row r="266" spans="1:24" x14ac:dyDescent="0.25">
      <c r="A266" s="1" t="s">
        <v>383</v>
      </c>
      <c r="B266" s="1" t="s">
        <v>223</v>
      </c>
      <c r="C266" s="1" t="s">
        <v>220</v>
      </c>
      <c r="D266" s="5">
        <v>0</v>
      </c>
      <c r="E266" s="6">
        <f t="shared" si="44"/>
        <v>1</v>
      </c>
      <c r="F266" s="5">
        <v>8.1</v>
      </c>
      <c r="G266" s="15">
        <f t="shared" si="45"/>
        <v>7.8888888888888884</v>
      </c>
      <c r="H266" s="5">
        <v>1</v>
      </c>
      <c r="I266" s="6">
        <f t="shared" si="46"/>
        <v>1</v>
      </c>
      <c r="J266" s="5">
        <v>1</v>
      </c>
      <c r="K266" s="6">
        <f t="shared" si="47"/>
        <v>5.7142857142857135</v>
      </c>
      <c r="L266" s="5">
        <v>1.1000000000000001</v>
      </c>
      <c r="M266" s="6">
        <f t="shared" si="48"/>
        <v>8.2857142857142847</v>
      </c>
      <c r="N266" s="5">
        <v>4.5</v>
      </c>
      <c r="O266" s="6">
        <f t="shared" si="49"/>
        <v>1</v>
      </c>
      <c r="P266" s="5">
        <v>0.57599999999999996</v>
      </c>
      <c r="Q266" s="6">
        <f t="shared" si="50"/>
        <v>10</v>
      </c>
      <c r="R266" s="5">
        <v>0.73299999999999998</v>
      </c>
      <c r="S266" s="6">
        <f t="shared" si="51"/>
        <v>1.6500000000000008</v>
      </c>
      <c r="T266" s="13">
        <f t="shared" si="52"/>
        <v>36.538888888888884</v>
      </c>
      <c r="U266" s="22">
        <v>52</v>
      </c>
      <c r="V266" s="17">
        <f t="shared" si="53"/>
        <v>0.74820143884892087</v>
      </c>
      <c r="W266" s="13">
        <f t="shared" si="54"/>
        <v>27.33844924060751</v>
      </c>
      <c r="X266" s="11">
        <v>265</v>
      </c>
    </row>
    <row r="267" spans="1:24" x14ac:dyDescent="0.25">
      <c r="A267" s="1" t="s">
        <v>370</v>
      </c>
      <c r="B267" s="1" t="s">
        <v>184</v>
      </c>
      <c r="C267" s="1" t="s">
        <v>194</v>
      </c>
      <c r="D267" s="5">
        <v>0.1</v>
      </c>
      <c r="E267" s="6">
        <f t="shared" si="44"/>
        <v>1</v>
      </c>
      <c r="F267" s="5">
        <v>4</v>
      </c>
      <c r="G267" s="15">
        <f t="shared" si="45"/>
        <v>3.333333333333333</v>
      </c>
      <c r="H267" s="5">
        <v>0.6</v>
      </c>
      <c r="I267" s="6">
        <f t="shared" si="46"/>
        <v>1</v>
      </c>
      <c r="J267" s="5">
        <v>1.1000000000000001</v>
      </c>
      <c r="K267" s="6">
        <f t="shared" si="47"/>
        <v>6.4285714285714288</v>
      </c>
      <c r="L267" s="5">
        <v>0.5</v>
      </c>
      <c r="M267" s="6">
        <f t="shared" si="48"/>
        <v>10</v>
      </c>
      <c r="N267" s="5">
        <v>5.6</v>
      </c>
      <c r="O267" s="6">
        <f t="shared" si="49"/>
        <v>1</v>
      </c>
      <c r="P267" s="5">
        <v>0.55400000000000005</v>
      </c>
      <c r="Q267" s="6">
        <f t="shared" si="50"/>
        <v>10</v>
      </c>
      <c r="R267" s="5">
        <v>0.52600000000000002</v>
      </c>
      <c r="S267" s="6">
        <f t="shared" si="51"/>
        <v>1</v>
      </c>
      <c r="T267" s="13">
        <f t="shared" si="52"/>
        <v>33.761904761904759</v>
      </c>
      <c r="U267" s="22">
        <v>56</v>
      </c>
      <c r="V267" s="17">
        <f t="shared" si="53"/>
        <v>0.80575539568345322</v>
      </c>
      <c r="W267" s="13">
        <f t="shared" si="54"/>
        <v>27.203836930455633</v>
      </c>
      <c r="X267" s="11">
        <v>266</v>
      </c>
    </row>
    <row r="268" spans="1:24" x14ac:dyDescent="0.25">
      <c r="A268" s="1" t="s">
        <v>318</v>
      </c>
      <c r="B268" s="1" t="s">
        <v>228</v>
      </c>
      <c r="C268" s="1" t="s">
        <v>194</v>
      </c>
      <c r="D268" s="5">
        <v>1</v>
      </c>
      <c r="E268" s="6">
        <f t="shared" si="44"/>
        <v>2.4137931034482754</v>
      </c>
      <c r="F268" s="5">
        <v>4.5999999999999996</v>
      </c>
      <c r="G268" s="15">
        <f t="shared" si="45"/>
        <v>3.9999999999999996</v>
      </c>
      <c r="H268" s="5">
        <v>1</v>
      </c>
      <c r="I268" s="6">
        <f t="shared" si="46"/>
        <v>1</v>
      </c>
      <c r="J268" s="5">
        <v>0.5</v>
      </c>
      <c r="K268" s="6">
        <f t="shared" si="47"/>
        <v>2.1428571428571423</v>
      </c>
      <c r="L268" s="5">
        <v>0.9</v>
      </c>
      <c r="M268" s="6">
        <f t="shared" si="48"/>
        <v>8.8571428571428577</v>
      </c>
      <c r="N268" s="5">
        <v>8.6</v>
      </c>
      <c r="O268" s="6">
        <f t="shared" si="49"/>
        <v>1.636363636363636</v>
      </c>
      <c r="P268" s="5">
        <v>0.41799999999999998</v>
      </c>
      <c r="Q268" s="6">
        <f t="shared" si="50"/>
        <v>3.6923076923076916</v>
      </c>
      <c r="R268" s="5">
        <v>0.79800000000000004</v>
      </c>
      <c r="S268" s="6">
        <f t="shared" si="51"/>
        <v>4.900000000000003</v>
      </c>
      <c r="T268" s="13">
        <f t="shared" si="52"/>
        <v>28.642464432119606</v>
      </c>
      <c r="U268" s="22">
        <v>66</v>
      </c>
      <c r="V268" s="17">
        <f t="shared" si="53"/>
        <v>0.94964028776978415</v>
      </c>
      <c r="W268" s="13">
        <f t="shared" si="54"/>
        <v>27.20003816575387</v>
      </c>
      <c r="X268" s="11">
        <v>267</v>
      </c>
    </row>
    <row r="269" spans="1:24" x14ac:dyDescent="0.25">
      <c r="A269" s="1" t="s">
        <v>325</v>
      </c>
      <c r="B269" s="1" t="s">
        <v>218</v>
      </c>
      <c r="C269" s="1" t="s">
        <v>234</v>
      </c>
      <c r="D269" s="5">
        <v>0.7</v>
      </c>
      <c r="E269" s="6">
        <f t="shared" si="44"/>
        <v>1.3793103448275859</v>
      </c>
      <c r="F269" s="5">
        <v>4</v>
      </c>
      <c r="G269" s="15">
        <f t="shared" si="45"/>
        <v>3.333333333333333</v>
      </c>
      <c r="H269" s="5">
        <v>1.3</v>
      </c>
      <c r="I269" s="6">
        <f t="shared" si="46"/>
        <v>1</v>
      </c>
      <c r="J269" s="5">
        <v>0.7</v>
      </c>
      <c r="K269" s="6">
        <f t="shared" si="47"/>
        <v>3.5714285714285712</v>
      </c>
      <c r="L269" s="5">
        <v>1</v>
      </c>
      <c r="M269" s="6">
        <f t="shared" si="48"/>
        <v>8.5714285714285712</v>
      </c>
      <c r="N269" s="5">
        <v>8.3000000000000007</v>
      </c>
      <c r="O269" s="6">
        <f t="shared" si="49"/>
        <v>1.5000000000000002</v>
      </c>
      <c r="P269" s="5">
        <v>0.499</v>
      </c>
      <c r="Q269" s="6">
        <f t="shared" si="50"/>
        <v>9.9230769230769234</v>
      </c>
      <c r="R269" s="5">
        <v>0.68799999999999994</v>
      </c>
      <c r="S269" s="6">
        <f t="shared" si="51"/>
        <v>1</v>
      </c>
      <c r="T269" s="13">
        <f t="shared" si="52"/>
        <v>30.278577744094985</v>
      </c>
      <c r="U269" s="22">
        <v>62</v>
      </c>
      <c r="V269" s="17">
        <f t="shared" si="53"/>
        <v>0.8920863309352518</v>
      </c>
      <c r="W269" s="13">
        <f t="shared" si="54"/>
        <v>27.011105325667469</v>
      </c>
      <c r="X269" s="11">
        <v>268</v>
      </c>
    </row>
    <row r="270" spans="1:24" x14ac:dyDescent="0.25">
      <c r="A270" s="1" t="s">
        <v>329</v>
      </c>
      <c r="B270" s="1" t="s">
        <v>201</v>
      </c>
      <c r="C270" s="1" t="s">
        <v>220</v>
      </c>
      <c r="D270" s="5">
        <v>0.9</v>
      </c>
      <c r="E270" s="6">
        <f t="shared" si="44"/>
        <v>2.0689655172413794</v>
      </c>
      <c r="F270" s="5">
        <v>2.8</v>
      </c>
      <c r="G270" s="15">
        <f t="shared" si="45"/>
        <v>1.9999999999999998</v>
      </c>
      <c r="H270" s="5">
        <v>1.2</v>
      </c>
      <c r="I270" s="6">
        <f t="shared" si="46"/>
        <v>1</v>
      </c>
      <c r="J270" s="5">
        <v>0.5</v>
      </c>
      <c r="K270" s="6">
        <f t="shared" si="47"/>
        <v>2.1428571428571423</v>
      </c>
      <c r="L270" s="5">
        <v>1</v>
      </c>
      <c r="M270" s="6">
        <f t="shared" si="48"/>
        <v>8.5714285714285712</v>
      </c>
      <c r="N270" s="5">
        <v>8.1999999999999993</v>
      </c>
      <c r="O270" s="6">
        <f t="shared" si="49"/>
        <v>1.4545454545454541</v>
      </c>
      <c r="P270" s="5">
        <v>0.45900000000000002</v>
      </c>
      <c r="Q270" s="6">
        <f t="shared" si="50"/>
        <v>6.8461538461538476</v>
      </c>
      <c r="R270" s="5">
        <v>0.80100000000000005</v>
      </c>
      <c r="S270" s="6">
        <f t="shared" si="51"/>
        <v>5.0500000000000025</v>
      </c>
      <c r="T270" s="13">
        <f t="shared" si="52"/>
        <v>29.133950532226393</v>
      </c>
      <c r="U270" s="22">
        <v>64</v>
      </c>
      <c r="V270" s="17">
        <f t="shared" si="53"/>
        <v>0.92086330935251803</v>
      </c>
      <c r="W270" s="13">
        <f t="shared" si="54"/>
        <v>26.828386101618552</v>
      </c>
      <c r="X270" s="11">
        <v>269</v>
      </c>
    </row>
    <row r="271" spans="1:24" x14ac:dyDescent="0.25">
      <c r="A271" s="1" t="s">
        <v>103</v>
      </c>
      <c r="B271" s="1" t="s">
        <v>191</v>
      </c>
      <c r="C271" s="1" t="s">
        <v>212</v>
      </c>
      <c r="D271" s="5">
        <v>0.2</v>
      </c>
      <c r="E271" s="6">
        <f t="shared" si="44"/>
        <v>1</v>
      </c>
      <c r="F271" s="5">
        <v>4.5</v>
      </c>
      <c r="G271" s="15">
        <f t="shared" si="45"/>
        <v>3.8888888888888888</v>
      </c>
      <c r="H271" s="5">
        <v>1.2</v>
      </c>
      <c r="I271" s="6">
        <f t="shared" si="46"/>
        <v>1</v>
      </c>
      <c r="J271" s="5">
        <v>0.5</v>
      </c>
      <c r="K271" s="6">
        <f t="shared" si="47"/>
        <v>2.1428571428571423</v>
      </c>
      <c r="L271" s="5">
        <v>1.1000000000000001</v>
      </c>
      <c r="M271" s="6">
        <f t="shared" si="48"/>
        <v>8.2857142857142847</v>
      </c>
      <c r="N271" s="5">
        <v>8</v>
      </c>
      <c r="O271" s="6">
        <f t="shared" si="49"/>
        <v>1.3636363636363635</v>
      </c>
      <c r="P271" s="5">
        <v>0.65600000000000003</v>
      </c>
      <c r="Q271" s="6">
        <f t="shared" si="50"/>
        <v>10</v>
      </c>
      <c r="R271" s="5">
        <v>0.72899999999999998</v>
      </c>
      <c r="S271" s="6">
        <f t="shared" si="51"/>
        <v>1.4500000000000006</v>
      </c>
      <c r="T271" s="13">
        <f t="shared" si="52"/>
        <v>29.131096681096679</v>
      </c>
      <c r="U271" s="22">
        <v>64</v>
      </c>
      <c r="V271" s="17">
        <f t="shared" si="53"/>
        <v>0.92086330935251803</v>
      </c>
      <c r="W271" s="13">
        <f t="shared" si="54"/>
        <v>26.825758094822842</v>
      </c>
      <c r="X271" s="11">
        <v>270</v>
      </c>
    </row>
    <row r="272" spans="1:24" x14ac:dyDescent="0.25">
      <c r="A272" s="1" t="s">
        <v>356</v>
      </c>
      <c r="B272" s="1" t="s">
        <v>184</v>
      </c>
      <c r="C272" s="1" t="s">
        <v>262</v>
      </c>
      <c r="D272" s="5">
        <v>1.3</v>
      </c>
      <c r="E272" s="6">
        <f t="shared" si="44"/>
        <v>3.4482758620689653</v>
      </c>
      <c r="F272" s="5">
        <v>3.1</v>
      </c>
      <c r="G272" s="15">
        <f t="shared" si="45"/>
        <v>2.3333333333333335</v>
      </c>
      <c r="H272" s="5">
        <v>1.2</v>
      </c>
      <c r="I272" s="6">
        <f t="shared" si="46"/>
        <v>1</v>
      </c>
      <c r="J272" s="5">
        <v>0.6</v>
      </c>
      <c r="K272" s="6">
        <f t="shared" si="47"/>
        <v>2.8571428571428563</v>
      </c>
      <c r="L272" s="5">
        <v>0.7</v>
      </c>
      <c r="M272" s="6">
        <f t="shared" si="48"/>
        <v>9.4285714285714288</v>
      </c>
      <c r="N272" s="5">
        <v>6.5</v>
      </c>
      <c r="O272" s="6">
        <f t="shared" si="49"/>
        <v>1</v>
      </c>
      <c r="P272" s="5">
        <v>0.41499999999999998</v>
      </c>
      <c r="Q272" s="6">
        <f t="shared" si="50"/>
        <v>3.4615384615384603</v>
      </c>
      <c r="R272" s="5">
        <v>0.752</v>
      </c>
      <c r="S272" s="6">
        <f t="shared" si="51"/>
        <v>2.6000000000000014</v>
      </c>
      <c r="T272" s="13">
        <f t="shared" si="52"/>
        <v>26.128861942655043</v>
      </c>
      <c r="U272" s="22">
        <v>68</v>
      </c>
      <c r="V272" s="17">
        <f t="shared" si="53"/>
        <v>0.97841726618705038</v>
      </c>
      <c r="W272" s="13">
        <f t="shared" si="54"/>
        <v>25.564929670511408</v>
      </c>
      <c r="X272" s="11">
        <v>271</v>
      </c>
    </row>
    <row r="273" spans="1:24" x14ac:dyDescent="0.25">
      <c r="A273" s="1" t="s">
        <v>384</v>
      </c>
      <c r="B273" s="1" t="s">
        <v>219</v>
      </c>
      <c r="C273" s="1" t="s">
        <v>220</v>
      </c>
      <c r="D273" s="5">
        <v>0</v>
      </c>
      <c r="E273" s="6">
        <f t="shared" si="44"/>
        <v>1</v>
      </c>
      <c r="F273" s="5">
        <v>4.0999999999999996</v>
      </c>
      <c r="G273" s="15">
        <f t="shared" si="45"/>
        <v>3.4444444444444438</v>
      </c>
      <c r="H273" s="5">
        <v>0.9</v>
      </c>
      <c r="I273" s="6">
        <f t="shared" si="46"/>
        <v>1</v>
      </c>
      <c r="J273" s="5">
        <v>0.5</v>
      </c>
      <c r="K273" s="6">
        <f t="shared" si="47"/>
        <v>2.1428571428571423</v>
      </c>
      <c r="L273" s="5">
        <v>0.5</v>
      </c>
      <c r="M273" s="6">
        <f t="shared" si="48"/>
        <v>10</v>
      </c>
      <c r="N273" s="5">
        <v>4.4000000000000004</v>
      </c>
      <c r="O273" s="6">
        <f t="shared" si="49"/>
        <v>1</v>
      </c>
      <c r="P273" s="5">
        <v>0.49299999999999999</v>
      </c>
      <c r="Q273" s="6">
        <f t="shared" si="50"/>
        <v>9.4615384615384617</v>
      </c>
      <c r="R273" s="5">
        <v>0.72</v>
      </c>
      <c r="S273" s="6">
        <f t="shared" si="51"/>
        <v>1.0000000000000007</v>
      </c>
      <c r="T273" s="13">
        <f t="shared" si="52"/>
        <v>29.048840048840049</v>
      </c>
      <c r="U273" s="22">
        <v>61</v>
      </c>
      <c r="V273" s="17">
        <f t="shared" si="53"/>
        <v>0.87769784172661869</v>
      </c>
      <c r="W273" s="13">
        <f t="shared" si="54"/>
        <v>25.496104215528675</v>
      </c>
      <c r="X273" s="11">
        <v>272</v>
      </c>
    </row>
    <row r="274" spans="1:24" x14ac:dyDescent="0.25">
      <c r="A274" s="1" t="s">
        <v>381</v>
      </c>
      <c r="B274" s="1" t="s">
        <v>211</v>
      </c>
      <c r="C274" s="1" t="s">
        <v>186</v>
      </c>
      <c r="D274" s="5">
        <v>0.6</v>
      </c>
      <c r="E274" s="6">
        <f t="shared" si="44"/>
        <v>1.0344827586206895</v>
      </c>
      <c r="F274" s="5">
        <v>2</v>
      </c>
      <c r="G274" s="15">
        <f t="shared" si="45"/>
        <v>1.1111111111111112</v>
      </c>
      <c r="H274" s="5">
        <v>3.2</v>
      </c>
      <c r="I274" s="6">
        <f t="shared" si="46"/>
        <v>3.5483870967741939</v>
      </c>
      <c r="J274" s="5">
        <v>1</v>
      </c>
      <c r="K274" s="6">
        <f t="shared" si="47"/>
        <v>5.7142857142857135</v>
      </c>
      <c r="L274" s="5">
        <v>0.9</v>
      </c>
      <c r="M274" s="6">
        <f t="shared" si="48"/>
        <v>8.8571428571428577</v>
      </c>
      <c r="N274" s="5">
        <v>4.5999999999999996</v>
      </c>
      <c r="O274" s="6">
        <f t="shared" si="49"/>
        <v>1</v>
      </c>
      <c r="P274" s="5">
        <v>0.42699999999999999</v>
      </c>
      <c r="Q274" s="6">
        <f t="shared" si="50"/>
        <v>4.3846153846153841</v>
      </c>
      <c r="R274" s="5">
        <v>0.749</v>
      </c>
      <c r="S274" s="6">
        <f t="shared" si="51"/>
        <v>2.4500000000000015</v>
      </c>
      <c r="T274" s="13">
        <f t="shared" si="52"/>
        <v>28.100024922549952</v>
      </c>
      <c r="U274" s="22">
        <v>63</v>
      </c>
      <c r="V274" s="17">
        <f t="shared" si="53"/>
        <v>0.90647482014388492</v>
      </c>
      <c r="W274" s="13">
        <f t="shared" si="54"/>
        <v>25.47196503770715</v>
      </c>
      <c r="X274" s="11">
        <v>273</v>
      </c>
    </row>
    <row r="275" spans="1:24" x14ac:dyDescent="0.25">
      <c r="A275" s="1" t="s">
        <v>360</v>
      </c>
      <c r="B275" s="1" t="s">
        <v>218</v>
      </c>
      <c r="C275" s="1" t="s">
        <v>189</v>
      </c>
      <c r="D275" s="5">
        <v>0.6</v>
      </c>
      <c r="E275" s="6">
        <f t="shared" si="44"/>
        <v>1.0344827586206895</v>
      </c>
      <c r="F275" s="5">
        <v>2.9</v>
      </c>
      <c r="G275" s="15">
        <f t="shared" si="45"/>
        <v>2.1111111111111112</v>
      </c>
      <c r="H275" s="5">
        <v>1.5</v>
      </c>
      <c r="I275" s="6">
        <f t="shared" si="46"/>
        <v>1</v>
      </c>
      <c r="J275" s="5">
        <v>0.8</v>
      </c>
      <c r="K275" s="6">
        <f t="shared" si="47"/>
        <v>4.2857142857142865</v>
      </c>
      <c r="L275" s="5">
        <v>0.8</v>
      </c>
      <c r="M275" s="6">
        <f t="shared" si="48"/>
        <v>9.1428571428571441</v>
      </c>
      <c r="N275" s="5">
        <v>6.3</v>
      </c>
      <c r="O275" s="6">
        <f t="shared" si="49"/>
        <v>1</v>
      </c>
      <c r="P275" s="5">
        <v>0.44500000000000001</v>
      </c>
      <c r="Q275" s="6">
        <f t="shared" si="50"/>
        <v>5.7692307692307701</v>
      </c>
      <c r="R275" s="5">
        <v>0.629</v>
      </c>
      <c r="S275" s="6">
        <f t="shared" si="51"/>
        <v>1</v>
      </c>
      <c r="T275" s="13">
        <f t="shared" si="52"/>
        <v>25.343396067534002</v>
      </c>
      <c r="U275" s="22">
        <v>71</v>
      </c>
      <c r="V275" s="17">
        <f t="shared" si="53"/>
        <v>1</v>
      </c>
      <c r="W275" s="13">
        <f t="shared" si="54"/>
        <v>25.343396067534002</v>
      </c>
      <c r="X275" s="11">
        <v>274</v>
      </c>
    </row>
    <row r="276" spans="1:24" x14ac:dyDescent="0.25">
      <c r="A276" s="1" t="s">
        <v>351</v>
      </c>
      <c r="B276" s="1" t="s">
        <v>201</v>
      </c>
      <c r="C276" s="1" t="s">
        <v>208</v>
      </c>
      <c r="D276" s="5">
        <v>1.1000000000000001</v>
      </c>
      <c r="E276" s="6">
        <f t="shared" si="44"/>
        <v>2.7586206896551726</v>
      </c>
      <c r="F276" s="5">
        <v>3.6</v>
      </c>
      <c r="G276" s="15">
        <f t="shared" si="45"/>
        <v>2.8888888888888893</v>
      </c>
      <c r="H276" s="5">
        <v>1.1000000000000001</v>
      </c>
      <c r="I276" s="6">
        <f t="shared" si="46"/>
        <v>1</v>
      </c>
      <c r="J276" s="5">
        <v>0.6</v>
      </c>
      <c r="K276" s="6">
        <f t="shared" si="47"/>
        <v>2.8571428571428563</v>
      </c>
      <c r="L276" s="5">
        <v>0.6</v>
      </c>
      <c r="M276" s="6">
        <f t="shared" si="48"/>
        <v>9.7142857142857135</v>
      </c>
      <c r="N276" s="5">
        <v>6.9</v>
      </c>
      <c r="O276" s="6">
        <f t="shared" si="49"/>
        <v>1</v>
      </c>
      <c r="P276" s="5">
        <v>0.434</v>
      </c>
      <c r="Q276" s="6">
        <f t="shared" si="50"/>
        <v>4.9230769230769225</v>
      </c>
      <c r="R276" s="5">
        <v>0.88500000000000001</v>
      </c>
      <c r="S276" s="6">
        <f t="shared" si="51"/>
        <v>9.25</v>
      </c>
      <c r="T276" s="13">
        <f t="shared" si="52"/>
        <v>34.392015073049549</v>
      </c>
      <c r="U276" s="22">
        <v>51</v>
      </c>
      <c r="V276" s="17">
        <f t="shared" si="53"/>
        <v>0.73381294964028776</v>
      </c>
      <c r="W276" s="13">
        <f t="shared" si="54"/>
        <v>25.237306024827728</v>
      </c>
      <c r="X276" s="11">
        <v>275</v>
      </c>
    </row>
    <row r="277" spans="1:24" x14ac:dyDescent="0.25">
      <c r="A277" s="1" t="s">
        <v>368</v>
      </c>
      <c r="B277" s="1" t="s">
        <v>223</v>
      </c>
      <c r="C277" s="1" t="s">
        <v>186</v>
      </c>
      <c r="D277" s="5">
        <v>0.6</v>
      </c>
      <c r="E277" s="6">
        <f t="shared" si="44"/>
        <v>1.0344827586206895</v>
      </c>
      <c r="F277" s="5">
        <v>1.9</v>
      </c>
      <c r="G277" s="15">
        <f t="shared" si="45"/>
        <v>1</v>
      </c>
      <c r="H277" s="5">
        <v>2.2000000000000002</v>
      </c>
      <c r="I277" s="6">
        <f t="shared" si="46"/>
        <v>1.9354838709677422</v>
      </c>
      <c r="J277" s="5">
        <v>0.5</v>
      </c>
      <c r="K277" s="6">
        <f t="shared" si="47"/>
        <v>2.1428571428571423</v>
      </c>
      <c r="L277" s="5">
        <v>1</v>
      </c>
      <c r="M277" s="6">
        <f t="shared" si="48"/>
        <v>8.5714285714285712</v>
      </c>
      <c r="N277" s="5">
        <v>5.8</v>
      </c>
      <c r="O277" s="6">
        <f t="shared" si="49"/>
        <v>1</v>
      </c>
      <c r="P277" s="5">
        <v>0.438</v>
      </c>
      <c r="Q277" s="6">
        <f t="shared" si="50"/>
        <v>5.2307692307692308</v>
      </c>
      <c r="R277" s="5">
        <v>0.875</v>
      </c>
      <c r="S277" s="6">
        <f t="shared" si="51"/>
        <v>8.7499999999999982</v>
      </c>
      <c r="T277" s="13">
        <f t="shared" si="52"/>
        <v>29.665021574643376</v>
      </c>
      <c r="U277" s="22">
        <v>59</v>
      </c>
      <c r="V277" s="17">
        <f t="shared" si="53"/>
        <v>0.84892086330935257</v>
      </c>
      <c r="W277" s="13">
        <f t="shared" si="54"/>
        <v>25.183255725236823</v>
      </c>
      <c r="X277" s="11">
        <v>276</v>
      </c>
    </row>
    <row r="278" spans="1:24" x14ac:dyDescent="0.25">
      <c r="A278" s="1" t="s">
        <v>276</v>
      </c>
      <c r="B278" s="1" t="s">
        <v>210</v>
      </c>
      <c r="C278" s="1" t="s">
        <v>186</v>
      </c>
      <c r="D278" s="5">
        <v>1.4</v>
      </c>
      <c r="E278" s="6">
        <f t="shared" si="44"/>
        <v>3.7931034482758612</v>
      </c>
      <c r="F278" s="7">
        <v>2.2000000000000002</v>
      </c>
      <c r="G278" s="15">
        <f t="shared" si="45"/>
        <v>1.3333333333333335</v>
      </c>
      <c r="H278" s="5">
        <v>5.8</v>
      </c>
      <c r="I278" s="6">
        <f t="shared" si="46"/>
        <v>7.741935483870968</v>
      </c>
      <c r="J278" s="5">
        <v>1.1000000000000001</v>
      </c>
      <c r="K278" s="6">
        <f t="shared" si="47"/>
        <v>6.4285714285714288</v>
      </c>
      <c r="L278" s="5">
        <v>3.2</v>
      </c>
      <c r="M278" s="6">
        <f t="shared" si="48"/>
        <v>2.2857142857142851</v>
      </c>
      <c r="N278" s="5">
        <v>13.5</v>
      </c>
      <c r="O278" s="6">
        <f t="shared" si="49"/>
        <v>3.8636363636363633</v>
      </c>
      <c r="P278" s="5">
        <v>0.40699999999999997</v>
      </c>
      <c r="Q278" s="6">
        <f t="shared" si="50"/>
        <v>2.8461538461538445</v>
      </c>
      <c r="R278" s="5">
        <v>0.73699999999999999</v>
      </c>
      <c r="S278" s="6">
        <f t="shared" si="51"/>
        <v>1.850000000000001</v>
      </c>
      <c r="T278" s="13">
        <f t="shared" si="52"/>
        <v>30.142448189556085</v>
      </c>
      <c r="U278" s="20">
        <v>58</v>
      </c>
      <c r="V278" s="17">
        <f t="shared" si="53"/>
        <v>0.83453237410071945</v>
      </c>
      <c r="W278" s="13">
        <f t="shared" si="54"/>
        <v>25.154848848838171</v>
      </c>
      <c r="X278" s="11">
        <v>277</v>
      </c>
    </row>
    <row r="279" spans="1:24" x14ac:dyDescent="0.25">
      <c r="A279" s="1" t="s">
        <v>378</v>
      </c>
      <c r="B279" s="1" t="s">
        <v>200</v>
      </c>
      <c r="C279" s="1" t="s">
        <v>194</v>
      </c>
      <c r="D279" s="5">
        <v>0.7</v>
      </c>
      <c r="E279" s="6">
        <f t="shared" si="44"/>
        <v>1.3793103448275859</v>
      </c>
      <c r="F279" s="5">
        <v>3.3</v>
      </c>
      <c r="G279" s="15">
        <f t="shared" si="45"/>
        <v>2.5555555555555554</v>
      </c>
      <c r="H279" s="5">
        <v>0.6</v>
      </c>
      <c r="I279" s="6">
        <f t="shared" si="46"/>
        <v>1</v>
      </c>
      <c r="J279" s="5">
        <v>0.2</v>
      </c>
      <c r="K279" s="6">
        <f t="shared" si="47"/>
        <v>1</v>
      </c>
      <c r="L279" s="5">
        <v>0.4</v>
      </c>
      <c r="M279" s="6">
        <f t="shared" si="48"/>
        <v>10</v>
      </c>
      <c r="N279" s="5">
        <v>5</v>
      </c>
      <c r="O279" s="6">
        <f t="shared" si="49"/>
        <v>1</v>
      </c>
      <c r="P279" s="5">
        <v>0.433</v>
      </c>
      <c r="Q279" s="6">
        <f t="shared" si="50"/>
        <v>4.8461538461538458</v>
      </c>
      <c r="R279" s="5">
        <v>0.90500000000000003</v>
      </c>
      <c r="S279" s="6">
        <f t="shared" si="51"/>
        <v>10</v>
      </c>
      <c r="T279" s="13">
        <f t="shared" si="52"/>
        <v>31.781019746536987</v>
      </c>
      <c r="U279" s="22">
        <v>55</v>
      </c>
      <c r="V279" s="17">
        <f t="shared" si="53"/>
        <v>0.79136690647482011</v>
      </c>
      <c r="W279" s="13">
        <f t="shared" si="54"/>
        <v>25.150447281432147</v>
      </c>
      <c r="X279" s="11">
        <v>278</v>
      </c>
    </row>
    <row r="280" spans="1:24" x14ac:dyDescent="0.25">
      <c r="A280" s="1" t="s">
        <v>352</v>
      </c>
      <c r="B280" s="1" t="s">
        <v>202</v>
      </c>
      <c r="C280" s="1" t="s">
        <v>220</v>
      </c>
      <c r="D280" s="5">
        <v>1.3</v>
      </c>
      <c r="E280" s="6">
        <f t="shared" si="44"/>
        <v>3.4482758620689653</v>
      </c>
      <c r="F280" s="5">
        <v>3.2</v>
      </c>
      <c r="G280" s="15">
        <f t="shared" si="45"/>
        <v>2.4444444444444446</v>
      </c>
      <c r="H280" s="5">
        <v>0.6</v>
      </c>
      <c r="I280" s="6">
        <f t="shared" si="46"/>
        <v>1</v>
      </c>
      <c r="J280" s="5">
        <v>0.4</v>
      </c>
      <c r="K280" s="6">
        <f t="shared" si="47"/>
        <v>1.4285714285714284</v>
      </c>
      <c r="L280" s="5">
        <v>0.4</v>
      </c>
      <c r="M280" s="6">
        <f t="shared" si="48"/>
        <v>10</v>
      </c>
      <c r="N280" s="5">
        <v>6.6</v>
      </c>
      <c r="O280" s="6">
        <f t="shared" si="49"/>
        <v>1</v>
      </c>
      <c r="P280" s="5">
        <v>0.44800000000000001</v>
      </c>
      <c r="Q280" s="6">
        <f t="shared" si="50"/>
        <v>6.0000000000000009</v>
      </c>
      <c r="R280" s="5">
        <v>0.81699999999999995</v>
      </c>
      <c r="S280" s="6">
        <f t="shared" si="51"/>
        <v>5.8499999999999979</v>
      </c>
      <c r="T280" s="13">
        <f t="shared" si="52"/>
        <v>31.171291735084836</v>
      </c>
      <c r="U280" s="22">
        <v>56</v>
      </c>
      <c r="V280" s="17">
        <f t="shared" si="53"/>
        <v>0.80575539568345322</v>
      </c>
      <c r="W280" s="13">
        <f t="shared" si="54"/>
        <v>25.116436505967638</v>
      </c>
      <c r="X280" s="11">
        <v>279</v>
      </c>
    </row>
    <row r="281" spans="1:24" x14ac:dyDescent="0.25">
      <c r="A281" s="1" t="s">
        <v>362</v>
      </c>
      <c r="B281" s="1" t="s">
        <v>222</v>
      </c>
      <c r="C281" s="1" t="s">
        <v>197</v>
      </c>
      <c r="D281" s="5">
        <v>0.6</v>
      </c>
      <c r="E281" s="6">
        <f t="shared" si="44"/>
        <v>1.0344827586206895</v>
      </c>
      <c r="F281" s="5">
        <v>4.0999999999999996</v>
      </c>
      <c r="G281" s="15">
        <f t="shared" si="45"/>
        <v>3.4444444444444438</v>
      </c>
      <c r="H281" s="5">
        <v>2.4</v>
      </c>
      <c r="I281" s="6">
        <f t="shared" si="46"/>
        <v>2.258064516129032</v>
      </c>
      <c r="J281" s="5">
        <v>0.8</v>
      </c>
      <c r="K281" s="6">
        <f t="shared" si="47"/>
        <v>4.2857142857142865</v>
      </c>
      <c r="L281" s="5">
        <v>0.9</v>
      </c>
      <c r="M281" s="6">
        <f t="shared" si="48"/>
        <v>8.8571428571428577</v>
      </c>
      <c r="N281" s="5">
        <v>6.3</v>
      </c>
      <c r="O281" s="6">
        <f t="shared" si="49"/>
        <v>1</v>
      </c>
      <c r="P281" s="5">
        <v>0.47699999999999998</v>
      </c>
      <c r="Q281" s="6">
        <f t="shared" si="50"/>
        <v>8.2307692307692299</v>
      </c>
      <c r="R281" s="5">
        <v>0.78500000000000003</v>
      </c>
      <c r="S281" s="6">
        <f t="shared" si="51"/>
        <v>4.2500000000000018</v>
      </c>
      <c r="T281" s="13">
        <f t="shared" si="52"/>
        <v>33.360618092820545</v>
      </c>
      <c r="U281" s="22">
        <v>51</v>
      </c>
      <c r="V281" s="17">
        <f t="shared" si="53"/>
        <v>0.73381294964028776</v>
      </c>
      <c r="W281" s="13">
        <f t="shared" si="54"/>
        <v>24.480453564515795</v>
      </c>
      <c r="X281" s="11">
        <v>280</v>
      </c>
    </row>
    <row r="282" spans="1:24" x14ac:dyDescent="0.25">
      <c r="A282" s="1" t="s">
        <v>374</v>
      </c>
      <c r="B282" s="1" t="s">
        <v>188</v>
      </c>
      <c r="C282" s="1" t="s">
        <v>0</v>
      </c>
      <c r="D282" s="5">
        <v>0.7</v>
      </c>
      <c r="E282" s="6">
        <f t="shared" si="44"/>
        <v>1.3793103448275859</v>
      </c>
      <c r="F282" s="5">
        <v>2.4</v>
      </c>
      <c r="G282" s="15">
        <f t="shared" si="45"/>
        <v>1.5555555555555556</v>
      </c>
      <c r="H282" s="5">
        <v>1.8</v>
      </c>
      <c r="I282" s="6">
        <f t="shared" si="46"/>
        <v>1.2903225806451613</v>
      </c>
      <c r="J282" s="5">
        <v>0.7</v>
      </c>
      <c r="K282" s="6">
        <f t="shared" si="47"/>
        <v>3.5714285714285712</v>
      </c>
      <c r="L282" s="5">
        <v>0.9</v>
      </c>
      <c r="M282" s="6">
        <f t="shared" si="48"/>
        <v>8.8571428571428577</v>
      </c>
      <c r="N282" s="5">
        <v>5.3</v>
      </c>
      <c r="O282" s="6">
        <f t="shared" si="49"/>
        <v>1</v>
      </c>
      <c r="P282" s="5">
        <v>0.442</v>
      </c>
      <c r="Q282" s="6">
        <f t="shared" si="50"/>
        <v>5.5384615384615383</v>
      </c>
      <c r="R282" s="5">
        <v>0.77</v>
      </c>
      <c r="S282" s="6">
        <f t="shared" si="51"/>
        <v>3.5000000000000018</v>
      </c>
      <c r="T282" s="13">
        <f t="shared" si="52"/>
        <v>26.692221448061268</v>
      </c>
      <c r="U282" s="22">
        <v>63</v>
      </c>
      <c r="V282" s="17">
        <f t="shared" si="53"/>
        <v>0.90647482014388492</v>
      </c>
      <c r="W282" s="13">
        <f t="shared" si="54"/>
        <v>24.195826636372086</v>
      </c>
      <c r="X282" s="11">
        <v>281</v>
      </c>
    </row>
    <row r="283" spans="1:24" x14ac:dyDescent="0.25">
      <c r="A283" s="1" t="s">
        <v>344</v>
      </c>
      <c r="B283" s="1" t="s">
        <v>218</v>
      </c>
      <c r="C283" s="1" t="s">
        <v>215</v>
      </c>
      <c r="D283" s="5">
        <v>0.6</v>
      </c>
      <c r="E283" s="6">
        <f t="shared" si="44"/>
        <v>1.0344827586206895</v>
      </c>
      <c r="F283" s="5">
        <v>1.3</v>
      </c>
      <c r="G283" s="15">
        <f t="shared" si="45"/>
        <v>1</v>
      </c>
      <c r="H283" s="5">
        <v>1.2</v>
      </c>
      <c r="I283" s="6">
        <f t="shared" si="46"/>
        <v>1</v>
      </c>
      <c r="J283" s="5">
        <v>0.5</v>
      </c>
      <c r="K283" s="6">
        <f t="shared" si="47"/>
        <v>2.1428571428571423</v>
      </c>
      <c r="L283" s="5">
        <v>0.8</v>
      </c>
      <c r="M283" s="6">
        <f t="shared" si="48"/>
        <v>9.1428571428571441</v>
      </c>
      <c r="N283" s="5">
        <v>7.3</v>
      </c>
      <c r="O283" s="6">
        <f t="shared" si="49"/>
        <v>1.0454545454545454</v>
      </c>
      <c r="P283" s="5">
        <v>0.44700000000000001</v>
      </c>
      <c r="Q283" s="6">
        <f t="shared" si="50"/>
        <v>5.9230769230769242</v>
      </c>
      <c r="R283" s="5">
        <v>0.80800000000000005</v>
      </c>
      <c r="S283" s="6">
        <f t="shared" si="51"/>
        <v>5.4000000000000021</v>
      </c>
      <c r="T283" s="13">
        <f t="shared" si="52"/>
        <v>26.688728512866447</v>
      </c>
      <c r="U283" s="22">
        <v>63</v>
      </c>
      <c r="V283" s="17">
        <f t="shared" si="53"/>
        <v>0.90647482014388492</v>
      </c>
      <c r="W283" s="13">
        <f t="shared" si="54"/>
        <v>24.192660378569585</v>
      </c>
      <c r="X283" s="11">
        <v>282</v>
      </c>
    </row>
    <row r="284" spans="1:24" x14ac:dyDescent="0.25">
      <c r="A284" s="1" t="s">
        <v>298</v>
      </c>
      <c r="B284" s="1" t="s">
        <v>218</v>
      </c>
      <c r="C284" s="1" t="s">
        <v>215</v>
      </c>
      <c r="D284" s="5">
        <v>1.3</v>
      </c>
      <c r="E284" s="6">
        <f t="shared" si="44"/>
        <v>3.4482758620689653</v>
      </c>
      <c r="F284" s="7">
        <v>2.9</v>
      </c>
      <c r="G284" s="15">
        <f t="shared" si="45"/>
        <v>2.1111111111111112</v>
      </c>
      <c r="H284" s="5">
        <v>2.7</v>
      </c>
      <c r="I284" s="6">
        <f t="shared" si="46"/>
        <v>2.741935483870968</v>
      </c>
      <c r="J284" s="5">
        <v>0.5</v>
      </c>
      <c r="K284" s="6">
        <f t="shared" si="47"/>
        <v>2.1428571428571423</v>
      </c>
      <c r="L284" s="5">
        <v>1.9</v>
      </c>
      <c r="M284" s="6">
        <f t="shared" si="48"/>
        <v>6</v>
      </c>
      <c r="N284" s="5">
        <v>9.9</v>
      </c>
      <c r="O284" s="6">
        <f t="shared" si="49"/>
        <v>2.2272727272727275</v>
      </c>
      <c r="P284" s="5">
        <v>0.40200000000000002</v>
      </c>
      <c r="Q284" s="6">
        <f t="shared" si="50"/>
        <v>2.4615384615384635</v>
      </c>
      <c r="R284" s="5">
        <v>0.76100000000000001</v>
      </c>
      <c r="S284" s="6">
        <f t="shared" si="51"/>
        <v>3.0500000000000016</v>
      </c>
      <c r="T284" s="13">
        <f t="shared" si="52"/>
        <v>24.18299078871938</v>
      </c>
      <c r="U284" s="20">
        <v>71</v>
      </c>
      <c r="V284" s="17">
        <f t="shared" si="53"/>
        <v>1</v>
      </c>
      <c r="W284" s="13">
        <f t="shared" si="54"/>
        <v>24.18299078871938</v>
      </c>
      <c r="X284" s="11">
        <v>283</v>
      </c>
    </row>
    <row r="285" spans="1:24" x14ac:dyDescent="0.25">
      <c r="A285" s="1" t="s">
        <v>98</v>
      </c>
      <c r="B285" s="1" t="s">
        <v>185</v>
      </c>
      <c r="C285" s="1" t="s">
        <v>220</v>
      </c>
      <c r="D285" s="5">
        <v>1.7</v>
      </c>
      <c r="E285" s="6">
        <f t="shared" si="44"/>
        <v>4.8275862068965507</v>
      </c>
      <c r="F285" s="7">
        <v>6.9</v>
      </c>
      <c r="G285" s="15">
        <f t="shared" si="45"/>
        <v>6.5555555555555554</v>
      </c>
      <c r="H285" s="5">
        <v>1.3</v>
      </c>
      <c r="I285" s="6">
        <f t="shared" si="46"/>
        <v>1</v>
      </c>
      <c r="J285" s="5">
        <v>0.9</v>
      </c>
      <c r="K285" s="6">
        <f t="shared" si="47"/>
        <v>4.9999999999999991</v>
      </c>
      <c r="L285" s="5">
        <v>1.7</v>
      </c>
      <c r="M285" s="6">
        <f t="shared" si="48"/>
        <v>6.5714285714285712</v>
      </c>
      <c r="N285" s="5">
        <v>16</v>
      </c>
      <c r="O285" s="6">
        <f t="shared" si="49"/>
        <v>5</v>
      </c>
      <c r="P285" s="5">
        <v>0.42099999999999999</v>
      </c>
      <c r="Q285" s="6">
        <f t="shared" si="50"/>
        <v>3.923076923076922</v>
      </c>
      <c r="R285" s="5">
        <v>0.81899999999999995</v>
      </c>
      <c r="S285" s="6">
        <f t="shared" si="51"/>
        <v>5.9499999999999975</v>
      </c>
      <c r="T285" s="13">
        <f t="shared" si="52"/>
        <v>38.82764725695759</v>
      </c>
      <c r="U285" s="20">
        <v>43</v>
      </c>
      <c r="V285" s="17">
        <f t="shared" si="53"/>
        <v>0.61870503597122306</v>
      </c>
      <c r="W285" s="13">
        <f t="shared" si="54"/>
        <v>24.022860892793908</v>
      </c>
      <c r="X285" s="11">
        <v>284</v>
      </c>
    </row>
    <row r="286" spans="1:24" x14ac:dyDescent="0.25">
      <c r="A286" s="1" t="s">
        <v>365</v>
      </c>
      <c r="B286" s="1" t="s">
        <v>225</v>
      </c>
      <c r="C286" s="1" t="s">
        <v>208</v>
      </c>
      <c r="D286" s="5">
        <v>1.1000000000000001</v>
      </c>
      <c r="E286" s="6">
        <f t="shared" si="44"/>
        <v>2.7586206896551726</v>
      </c>
      <c r="F286" s="5">
        <v>2.6</v>
      </c>
      <c r="G286" s="15">
        <f t="shared" si="45"/>
        <v>1.7777777777777779</v>
      </c>
      <c r="H286" s="5">
        <v>0.7</v>
      </c>
      <c r="I286" s="6">
        <f t="shared" si="46"/>
        <v>1</v>
      </c>
      <c r="J286" s="5">
        <v>0.5</v>
      </c>
      <c r="K286" s="6">
        <f t="shared" si="47"/>
        <v>2.1428571428571423</v>
      </c>
      <c r="L286" s="5">
        <v>0.8</v>
      </c>
      <c r="M286" s="6">
        <f t="shared" si="48"/>
        <v>9.1428571428571441</v>
      </c>
      <c r="N286" s="5">
        <v>5.8</v>
      </c>
      <c r="O286" s="6">
        <f t="shared" si="49"/>
        <v>1</v>
      </c>
      <c r="P286" s="5">
        <v>0.41699999999999998</v>
      </c>
      <c r="Q286" s="6">
        <f t="shared" si="50"/>
        <v>3.6153846153846141</v>
      </c>
      <c r="R286" s="5">
        <v>0.80100000000000005</v>
      </c>
      <c r="S286" s="6">
        <f t="shared" si="51"/>
        <v>5.0500000000000025</v>
      </c>
      <c r="T286" s="13">
        <f t="shared" si="52"/>
        <v>26.487497368531855</v>
      </c>
      <c r="U286" s="22">
        <v>62</v>
      </c>
      <c r="V286" s="17">
        <f t="shared" si="53"/>
        <v>0.8920863309352518</v>
      </c>
      <c r="W286" s="13">
        <f t="shared" si="54"/>
        <v>23.629134343150721</v>
      </c>
      <c r="X286" s="11">
        <v>285</v>
      </c>
    </row>
    <row r="287" spans="1:24" x14ac:dyDescent="0.25">
      <c r="A287" s="1" t="s">
        <v>367</v>
      </c>
      <c r="B287" s="1" t="s">
        <v>202</v>
      </c>
      <c r="C287" s="1" t="s">
        <v>234</v>
      </c>
      <c r="D287" s="5">
        <v>0.1</v>
      </c>
      <c r="E287" s="6">
        <f t="shared" si="44"/>
        <v>1</v>
      </c>
      <c r="F287" s="5">
        <v>4.7</v>
      </c>
      <c r="G287" s="15">
        <f t="shared" si="45"/>
        <v>4.1111111111111116</v>
      </c>
      <c r="H287" s="5">
        <v>0.7</v>
      </c>
      <c r="I287" s="6">
        <f t="shared" si="46"/>
        <v>1</v>
      </c>
      <c r="J287" s="5">
        <v>0.5</v>
      </c>
      <c r="K287" s="6">
        <f t="shared" si="47"/>
        <v>2.1428571428571423</v>
      </c>
      <c r="L287" s="5">
        <v>0.5</v>
      </c>
      <c r="M287" s="6">
        <f t="shared" si="48"/>
        <v>10</v>
      </c>
      <c r="N287" s="5">
        <v>5.8</v>
      </c>
      <c r="O287" s="6">
        <f t="shared" si="49"/>
        <v>1</v>
      </c>
      <c r="P287" s="5">
        <v>0.52900000000000003</v>
      </c>
      <c r="Q287" s="6">
        <f t="shared" si="50"/>
        <v>10</v>
      </c>
      <c r="R287" s="5">
        <v>0.70199999999999996</v>
      </c>
      <c r="S287" s="6">
        <f t="shared" si="51"/>
        <v>1</v>
      </c>
      <c r="T287" s="13">
        <f t="shared" si="52"/>
        <v>30.253968253968253</v>
      </c>
      <c r="U287" s="22">
        <v>54</v>
      </c>
      <c r="V287" s="17">
        <f t="shared" si="53"/>
        <v>0.7769784172661871</v>
      </c>
      <c r="W287" s="13">
        <f t="shared" si="54"/>
        <v>23.506680369989724</v>
      </c>
      <c r="X287" s="11">
        <v>286</v>
      </c>
    </row>
    <row r="288" spans="1:24" x14ac:dyDescent="0.25">
      <c r="A288" s="1" t="s">
        <v>343</v>
      </c>
      <c r="B288" s="1" t="s">
        <v>190</v>
      </c>
      <c r="C288" s="1" t="s">
        <v>220</v>
      </c>
      <c r="D288" s="5">
        <v>0.6</v>
      </c>
      <c r="E288" s="6">
        <f t="shared" si="44"/>
        <v>1.0344827586206895</v>
      </c>
      <c r="F288" s="5">
        <v>5.0999999999999996</v>
      </c>
      <c r="G288" s="15">
        <f t="shared" si="45"/>
        <v>4.5555555555555554</v>
      </c>
      <c r="H288" s="5">
        <v>0.9</v>
      </c>
      <c r="I288" s="6">
        <f t="shared" si="46"/>
        <v>1</v>
      </c>
      <c r="J288" s="5">
        <v>0.3</v>
      </c>
      <c r="K288" s="6">
        <f t="shared" si="47"/>
        <v>1</v>
      </c>
      <c r="L288" s="5">
        <v>0.9</v>
      </c>
      <c r="M288" s="6">
        <f t="shared" si="48"/>
        <v>8.8571428571428577</v>
      </c>
      <c r="N288" s="5">
        <v>7.3</v>
      </c>
      <c r="O288" s="6">
        <f t="shared" si="49"/>
        <v>1.0454545454545454</v>
      </c>
      <c r="P288" s="5">
        <v>0.49399999999999999</v>
      </c>
      <c r="Q288" s="6">
        <f t="shared" si="50"/>
        <v>9.5384615384615383</v>
      </c>
      <c r="R288" s="5">
        <v>0.74</v>
      </c>
      <c r="S288" s="6">
        <f t="shared" si="51"/>
        <v>2.0000000000000013</v>
      </c>
      <c r="T288" s="13">
        <f t="shared" si="52"/>
        <v>29.031097255235188</v>
      </c>
      <c r="U288" s="22">
        <v>53</v>
      </c>
      <c r="V288" s="17">
        <f t="shared" si="53"/>
        <v>0.76258992805755399</v>
      </c>
      <c r="W288" s="13">
        <f t="shared" si="54"/>
        <v>22.138822367301657</v>
      </c>
      <c r="X288" s="11">
        <v>287</v>
      </c>
    </row>
    <row r="289" spans="1:24" x14ac:dyDescent="0.25">
      <c r="A289" s="1" t="s">
        <v>314</v>
      </c>
      <c r="B289" s="1" t="s">
        <v>232</v>
      </c>
      <c r="C289" s="1" t="s">
        <v>194</v>
      </c>
      <c r="D289" s="5">
        <v>0.7</v>
      </c>
      <c r="E289" s="6">
        <f t="shared" si="44"/>
        <v>1.3793103448275859</v>
      </c>
      <c r="F289" s="5">
        <v>4.3</v>
      </c>
      <c r="G289" s="15">
        <f t="shared" si="45"/>
        <v>3.6666666666666665</v>
      </c>
      <c r="H289" s="5">
        <v>1.1000000000000001</v>
      </c>
      <c r="I289" s="6">
        <f t="shared" si="46"/>
        <v>1</v>
      </c>
      <c r="J289" s="5">
        <v>1.1000000000000001</v>
      </c>
      <c r="K289" s="6">
        <f t="shared" si="47"/>
        <v>6.4285714285714288</v>
      </c>
      <c r="L289" s="5">
        <v>1</v>
      </c>
      <c r="M289" s="6">
        <f t="shared" si="48"/>
        <v>8.5714285714285712</v>
      </c>
      <c r="N289" s="5">
        <v>8.8000000000000007</v>
      </c>
      <c r="O289" s="6">
        <f t="shared" si="49"/>
        <v>1.7272727272727275</v>
      </c>
      <c r="P289" s="5">
        <v>0.46400000000000002</v>
      </c>
      <c r="Q289" s="6">
        <f t="shared" si="50"/>
        <v>7.2307692307692326</v>
      </c>
      <c r="R289" s="5">
        <v>0.752</v>
      </c>
      <c r="S289" s="6">
        <f t="shared" si="51"/>
        <v>2.6000000000000014</v>
      </c>
      <c r="T289" s="13">
        <f t="shared" si="52"/>
        <v>32.604018969536213</v>
      </c>
      <c r="U289" s="22">
        <v>47</v>
      </c>
      <c r="V289" s="17">
        <f t="shared" si="53"/>
        <v>0.67625899280575541</v>
      </c>
      <c r="W289" s="13">
        <f t="shared" si="54"/>
        <v>22.048761029758303</v>
      </c>
      <c r="X289" s="11">
        <v>288</v>
      </c>
    </row>
    <row r="290" spans="1:24" x14ac:dyDescent="0.25">
      <c r="A290" s="1" t="s">
        <v>376</v>
      </c>
      <c r="B290" s="1" t="s">
        <v>211</v>
      </c>
      <c r="C290" s="1" t="s">
        <v>197</v>
      </c>
      <c r="D290" s="5">
        <v>1.1000000000000001</v>
      </c>
      <c r="E290" s="6">
        <f t="shared" si="44"/>
        <v>2.7586206896551726</v>
      </c>
      <c r="F290" s="5">
        <v>2.1</v>
      </c>
      <c r="G290" s="15">
        <f t="shared" si="45"/>
        <v>1.2222222222222223</v>
      </c>
      <c r="H290" s="5">
        <v>1.5</v>
      </c>
      <c r="I290" s="6">
        <f t="shared" si="46"/>
        <v>1</v>
      </c>
      <c r="J290" s="5">
        <v>0.6</v>
      </c>
      <c r="K290" s="6">
        <f t="shared" si="47"/>
        <v>2.8571428571428563</v>
      </c>
      <c r="L290" s="5">
        <v>0.7</v>
      </c>
      <c r="M290" s="6">
        <f t="shared" si="48"/>
        <v>9.4285714285714288</v>
      </c>
      <c r="N290" s="5">
        <v>5.2</v>
      </c>
      <c r="O290" s="6">
        <f t="shared" si="49"/>
        <v>1</v>
      </c>
      <c r="P290" s="5">
        <v>0.40400000000000003</v>
      </c>
      <c r="Q290" s="6">
        <f t="shared" si="50"/>
        <v>2.6153846153846176</v>
      </c>
      <c r="R290" s="5">
        <v>0.67700000000000005</v>
      </c>
      <c r="S290" s="6">
        <f t="shared" si="51"/>
        <v>1</v>
      </c>
      <c r="T290" s="13">
        <f t="shared" si="52"/>
        <v>21.881941812976297</v>
      </c>
      <c r="U290" s="22">
        <v>71</v>
      </c>
      <c r="V290" s="17">
        <f t="shared" si="53"/>
        <v>1</v>
      </c>
      <c r="W290" s="13">
        <f t="shared" si="54"/>
        <v>21.881941812976297</v>
      </c>
      <c r="X290" s="11">
        <v>289</v>
      </c>
    </row>
    <row r="291" spans="1:24" x14ac:dyDescent="0.25">
      <c r="A291" s="1" t="s">
        <v>303</v>
      </c>
      <c r="B291" s="1" t="s">
        <v>228</v>
      </c>
      <c r="C291" s="1" t="s">
        <v>263</v>
      </c>
      <c r="D291" s="5">
        <v>1.6</v>
      </c>
      <c r="E291" s="6">
        <f t="shared" si="44"/>
        <v>4.4827586206896548</v>
      </c>
      <c r="F291" s="7">
        <v>2.7</v>
      </c>
      <c r="G291" s="15">
        <f t="shared" si="45"/>
        <v>1.8888888888888891</v>
      </c>
      <c r="H291" s="5">
        <v>2.4</v>
      </c>
      <c r="I291" s="6">
        <f t="shared" si="46"/>
        <v>2.258064516129032</v>
      </c>
      <c r="J291" s="5">
        <v>0.8</v>
      </c>
      <c r="K291" s="6">
        <f t="shared" si="47"/>
        <v>4.2857142857142865</v>
      </c>
      <c r="L291" s="5">
        <v>1.3</v>
      </c>
      <c r="M291" s="6">
        <f t="shared" si="48"/>
        <v>7.7142857142857144</v>
      </c>
      <c r="N291" s="5">
        <v>9.8000000000000007</v>
      </c>
      <c r="O291" s="6">
        <f t="shared" si="49"/>
        <v>2.1818181818181821</v>
      </c>
      <c r="P291" s="5">
        <v>0.38500000000000001</v>
      </c>
      <c r="Q291" s="6">
        <f t="shared" si="50"/>
        <v>1.1538461538461549</v>
      </c>
      <c r="R291" s="5">
        <v>0.73599999999999999</v>
      </c>
      <c r="S291" s="6">
        <f t="shared" si="51"/>
        <v>1.8000000000000012</v>
      </c>
      <c r="T291" s="13">
        <f t="shared" si="52"/>
        <v>25.765376361371914</v>
      </c>
      <c r="U291" s="20">
        <v>59</v>
      </c>
      <c r="V291" s="17">
        <f t="shared" si="53"/>
        <v>0.84892086330935257</v>
      </c>
      <c r="W291" s="13">
        <f t="shared" si="54"/>
        <v>21.87276554418623</v>
      </c>
      <c r="X291" s="11">
        <v>290</v>
      </c>
    </row>
    <row r="292" spans="1:24" x14ac:dyDescent="0.25">
      <c r="A292" s="1" t="s">
        <v>310</v>
      </c>
      <c r="B292" s="1" t="s">
        <v>222</v>
      </c>
      <c r="C292" s="1" t="s">
        <v>186</v>
      </c>
      <c r="D292" s="5">
        <v>1.2</v>
      </c>
      <c r="E292" s="6">
        <f t="shared" si="44"/>
        <v>3.1034482758620685</v>
      </c>
      <c r="F292" s="5">
        <v>2.5</v>
      </c>
      <c r="G292" s="15">
        <f t="shared" si="45"/>
        <v>1.6666666666666665</v>
      </c>
      <c r="H292" s="5">
        <v>5.4</v>
      </c>
      <c r="I292" s="6">
        <f t="shared" si="46"/>
        <v>7.0967741935483879</v>
      </c>
      <c r="J292" s="5">
        <v>1.2</v>
      </c>
      <c r="K292" s="6">
        <f t="shared" si="47"/>
        <v>7.1428571428571423</v>
      </c>
      <c r="L292" s="5">
        <v>1.9</v>
      </c>
      <c r="M292" s="6">
        <f t="shared" si="48"/>
        <v>6</v>
      </c>
      <c r="N292" s="5">
        <v>9.1999999999999993</v>
      </c>
      <c r="O292" s="6">
        <f t="shared" si="49"/>
        <v>1.9090909090909089</v>
      </c>
      <c r="P292" s="5">
        <v>0.373</v>
      </c>
      <c r="Q292" s="6">
        <f t="shared" si="50"/>
        <v>1</v>
      </c>
      <c r="R292" s="5">
        <v>0.84699999999999998</v>
      </c>
      <c r="S292" s="6">
        <f t="shared" si="51"/>
        <v>7.3499999999999988</v>
      </c>
      <c r="T292" s="13">
        <f t="shared" si="52"/>
        <v>35.268837188025174</v>
      </c>
      <c r="U292" s="22">
        <v>43</v>
      </c>
      <c r="V292" s="17">
        <f t="shared" si="53"/>
        <v>0.61870503597122306</v>
      </c>
      <c r="W292" s="13">
        <f t="shared" si="54"/>
        <v>21.821007181080326</v>
      </c>
      <c r="X292" s="11">
        <v>291</v>
      </c>
    </row>
    <row r="293" spans="1:24" x14ac:dyDescent="0.25">
      <c r="A293" s="1" t="s">
        <v>335</v>
      </c>
      <c r="B293" s="1" t="s">
        <v>184</v>
      </c>
      <c r="C293" s="1" t="s">
        <v>197</v>
      </c>
      <c r="D293" s="5">
        <v>1</v>
      </c>
      <c r="E293" s="6">
        <f t="shared" si="44"/>
        <v>2.4137931034482754</v>
      </c>
      <c r="F293" s="5">
        <v>2.6</v>
      </c>
      <c r="G293" s="15">
        <f t="shared" si="45"/>
        <v>1.7777777777777779</v>
      </c>
      <c r="H293" s="5">
        <v>2.2000000000000002</v>
      </c>
      <c r="I293" s="6">
        <f t="shared" si="46"/>
        <v>1.9354838709677422</v>
      </c>
      <c r="J293" s="5">
        <v>0.5</v>
      </c>
      <c r="K293" s="6">
        <f t="shared" si="47"/>
        <v>2.1428571428571423</v>
      </c>
      <c r="L293" s="5">
        <v>1</v>
      </c>
      <c r="M293" s="6">
        <f t="shared" si="48"/>
        <v>8.5714285714285712</v>
      </c>
      <c r="N293" s="5">
        <v>8</v>
      </c>
      <c r="O293" s="6">
        <f t="shared" si="49"/>
        <v>1.3636363636363635</v>
      </c>
      <c r="P293" s="5">
        <v>0.42299999999999999</v>
      </c>
      <c r="Q293" s="6">
        <f t="shared" si="50"/>
        <v>4.0769230769230766</v>
      </c>
      <c r="R293" s="5">
        <v>0.83599999999999997</v>
      </c>
      <c r="S293" s="6">
        <f t="shared" si="51"/>
        <v>6.799999999999998</v>
      </c>
      <c r="T293" s="13">
        <f t="shared" si="52"/>
        <v>29.081899907038945</v>
      </c>
      <c r="U293" s="22">
        <v>52</v>
      </c>
      <c r="V293" s="17">
        <f t="shared" si="53"/>
        <v>0.74820143884892087</v>
      </c>
      <c r="W293" s="13">
        <f t="shared" si="54"/>
        <v>21.759119354906836</v>
      </c>
      <c r="X293" s="11">
        <v>292</v>
      </c>
    </row>
    <row r="294" spans="1:24" x14ac:dyDescent="0.25">
      <c r="A294" s="1" t="s">
        <v>347</v>
      </c>
      <c r="B294" s="1" t="s">
        <v>198</v>
      </c>
      <c r="C294" s="1" t="s">
        <v>388</v>
      </c>
      <c r="D294" s="5">
        <v>0.4</v>
      </c>
      <c r="E294" s="6">
        <f t="shared" si="44"/>
        <v>1</v>
      </c>
      <c r="F294" s="5">
        <v>5.2</v>
      </c>
      <c r="G294" s="15">
        <f t="shared" si="45"/>
        <v>4.666666666666667</v>
      </c>
      <c r="H294" s="5">
        <v>2</v>
      </c>
      <c r="I294" s="6">
        <f t="shared" si="46"/>
        <v>1.6129032258064515</v>
      </c>
      <c r="J294" s="5">
        <v>0.8</v>
      </c>
      <c r="K294" s="6">
        <f t="shared" si="47"/>
        <v>4.2857142857142865</v>
      </c>
      <c r="L294" s="5">
        <v>1.4</v>
      </c>
      <c r="M294" s="6">
        <f t="shared" si="48"/>
        <v>7.4285714285714288</v>
      </c>
      <c r="N294" s="5">
        <v>7.1</v>
      </c>
      <c r="O294" s="6">
        <f t="shared" si="49"/>
        <v>1</v>
      </c>
      <c r="P294" s="5">
        <v>0.40699999999999997</v>
      </c>
      <c r="Q294" s="6">
        <f t="shared" si="50"/>
        <v>2.8461538461538445</v>
      </c>
      <c r="R294" s="5">
        <v>0.59099999999999997</v>
      </c>
      <c r="S294" s="6">
        <f t="shared" si="51"/>
        <v>1</v>
      </c>
      <c r="T294" s="13">
        <f t="shared" si="52"/>
        <v>23.840009452912678</v>
      </c>
      <c r="U294" s="22">
        <v>63</v>
      </c>
      <c r="V294" s="17">
        <f t="shared" si="53"/>
        <v>0.90647482014388492</v>
      </c>
      <c r="W294" s="13">
        <f t="shared" si="54"/>
        <v>21.610368281057536</v>
      </c>
      <c r="X294" s="11">
        <v>293</v>
      </c>
    </row>
    <row r="295" spans="1:24" x14ac:dyDescent="0.25">
      <c r="A295" s="1" t="s">
        <v>358</v>
      </c>
      <c r="B295" s="1" t="s">
        <v>217</v>
      </c>
      <c r="C295" s="1" t="s">
        <v>208</v>
      </c>
      <c r="D295" s="5">
        <v>0.9</v>
      </c>
      <c r="E295" s="6">
        <f t="shared" si="44"/>
        <v>2.0689655172413794</v>
      </c>
      <c r="F295" s="5">
        <v>2.2000000000000002</v>
      </c>
      <c r="G295" s="15">
        <f t="shared" si="45"/>
        <v>1.3333333333333335</v>
      </c>
      <c r="H295" s="5">
        <v>0.8</v>
      </c>
      <c r="I295" s="6">
        <f t="shared" si="46"/>
        <v>1</v>
      </c>
      <c r="J295" s="5">
        <v>0.6</v>
      </c>
      <c r="K295" s="6">
        <f t="shared" si="47"/>
        <v>2.8571428571428563</v>
      </c>
      <c r="L295" s="5">
        <v>0.8</v>
      </c>
      <c r="M295" s="6">
        <f t="shared" si="48"/>
        <v>9.1428571428571441</v>
      </c>
      <c r="N295" s="5">
        <v>6.4</v>
      </c>
      <c r="O295" s="6">
        <f t="shared" si="49"/>
        <v>1</v>
      </c>
      <c r="P295" s="5">
        <v>0.38</v>
      </c>
      <c r="Q295" s="6">
        <f t="shared" si="50"/>
        <v>1</v>
      </c>
      <c r="R295" s="5">
        <v>0.88400000000000001</v>
      </c>
      <c r="S295" s="6">
        <f t="shared" si="51"/>
        <v>9.1999999999999993</v>
      </c>
      <c r="T295" s="13">
        <f t="shared" si="52"/>
        <v>27.602298850574712</v>
      </c>
      <c r="U295" s="22">
        <v>54</v>
      </c>
      <c r="V295" s="17">
        <f t="shared" si="53"/>
        <v>0.7769784172661871</v>
      </c>
      <c r="W295" s="13">
        <f t="shared" si="54"/>
        <v>21.446390473827837</v>
      </c>
      <c r="X295" s="11">
        <v>294</v>
      </c>
    </row>
    <row r="296" spans="1:24" x14ac:dyDescent="0.25">
      <c r="A296" s="1" t="s">
        <v>284</v>
      </c>
      <c r="B296" s="1" t="s">
        <v>272</v>
      </c>
      <c r="C296" s="1" t="s">
        <v>273</v>
      </c>
      <c r="D296" s="5">
        <v>2.1</v>
      </c>
      <c r="E296" s="6">
        <f t="shared" si="44"/>
        <v>6.206896551724137</v>
      </c>
      <c r="F296" s="7">
        <v>2.8</v>
      </c>
      <c r="G296" s="15">
        <f t="shared" si="45"/>
        <v>1.9999999999999998</v>
      </c>
      <c r="H296" s="5">
        <v>3.2</v>
      </c>
      <c r="I296" s="6">
        <f t="shared" si="46"/>
        <v>3.5483870967741939</v>
      </c>
      <c r="J296" s="5">
        <v>0.7</v>
      </c>
      <c r="K296" s="6">
        <f t="shared" si="47"/>
        <v>3.5714285714285712</v>
      </c>
      <c r="L296" s="5">
        <v>1.4</v>
      </c>
      <c r="M296" s="6">
        <f t="shared" si="48"/>
        <v>7.4285714285714288</v>
      </c>
      <c r="N296" s="5">
        <v>12.1</v>
      </c>
      <c r="O296" s="6">
        <f t="shared" si="49"/>
        <v>3.2272727272727271</v>
      </c>
      <c r="P296" s="5">
        <v>0.41199999999999998</v>
      </c>
      <c r="Q296" s="6">
        <f t="shared" si="50"/>
        <v>3.2307692307692291</v>
      </c>
      <c r="R296" s="5">
        <v>0.85899999999999999</v>
      </c>
      <c r="S296" s="6">
        <f t="shared" si="51"/>
        <v>7.9499999999999993</v>
      </c>
      <c r="T296" s="13">
        <f t="shared" si="52"/>
        <v>37.163325606540283</v>
      </c>
      <c r="U296" s="20">
        <v>40</v>
      </c>
      <c r="V296" s="17">
        <f t="shared" si="53"/>
        <v>0.57553956834532372</v>
      </c>
      <c r="W296" s="13">
        <f t="shared" si="54"/>
        <v>21.388964377864909</v>
      </c>
      <c r="X296" s="11">
        <v>295</v>
      </c>
    </row>
    <row r="297" spans="1:24" x14ac:dyDescent="0.25">
      <c r="A297" s="1" t="s">
        <v>357</v>
      </c>
      <c r="B297" s="1" t="s">
        <v>198</v>
      </c>
      <c r="C297" s="1" t="s">
        <v>215</v>
      </c>
      <c r="D297" s="5">
        <v>0.6</v>
      </c>
      <c r="E297" s="6">
        <f t="shared" si="44"/>
        <v>1.0344827586206895</v>
      </c>
      <c r="F297" s="5">
        <v>2.4</v>
      </c>
      <c r="G297" s="15">
        <f t="shared" si="45"/>
        <v>1.5555555555555556</v>
      </c>
      <c r="H297" s="5">
        <v>1.2</v>
      </c>
      <c r="I297" s="6">
        <f t="shared" si="46"/>
        <v>1</v>
      </c>
      <c r="J297" s="5">
        <v>0.6</v>
      </c>
      <c r="K297" s="6">
        <f t="shared" si="47"/>
        <v>2.8571428571428563</v>
      </c>
      <c r="L297" s="5">
        <v>0.8</v>
      </c>
      <c r="M297" s="6">
        <f t="shared" si="48"/>
        <v>9.1428571428571441</v>
      </c>
      <c r="N297" s="5">
        <v>6.5</v>
      </c>
      <c r="O297" s="6">
        <f t="shared" si="49"/>
        <v>1</v>
      </c>
      <c r="P297" s="5">
        <v>0.439</v>
      </c>
      <c r="Q297" s="6">
        <f t="shared" si="50"/>
        <v>5.3076923076923075</v>
      </c>
      <c r="R297" s="5">
        <v>0.73799999999999999</v>
      </c>
      <c r="S297" s="6">
        <f t="shared" si="51"/>
        <v>1.9000000000000012</v>
      </c>
      <c r="T297" s="13">
        <f t="shared" si="52"/>
        <v>23.797730621868556</v>
      </c>
      <c r="U297" s="22">
        <v>62</v>
      </c>
      <c r="V297" s="17">
        <f t="shared" si="53"/>
        <v>0.8920863309352518</v>
      </c>
      <c r="W297" s="13">
        <f t="shared" si="54"/>
        <v>21.229630195048209</v>
      </c>
      <c r="X297" s="11">
        <v>296</v>
      </c>
    </row>
    <row r="298" spans="1:24" x14ac:dyDescent="0.25">
      <c r="A298" s="1" t="s">
        <v>353</v>
      </c>
      <c r="B298" s="1" t="s">
        <v>225</v>
      </c>
      <c r="C298" s="1" t="s">
        <v>220</v>
      </c>
      <c r="D298" s="5">
        <v>0.4</v>
      </c>
      <c r="E298" s="6">
        <f t="shared" si="44"/>
        <v>1</v>
      </c>
      <c r="F298" s="5">
        <v>4.8</v>
      </c>
      <c r="G298" s="15">
        <f t="shared" si="45"/>
        <v>4.2222222222222223</v>
      </c>
      <c r="H298" s="5">
        <v>0.9</v>
      </c>
      <c r="I298" s="6">
        <f t="shared" si="46"/>
        <v>1</v>
      </c>
      <c r="J298" s="5">
        <v>0.4</v>
      </c>
      <c r="K298" s="6">
        <f t="shared" si="47"/>
        <v>1.4285714285714284</v>
      </c>
      <c r="L298" s="5">
        <v>0.8</v>
      </c>
      <c r="M298" s="6">
        <f t="shared" si="48"/>
        <v>9.1428571428571441</v>
      </c>
      <c r="N298" s="5">
        <v>6.6</v>
      </c>
      <c r="O298" s="6">
        <f t="shared" si="49"/>
        <v>1</v>
      </c>
      <c r="P298" s="5">
        <v>0.52800000000000002</v>
      </c>
      <c r="Q298" s="6">
        <f t="shared" si="50"/>
        <v>10</v>
      </c>
      <c r="R298" s="5">
        <v>0.69699999999999995</v>
      </c>
      <c r="S298" s="6">
        <f t="shared" si="51"/>
        <v>1</v>
      </c>
      <c r="T298" s="13">
        <f t="shared" si="52"/>
        <v>28.793650793650794</v>
      </c>
      <c r="U298" s="22">
        <v>51</v>
      </c>
      <c r="V298" s="17">
        <f t="shared" si="53"/>
        <v>0.73381294964028776</v>
      </c>
      <c r="W298" s="13">
        <f t="shared" si="54"/>
        <v>21.129153819801303</v>
      </c>
      <c r="X298" s="11">
        <v>297</v>
      </c>
    </row>
    <row r="299" spans="1:24" x14ac:dyDescent="0.25">
      <c r="A299" s="1" t="s">
        <v>348</v>
      </c>
      <c r="B299" s="1" t="s">
        <v>184</v>
      </c>
      <c r="C299" s="1" t="s">
        <v>208</v>
      </c>
      <c r="D299" s="5">
        <v>1.2</v>
      </c>
      <c r="E299" s="6">
        <f t="shared" si="44"/>
        <v>3.1034482758620685</v>
      </c>
      <c r="F299" s="5">
        <v>2.4</v>
      </c>
      <c r="G299" s="15">
        <f t="shared" si="45"/>
        <v>1.5555555555555556</v>
      </c>
      <c r="H299" s="5">
        <v>1.4</v>
      </c>
      <c r="I299" s="6">
        <f t="shared" si="46"/>
        <v>1</v>
      </c>
      <c r="J299" s="5">
        <v>0.5</v>
      </c>
      <c r="K299" s="6">
        <f t="shared" si="47"/>
        <v>2.1428571428571423</v>
      </c>
      <c r="L299" s="5">
        <v>0.7</v>
      </c>
      <c r="M299" s="6">
        <f t="shared" si="48"/>
        <v>9.4285714285714288</v>
      </c>
      <c r="N299" s="5">
        <v>7.1</v>
      </c>
      <c r="O299" s="6">
        <f t="shared" si="49"/>
        <v>1</v>
      </c>
      <c r="P299" s="5">
        <v>0.39200000000000002</v>
      </c>
      <c r="Q299" s="6">
        <f t="shared" si="50"/>
        <v>1.6923076923076938</v>
      </c>
      <c r="R299" s="5">
        <v>0.79500000000000004</v>
      </c>
      <c r="S299" s="6">
        <f t="shared" si="51"/>
        <v>4.7500000000000027</v>
      </c>
      <c r="T299" s="13">
        <f t="shared" si="52"/>
        <v>24.672740095153891</v>
      </c>
      <c r="U299" s="22">
        <v>58</v>
      </c>
      <c r="V299" s="17">
        <f t="shared" si="53"/>
        <v>0.83453237410071945</v>
      </c>
      <c r="W299" s="13">
        <f t="shared" si="54"/>
        <v>20.590200367178788</v>
      </c>
      <c r="X299" s="11">
        <v>298</v>
      </c>
    </row>
    <row r="300" spans="1:24" x14ac:dyDescent="0.25">
      <c r="A300" s="1" t="s">
        <v>324</v>
      </c>
      <c r="B300" s="1" t="s">
        <v>190</v>
      </c>
      <c r="C300" s="1" t="s">
        <v>237</v>
      </c>
      <c r="D300" s="5">
        <v>1.9</v>
      </c>
      <c r="E300" s="6">
        <f t="shared" si="44"/>
        <v>5.5172413793103434</v>
      </c>
      <c r="F300" s="5">
        <v>3.1</v>
      </c>
      <c r="G300" s="15">
        <f t="shared" si="45"/>
        <v>2.3333333333333335</v>
      </c>
      <c r="H300" s="5">
        <v>3.5</v>
      </c>
      <c r="I300" s="6">
        <f t="shared" si="46"/>
        <v>4.032258064516129</v>
      </c>
      <c r="J300" s="5">
        <v>0.5</v>
      </c>
      <c r="K300" s="6">
        <f t="shared" si="47"/>
        <v>2.1428571428571423</v>
      </c>
      <c r="L300" s="5">
        <v>1.1000000000000001</v>
      </c>
      <c r="M300" s="6">
        <f t="shared" si="48"/>
        <v>8.2857142857142847</v>
      </c>
      <c r="N300" s="5">
        <v>8.3000000000000007</v>
      </c>
      <c r="O300" s="6">
        <f t="shared" si="49"/>
        <v>1.5000000000000002</v>
      </c>
      <c r="P300" s="5">
        <v>0.435</v>
      </c>
      <c r="Q300" s="6">
        <f t="shared" si="50"/>
        <v>5</v>
      </c>
      <c r="R300" s="5">
        <v>0.79900000000000004</v>
      </c>
      <c r="S300" s="6">
        <f t="shared" si="51"/>
        <v>4.9500000000000028</v>
      </c>
      <c r="T300" s="13">
        <f t="shared" si="52"/>
        <v>33.761404205731239</v>
      </c>
      <c r="U300" s="22">
        <v>42</v>
      </c>
      <c r="V300" s="17">
        <f t="shared" si="53"/>
        <v>0.60431654676258995</v>
      </c>
      <c r="W300" s="13">
        <f t="shared" si="54"/>
        <v>20.402575203463485</v>
      </c>
      <c r="X300" s="11">
        <v>299</v>
      </c>
    </row>
    <row r="301" spans="1:24" x14ac:dyDescent="0.25">
      <c r="A301" s="1" t="s">
        <v>342</v>
      </c>
      <c r="B301" s="1" t="s">
        <v>222</v>
      </c>
      <c r="C301" s="1" t="s">
        <v>194</v>
      </c>
      <c r="D301" s="5">
        <v>1.4</v>
      </c>
      <c r="E301" s="6">
        <f t="shared" si="44"/>
        <v>3.7931034482758612</v>
      </c>
      <c r="F301" s="5">
        <v>2</v>
      </c>
      <c r="G301" s="15">
        <f t="shared" si="45"/>
        <v>1.1111111111111112</v>
      </c>
      <c r="H301" s="5">
        <v>1.6</v>
      </c>
      <c r="I301" s="6">
        <f t="shared" si="46"/>
        <v>1</v>
      </c>
      <c r="J301" s="5">
        <v>0.6</v>
      </c>
      <c r="K301" s="6">
        <f t="shared" si="47"/>
        <v>2.8571428571428563</v>
      </c>
      <c r="L301" s="5">
        <v>0.8</v>
      </c>
      <c r="M301" s="6">
        <f t="shared" si="48"/>
        <v>9.1428571428571441</v>
      </c>
      <c r="N301" s="5">
        <v>7.4</v>
      </c>
      <c r="O301" s="6">
        <f t="shared" si="49"/>
        <v>1.0909090909090911</v>
      </c>
      <c r="P301" s="5">
        <v>0.42299999999999999</v>
      </c>
      <c r="Q301" s="6">
        <f t="shared" si="50"/>
        <v>4.0769230769230766</v>
      </c>
      <c r="R301" s="5">
        <v>0.67</v>
      </c>
      <c r="S301" s="6">
        <f t="shared" si="51"/>
        <v>1</v>
      </c>
      <c r="T301" s="13">
        <f t="shared" si="52"/>
        <v>24.072046727219139</v>
      </c>
      <c r="U301" s="22">
        <v>58</v>
      </c>
      <c r="V301" s="17">
        <f t="shared" si="53"/>
        <v>0.83453237410071945</v>
      </c>
      <c r="W301" s="13">
        <f t="shared" si="54"/>
        <v>20.08890230472964</v>
      </c>
      <c r="X301" s="11">
        <v>300</v>
      </c>
    </row>
  </sheetData>
  <sortState xmlns:xlrd2="http://schemas.microsoft.com/office/spreadsheetml/2017/richdata2" ref="A2:X302">
    <sortCondition descending="1" ref="W1:W302"/>
  </sortState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5AB1-4E23-455F-89E1-19E2E2DFFDB0}">
  <sheetPr codeName="Sheet7"/>
  <dimension ref="A1:Z301"/>
  <sheetViews>
    <sheetView topLeftCell="A272" zoomScale="120" zoomScaleNormal="120" workbookViewId="0">
      <selection activeCell="A272" sqref="A1:XFD1048576"/>
    </sheetView>
  </sheetViews>
  <sheetFormatPr defaultRowHeight="15" x14ac:dyDescent="0.25"/>
  <cols>
    <col min="1" max="1" width="24.7109375" bestFit="1" customWidth="1"/>
    <col min="2" max="2" width="6.28515625" bestFit="1" customWidth="1"/>
    <col min="3" max="3" width="12.85546875" bestFit="1" customWidth="1"/>
    <col min="4" max="19" width="6.28515625" style="8" customWidth="1"/>
    <col min="20" max="20" width="7.7109375" style="14" customWidth="1"/>
    <col min="21" max="21" width="7.7109375" style="21" customWidth="1"/>
    <col min="22" max="22" width="7" style="18" customWidth="1"/>
    <col min="23" max="23" width="7.5703125" style="14" customWidth="1"/>
    <col min="24" max="24" width="7.7109375" style="9" customWidth="1"/>
  </cols>
  <sheetData>
    <row r="1" spans="1:26" s="3" customFormat="1" ht="35.25" customHeight="1" x14ac:dyDescent="0.25">
      <c r="A1" s="2" t="s">
        <v>2</v>
      </c>
      <c r="B1" s="2" t="s">
        <v>182</v>
      </c>
      <c r="C1" s="2" t="s">
        <v>183</v>
      </c>
      <c r="D1" s="4" t="s">
        <v>179</v>
      </c>
      <c r="E1" s="4" t="s">
        <v>252</v>
      </c>
      <c r="F1" s="4" t="s">
        <v>181</v>
      </c>
      <c r="G1" s="4" t="s">
        <v>253</v>
      </c>
      <c r="H1" s="4" t="s">
        <v>3</v>
      </c>
      <c r="I1" s="4" t="s">
        <v>254</v>
      </c>
      <c r="J1" s="4" t="s">
        <v>4</v>
      </c>
      <c r="K1" s="4" t="s">
        <v>255</v>
      </c>
      <c r="L1" s="4" t="s">
        <v>5</v>
      </c>
      <c r="M1" s="4" t="s">
        <v>256</v>
      </c>
      <c r="N1" s="4" t="s">
        <v>6</v>
      </c>
      <c r="O1" s="4" t="s">
        <v>258</v>
      </c>
      <c r="P1" s="4" t="s">
        <v>7</v>
      </c>
      <c r="Q1" s="4" t="s">
        <v>259</v>
      </c>
      <c r="R1" s="4" t="s">
        <v>8</v>
      </c>
      <c r="S1" s="4" t="s">
        <v>260</v>
      </c>
      <c r="T1" s="12" t="s">
        <v>261</v>
      </c>
      <c r="U1" s="19" t="s">
        <v>266</v>
      </c>
      <c r="V1" s="16" t="s">
        <v>1</v>
      </c>
      <c r="W1" s="12" t="s">
        <v>265</v>
      </c>
      <c r="X1" s="10" t="s">
        <v>251</v>
      </c>
    </row>
    <row r="2" spans="1:26" x14ac:dyDescent="0.25">
      <c r="A2" s="1" t="s">
        <v>203</v>
      </c>
      <c r="B2" s="1" t="s">
        <v>204</v>
      </c>
      <c r="C2" s="1" t="s">
        <v>220</v>
      </c>
      <c r="D2" s="5">
        <v>1.3</v>
      </c>
      <c r="E2" s="6">
        <f t="shared" ref="E2:E65" si="0">MAX(1,(MIN(10,(((D2-0.3)/(3.2-0.3))*10))))</f>
        <v>3.4482758620689653</v>
      </c>
      <c r="F2" s="7">
        <v>12.5</v>
      </c>
      <c r="G2" s="15">
        <f t="shared" ref="G2:G65" si="1">MAX(1,(MIN(10,(((F2-1)/(10-1))*10))))</f>
        <v>10</v>
      </c>
      <c r="H2" s="5">
        <v>8.1</v>
      </c>
      <c r="I2" s="6">
        <f t="shared" ref="I2:I65" si="2">MAX(1,(MIN(10,(((H2-1)/(7.2-1))*10))))</f>
        <v>10</v>
      </c>
      <c r="J2" s="5">
        <v>1.4</v>
      </c>
      <c r="K2" s="6">
        <f t="shared" ref="K2:K65" si="3">MAX(1,(MIN(10,(((J2-0.2)/(1.6-0.2))*10))))</f>
        <v>8.5714285714285694</v>
      </c>
      <c r="L2" s="5">
        <v>0.8</v>
      </c>
      <c r="M2" s="6">
        <f t="shared" ref="M2:M65" si="4">MAX(1,(MIN(10,(((L2-0.2)/(1.7-0.2))*10))))</f>
        <v>4.0000000000000009</v>
      </c>
      <c r="N2" s="5">
        <v>26.2</v>
      </c>
      <c r="O2" s="6">
        <f t="shared" ref="O2:O65" si="5">MAX(1,(MIN(10,(((N2-5)/(27-5))*10))))</f>
        <v>9.6363636363636367</v>
      </c>
      <c r="P2" s="5">
        <v>0.56499999999999995</v>
      </c>
      <c r="Q2" s="6">
        <f t="shared" ref="Q2:Q65" si="6">MAX(1,(MIN(10,(((P2-0.37)/(0.5-0.37))*10))))</f>
        <v>10</v>
      </c>
      <c r="R2" s="5">
        <v>0.82599999999999996</v>
      </c>
      <c r="S2" s="6">
        <f t="shared" ref="S2:S65" si="7">MAX(1,(MIN(10,(((R2-0.7)/(0.9-0.7))*10))))</f>
        <v>6.299999999999998</v>
      </c>
      <c r="T2" s="13">
        <f t="shared" ref="T2:T65" si="8">E2+G2+I2+K2+M2+O2+Q2+S2</f>
        <v>61.956068069861175</v>
      </c>
      <c r="U2" s="20">
        <v>76</v>
      </c>
      <c r="V2" s="17">
        <f t="shared" ref="V2:V65" si="9">IF((U2/$Z$4)&gt;1,1,U2/$Z$4)</f>
        <v>1</v>
      </c>
      <c r="W2" s="13">
        <f t="shared" ref="W2:W65" si="10">T2*V2</f>
        <v>61.956068069861175</v>
      </c>
      <c r="X2" s="11">
        <v>1</v>
      </c>
    </row>
    <row r="3" spans="1:26" x14ac:dyDescent="0.25">
      <c r="A3" s="1" t="s">
        <v>62</v>
      </c>
      <c r="B3" s="1" t="s">
        <v>193</v>
      </c>
      <c r="C3" s="1" t="s">
        <v>194</v>
      </c>
      <c r="D3" s="5">
        <v>2.2000000000000002</v>
      </c>
      <c r="E3" s="6">
        <f t="shared" si="0"/>
        <v>6.5517241379310338</v>
      </c>
      <c r="F3" s="7">
        <v>7.1</v>
      </c>
      <c r="G3" s="15">
        <f t="shared" si="1"/>
        <v>6.7777777777777768</v>
      </c>
      <c r="H3" s="5">
        <v>6</v>
      </c>
      <c r="I3" s="6">
        <f t="shared" si="2"/>
        <v>8.064516129032258</v>
      </c>
      <c r="J3" s="5">
        <v>0.9</v>
      </c>
      <c r="K3" s="6">
        <f t="shared" si="3"/>
        <v>4.9999999999999991</v>
      </c>
      <c r="L3" s="5">
        <v>0.9</v>
      </c>
      <c r="M3" s="6">
        <f t="shared" si="4"/>
        <v>4.6666666666666661</v>
      </c>
      <c r="N3" s="5">
        <v>29</v>
      </c>
      <c r="O3" s="6">
        <f t="shared" si="5"/>
        <v>10</v>
      </c>
      <c r="P3" s="5">
        <v>0.51100000000000001</v>
      </c>
      <c r="Q3" s="6">
        <f t="shared" si="6"/>
        <v>10</v>
      </c>
      <c r="R3" s="5">
        <v>0.90200000000000002</v>
      </c>
      <c r="S3" s="6">
        <f t="shared" si="7"/>
        <v>10</v>
      </c>
      <c r="T3" s="13">
        <f t="shared" si="8"/>
        <v>61.060684711407731</v>
      </c>
      <c r="U3" s="20">
        <v>68</v>
      </c>
      <c r="V3" s="17">
        <f t="shared" si="9"/>
        <v>0.97841726618705038</v>
      </c>
      <c r="W3" s="13">
        <f t="shared" si="10"/>
        <v>59.742828206844976</v>
      </c>
      <c r="X3" s="11">
        <v>2</v>
      </c>
    </row>
    <row r="4" spans="1:26" x14ac:dyDescent="0.25">
      <c r="A4" s="1" t="s">
        <v>20</v>
      </c>
      <c r="B4" s="1" t="s">
        <v>216</v>
      </c>
      <c r="C4" s="1" t="s">
        <v>197</v>
      </c>
      <c r="D4" s="5">
        <v>3.3</v>
      </c>
      <c r="E4" s="6">
        <f t="shared" si="0"/>
        <v>10</v>
      </c>
      <c r="F4" s="7">
        <v>6.8</v>
      </c>
      <c r="G4" s="15">
        <f t="shared" si="1"/>
        <v>6.4444444444444438</v>
      </c>
      <c r="H4" s="5">
        <v>8.4</v>
      </c>
      <c r="I4" s="6">
        <f t="shared" si="2"/>
        <v>10</v>
      </c>
      <c r="J4" s="5">
        <v>1.6</v>
      </c>
      <c r="K4" s="6">
        <f t="shared" si="3"/>
        <v>10</v>
      </c>
      <c r="L4" s="5">
        <v>0.4</v>
      </c>
      <c r="M4" s="6">
        <f t="shared" si="4"/>
        <v>1.3333333333333333</v>
      </c>
      <c r="N4" s="5">
        <v>22.7</v>
      </c>
      <c r="O4" s="6">
        <f t="shared" si="5"/>
        <v>8.045454545454545</v>
      </c>
      <c r="P4" s="5">
        <v>0.435</v>
      </c>
      <c r="Q4" s="6">
        <f t="shared" si="6"/>
        <v>5</v>
      </c>
      <c r="R4" s="5">
        <v>0.86699999999999999</v>
      </c>
      <c r="S4" s="6">
        <f t="shared" si="7"/>
        <v>8.3499999999999979</v>
      </c>
      <c r="T4" s="13">
        <f t="shared" si="8"/>
        <v>59.173232323232327</v>
      </c>
      <c r="U4" s="20">
        <v>76</v>
      </c>
      <c r="V4" s="17">
        <f t="shared" si="9"/>
        <v>1</v>
      </c>
      <c r="W4" s="13">
        <f t="shared" si="10"/>
        <v>59.173232323232327</v>
      </c>
      <c r="X4" s="11">
        <v>3</v>
      </c>
      <c r="Z4" s="23">
        <v>69.5</v>
      </c>
    </row>
    <row r="5" spans="1:26" x14ac:dyDescent="0.25">
      <c r="A5" s="1" t="s">
        <v>195</v>
      </c>
      <c r="B5" s="1" t="s">
        <v>196</v>
      </c>
      <c r="C5" s="1" t="s">
        <v>197</v>
      </c>
      <c r="D5" s="5">
        <v>3.2</v>
      </c>
      <c r="E5" s="6">
        <f t="shared" si="0"/>
        <v>10</v>
      </c>
      <c r="F5" s="7">
        <v>9.5</v>
      </c>
      <c r="G5" s="15">
        <f t="shared" si="1"/>
        <v>9.4444444444444446</v>
      </c>
      <c r="H5" s="5">
        <v>8.9</v>
      </c>
      <c r="I5" s="6">
        <f t="shared" si="2"/>
        <v>10</v>
      </c>
      <c r="J5" s="5">
        <v>1.2</v>
      </c>
      <c r="K5" s="6">
        <f t="shared" si="3"/>
        <v>7.1428571428571423</v>
      </c>
      <c r="L5" s="5">
        <v>0.6</v>
      </c>
      <c r="M5" s="6">
        <f t="shared" si="4"/>
        <v>2.6666666666666665</v>
      </c>
      <c r="N5" s="5">
        <v>29.2</v>
      </c>
      <c r="O5" s="6">
        <f t="shared" si="5"/>
        <v>10</v>
      </c>
      <c r="P5" s="5">
        <v>0.46200000000000002</v>
      </c>
      <c r="Q5" s="6">
        <f t="shared" si="6"/>
        <v>7.0769230769230784</v>
      </c>
      <c r="R5" s="5">
        <v>0.753</v>
      </c>
      <c r="S5" s="6">
        <f t="shared" si="7"/>
        <v>2.6500000000000012</v>
      </c>
      <c r="T5" s="13">
        <f t="shared" si="8"/>
        <v>58.980891330891325</v>
      </c>
      <c r="U5" s="20">
        <v>73</v>
      </c>
      <c r="V5" s="17">
        <f t="shared" si="9"/>
        <v>1</v>
      </c>
      <c r="W5" s="13">
        <f t="shared" si="10"/>
        <v>58.980891330891325</v>
      </c>
      <c r="X5" s="11">
        <v>4</v>
      </c>
    </row>
    <row r="6" spans="1:26" x14ac:dyDescent="0.25">
      <c r="A6" s="1" t="s">
        <v>64</v>
      </c>
      <c r="B6" s="1" t="s">
        <v>184</v>
      </c>
      <c r="C6" s="1" t="s">
        <v>267</v>
      </c>
      <c r="D6" s="5">
        <v>1.3</v>
      </c>
      <c r="E6" s="6">
        <f t="shared" si="0"/>
        <v>3.4482758620689653</v>
      </c>
      <c r="F6" s="7">
        <v>11.8</v>
      </c>
      <c r="G6" s="15">
        <f t="shared" si="1"/>
        <v>10</v>
      </c>
      <c r="H6" s="5">
        <v>3.9</v>
      </c>
      <c r="I6" s="6">
        <f t="shared" si="2"/>
        <v>4.6774193548387091</v>
      </c>
      <c r="J6" s="5">
        <v>1.1000000000000001</v>
      </c>
      <c r="K6" s="6">
        <f t="shared" si="3"/>
        <v>6.4285714285714288</v>
      </c>
      <c r="L6" s="5">
        <v>1.5</v>
      </c>
      <c r="M6" s="6">
        <f t="shared" si="4"/>
        <v>8.6666666666666679</v>
      </c>
      <c r="N6" s="5">
        <v>30.4</v>
      </c>
      <c r="O6" s="6">
        <f t="shared" si="5"/>
        <v>10</v>
      </c>
      <c r="P6" s="5">
        <v>0.498</v>
      </c>
      <c r="Q6" s="6">
        <f t="shared" si="6"/>
        <v>9.8461538461538449</v>
      </c>
      <c r="R6" s="5">
        <v>0.82599999999999996</v>
      </c>
      <c r="S6" s="6">
        <f t="shared" si="7"/>
        <v>6.299999999999998</v>
      </c>
      <c r="T6" s="13">
        <f t="shared" si="8"/>
        <v>59.367087158299618</v>
      </c>
      <c r="U6" s="20">
        <v>67</v>
      </c>
      <c r="V6" s="17">
        <f t="shared" si="9"/>
        <v>0.96402877697841727</v>
      </c>
      <c r="W6" s="13">
        <f t="shared" si="10"/>
        <v>57.231580425986685</v>
      </c>
      <c r="X6" s="11">
        <v>5</v>
      </c>
    </row>
    <row r="7" spans="1:26" x14ac:dyDescent="0.25">
      <c r="A7" s="1" t="s">
        <v>100</v>
      </c>
      <c r="B7" s="1" t="s">
        <v>191</v>
      </c>
      <c r="C7" s="1" t="s">
        <v>192</v>
      </c>
      <c r="D7" s="5">
        <v>2.8</v>
      </c>
      <c r="E7" s="6">
        <f t="shared" si="0"/>
        <v>8.6206896551724128</v>
      </c>
      <c r="F7" s="7">
        <v>7.5</v>
      </c>
      <c r="G7" s="15">
        <f t="shared" si="1"/>
        <v>7.2222222222222223</v>
      </c>
      <c r="H7" s="5">
        <v>6.2</v>
      </c>
      <c r="I7" s="6">
        <f t="shared" si="2"/>
        <v>8.387096774193548</v>
      </c>
      <c r="J7" s="5">
        <v>1.2</v>
      </c>
      <c r="K7" s="6">
        <f t="shared" si="3"/>
        <v>7.1428571428571423</v>
      </c>
      <c r="L7" s="5">
        <v>0.9</v>
      </c>
      <c r="M7" s="6">
        <f t="shared" si="4"/>
        <v>4.6666666666666661</v>
      </c>
      <c r="N7" s="5">
        <v>28.7</v>
      </c>
      <c r="O7" s="6">
        <f t="shared" si="5"/>
        <v>10</v>
      </c>
      <c r="P7" s="5">
        <v>0.52200000000000002</v>
      </c>
      <c r="Q7" s="6">
        <f t="shared" si="6"/>
        <v>10</v>
      </c>
      <c r="R7" s="5">
        <v>0.73799999999999999</v>
      </c>
      <c r="S7" s="6">
        <f t="shared" si="7"/>
        <v>1.9000000000000012</v>
      </c>
      <c r="T7" s="13">
        <f t="shared" si="8"/>
        <v>57.939532461111988</v>
      </c>
      <c r="U7" s="20">
        <v>68</v>
      </c>
      <c r="V7" s="17">
        <f t="shared" si="9"/>
        <v>0.97841726618705038</v>
      </c>
      <c r="W7" s="13">
        <f t="shared" si="10"/>
        <v>56.689038954757052</v>
      </c>
      <c r="X7" s="11">
        <v>6</v>
      </c>
    </row>
    <row r="8" spans="1:26" x14ac:dyDescent="0.25">
      <c r="A8" s="1" t="s">
        <v>14</v>
      </c>
      <c r="B8" s="1" t="s">
        <v>190</v>
      </c>
      <c r="C8" s="1" t="s">
        <v>220</v>
      </c>
      <c r="D8" s="5">
        <v>1.1000000000000001</v>
      </c>
      <c r="E8" s="6">
        <f t="shared" si="0"/>
        <v>2.7586206896551726</v>
      </c>
      <c r="F8" s="7">
        <v>11.7</v>
      </c>
      <c r="G8" s="15">
        <f t="shared" si="1"/>
        <v>10</v>
      </c>
      <c r="H8" s="5">
        <v>5.9</v>
      </c>
      <c r="I8" s="6">
        <f t="shared" si="2"/>
        <v>7.9032258064516139</v>
      </c>
      <c r="J8" s="5">
        <v>1.1000000000000001</v>
      </c>
      <c r="K8" s="6">
        <f t="shared" si="3"/>
        <v>6.4285714285714288</v>
      </c>
      <c r="L8" s="5">
        <v>1.4</v>
      </c>
      <c r="M8" s="6">
        <f t="shared" si="4"/>
        <v>7.9999999999999991</v>
      </c>
      <c r="N8" s="5">
        <v>30.1</v>
      </c>
      <c r="O8" s="6">
        <f t="shared" si="5"/>
        <v>10</v>
      </c>
      <c r="P8" s="5">
        <v>0.54700000000000004</v>
      </c>
      <c r="Q8" s="6">
        <f t="shared" si="6"/>
        <v>10</v>
      </c>
      <c r="R8" s="5">
        <v>0.72099999999999997</v>
      </c>
      <c r="S8" s="6">
        <f t="shared" si="7"/>
        <v>1.0500000000000005</v>
      </c>
      <c r="T8" s="13">
        <f t="shared" si="8"/>
        <v>56.140417924678211</v>
      </c>
      <c r="U8" s="20">
        <v>72</v>
      </c>
      <c r="V8" s="17">
        <f t="shared" si="9"/>
        <v>1</v>
      </c>
      <c r="W8" s="13">
        <f t="shared" si="10"/>
        <v>56.140417924678211</v>
      </c>
      <c r="X8" s="11">
        <v>7</v>
      </c>
    </row>
    <row r="9" spans="1:26" x14ac:dyDescent="0.25">
      <c r="A9" s="1" t="s">
        <v>177</v>
      </c>
      <c r="B9" s="1" t="s">
        <v>199</v>
      </c>
      <c r="C9" s="1" t="s">
        <v>186</v>
      </c>
      <c r="D9" s="5">
        <v>3.1</v>
      </c>
      <c r="E9" s="6">
        <f t="shared" si="0"/>
        <v>9.6551724137931032</v>
      </c>
      <c r="F9" s="7">
        <v>3.8</v>
      </c>
      <c r="G9" s="15">
        <f t="shared" si="1"/>
        <v>3.1111111111111112</v>
      </c>
      <c r="H9" s="5">
        <v>8.9</v>
      </c>
      <c r="I9" s="6">
        <f t="shared" si="2"/>
        <v>10</v>
      </c>
      <c r="J9" s="5">
        <v>1</v>
      </c>
      <c r="K9" s="6">
        <f t="shared" si="3"/>
        <v>5.7142857142857135</v>
      </c>
      <c r="L9" s="5">
        <v>0.1</v>
      </c>
      <c r="M9" s="6">
        <f t="shared" si="4"/>
        <v>1</v>
      </c>
      <c r="N9" s="5">
        <v>26.9</v>
      </c>
      <c r="O9" s="6">
        <f t="shared" si="5"/>
        <v>9.9545454545454533</v>
      </c>
      <c r="P9" s="5">
        <v>0.45600000000000002</v>
      </c>
      <c r="Q9" s="6">
        <f t="shared" si="6"/>
        <v>6.6153846153846168</v>
      </c>
      <c r="R9" s="5">
        <v>0.9</v>
      </c>
      <c r="S9" s="6">
        <f t="shared" si="7"/>
        <v>10</v>
      </c>
      <c r="T9" s="13">
        <f t="shared" si="8"/>
        <v>56.050499309119999</v>
      </c>
      <c r="U9" s="20">
        <v>76</v>
      </c>
      <c r="V9" s="17">
        <f t="shared" si="9"/>
        <v>1</v>
      </c>
      <c r="W9" s="13">
        <f t="shared" si="10"/>
        <v>56.050499309119999</v>
      </c>
      <c r="X9" s="11">
        <v>8</v>
      </c>
    </row>
    <row r="10" spans="1:26" x14ac:dyDescent="0.25">
      <c r="A10" s="1" t="s">
        <v>159</v>
      </c>
      <c r="B10" s="1" t="s">
        <v>200</v>
      </c>
      <c r="C10" s="1" t="s">
        <v>194</v>
      </c>
      <c r="D10" s="5">
        <v>3.1</v>
      </c>
      <c r="E10" s="6">
        <f t="shared" si="0"/>
        <v>9.6551724137931032</v>
      </c>
      <c r="F10" s="7">
        <v>7.8</v>
      </c>
      <c r="G10" s="15">
        <f t="shared" si="1"/>
        <v>7.5555555555555554</v>
      </c>
      <c r="H10" s="5">
        <v>4.5999999999999996</v>
      </c>
      <c r="I10" s="6">
        <f t="shared" si="2"/>
        <v>5.8064516129032251</v>
      </c>
      <c r="J10" s="5">
        <v>1</v>
      </c>
      <c r="K10" s="6">
        <f t="shared" si="3"/>
        <v>5.7142857142857135</v>
      </c>
      <c r="L10" s="5">
        <v>0.6</v>
      </c>
      <c r="M10" s="6">
        <f t="shared" si="4"/>
        <v>2.6666666666666665</v>
      </c>
      <c r="N10" s="5">
        <v>27.4</v>
      </c>
      <c r="O10" s="6">
        <f t="shared" si="5"/>
        <v>10</v>
      </c>
      <c r="P10" s="5">
        <v>0.45900000000000002</v>
      </c>
      <c r="Q10" s="6">
        <f t="shared" si="6"/>
        <v>6.8461538461538476</v>
      </c>
      <c r="R10" s="5">
        <v>0.85599999999999998</v>
      </c>
      <c r="S10" s="6">
        <f t="shared" si="7"/>
        <v>7.7999999999999989</v>
      </c>
      <c r="T10" s="13">
        <f t="shared" si="8"/>
        <v>56.044285809358108</v>
      </c>
      <c r="U10" s="20">
        <v>76</v>
      </c>
      <c r="V10" s="17">
        <f t="shared" si="9"/>
        <v>1</v>
      </c>
      <c r="W10" s="13">
        <f t="shared" si="10"/>
        <v>56.044285809358108</v>
      </c>
      <c r="X10" s="11">
        <v>9</v>
      </c>
    </row>
    <row r="11" spans="1:26" x14ac:dyDescent="0.25">
      <c r="A11" s="1" t="s">
        <v>55</v>
      </c>
      <c r="B11" s="1" t="s">
        <v>205</v>
      </c>
      <c r="C11" s="1" t="s">
        <v>197</v>
      </c>
      <c r="D11" s="5">
        <v>4.4000000000000004</v>
      </c>
      <c r="E11" s="6">
        <f t="shared" si="0"/>
        <v>10</v>
      </c>
      <c r="F11" s="7">
        <v>5.0999999999999996</v>
      </c>
      <c r="G11" s="15">
        <f t="shared" si="1"/>
        <v>4.5555555555555554</v>
      </c>
      <c r="H11" s="5">
        <v>6.3</v>
      </c>
      <c r="I11" s="6">
        <f t="shared" si="2"/>
        <v>8.5483870967741922</v>
      </c>
      <c r="J11" s="5">
        <v>1.3</v>
      </c>
      <c r="K11" s="6">
        <f t="shared" si="3"/>
        <v>7.8571428571428568</v>
      </c>
      <c r="L11" s="5">
        <v>0.3</v>
      </c>
      <c r="M11" s="6">
        <f t="shared" si="4"/>
        <v>1</v>
      </c>
      <c r="N11" s="5">
        <v>25.2</v>
      </c>
      <c r="O11" s="6">
        <f t="shared" si="5"/>
        <v>9.1818181818181817</v>
      </c>
      <c r="P11" s="5">
        <v>0.44800000000000001</v>
      </c>
      <c r="Q11" s="6">
        <f t="shared" si="6"/>
        <v>6.0000000000000009</v>
      </c>
      <c r="R11" s="5">
        <v>0.91900000000000004</v>
      </c>
      <c r="S11" s="6">
        <f t="shared" si="7"/>
        <v>10</v>
      </c>
      <c r="T11" s="13">
        <f t="shared" si="8"/>
        <v>57.14290369129079</v>
      </c>
      <c r="U11" s="20">
        <v>67</v>
      </c>
      <c r="V11" s="17">
        <f t="shared" si="9"/>
        <v>0.96402877697841727</v>
      </c>
      <c r="W11" s="13">
        <f t="shared" si="10"/>
        <v>55.087403558510545</v>
      </c>
      <c r="X11" s="11">
        <v>10</v>
      </c>
    </row>
    <row r="12" spans="1:26" x14ac:dyDescent="0.25">
      <c r="A12" s="1" t="s">
        <v>80</v>
      </c>
      <c r="B12" s="1" t="s">
        <v>184</v>
      </c>
      <c r="C12" s="1" t="s">
        <v>197</v>
      </c>
      <c r="D12" s="5">
        <v>2.4</v>
      </c>
      <c r="E12" s="6">
        <f t="shared" si="0"/>
        <v>7.2413793103448265</v>
      </c>
      <c r="F12" s="7">
        <v>7.3</v>
      </c>
      <c r="G12" s="15">
        <f t="shared" si="1"/>
        <v>7</v>
      </c>
      <c r="H12" s="5">
        <v>9.6999999999999993</v>
      </c>
      <c r="I12" s="6">
        <f t="shared" si="2"/>
        <v>10</v>
      </c>
      <c r="J12" s="5">
        <v>1.3</v>
      </c>
      <c r="K12" s="6">
        <f t="shared" si="3"/>
        <v>7.8571428571428568</v>
      </c>
      <c r="L12" s="5">
        <v>0.5</v>
      </c>
      <c r="M12" s="6">
        <f t="shared" si="4"/>
        <v>1.9999999999999998</v>
      </c>
      <c r="N12" s="5">
        <v>22.1</v>
      </c>
      <c r="O12" s="6">
        <f t="shared" si="5"/>
        <v>7.7727272727272734</v>
      </c>
      <c r="P12" s="5">
        <v>0.43</v>
      </c>
      <c r="Q12" s="6">
        <f t="shared" si="6"/>
        <v>4.615384615384615</v>
      </c>
      <c r="R12" s="5">
        <v>0.871</v>
      </c>
      <c r="S12" s="6">
        <f t="shared" si="7"/>
        <v>8.5499999999999989</v>
      </c>
      <c r="T12" s="13">
        <f t="shared" si="8"/>
        <v>55.036634055599563</v>
      </c>
      <c r="U12" s="20">
        <v>72</v>
      </c>
      <c r="V12" s="17">
        <f t="shared" si="9"/>
        <v>1</v>
      </c>
      <c r="W12" s="13">
        <f t="shared" si="10"/>
        <v>55.036634055599563</v>
      </c>
      <c r="X12" s="11">
        <v>11</v>
      </c>
    </row>
    <row r="13" spans="1:26" x14ac:dyDescent="0.25">
      <c r="A13" s="1" t="s">
        <v>78</v>
      </c>
      <c r="B13" s="1" t="s">
        <v>225</v>
      </c>
      <c r="C13" s="1" t="s">
        <v>197</v>
      </c>
      <c r="D13" s="5">
        <v>2.2999999999999998</v>
      </c>
      <c r="E13" s="6">
        <f t="shared" si="0"/>
        <v>6.8965517241379288</v>
      </c>
      <c r="F13" s="7">
        <v>4</v>
      </c>
      <c r="G13" s="15">
        <f t="shared" si="1"/>
        <v>3.333333333333333</v>
      </c>
      <c r="H13" s="5">
        <v>9.1999999999999993</v>
      </c>
      <c r="I13" s="6">
        <f t="shared" si="2"/>
        <v>10</v>
      </c>
      <c r="J13" s="5">
        <v>1.7</v>
      </c>
      <c r="K13" s="6">
        <f t="shared" si="3"/>
        <v>10</v>
      </c>
      <c r="L13" s="5">
        <v>0.6</v>
      </c>
      <c r="M13" s="6">
        <f t="shared" si="4"/>
        <v>2.6666666666666665</v>
      </c>
      <c r="N13" s="5">
        <v>18.600000000000001</v>
      </c>
      <c r="O13" s="6">
        <f t="shared" si="5"/>
        <v>6.1818181818181825</v>
      </c>
      <c r="P13" s="5">
        <v>0.47399999999999998</v>
      </c>
      <c r="Q13" s="6">
        <f t="shared" si="6"/>
        <v>7.9999999999999982</v>
      </c>
      <c r="R13" s="5">
        <v>0.85</v>
      </c>
      <c r="S13" s="6">
        <f t="shared" si="7"/>
        <v>7.4999999999999991</v>
      </c>
      <c r="T13" s="13">
        <f t="shared" si="8"/>
        <v>54.578369905956109</v>
      </c>
      <c r="U13" s="20">
        <v>77</v>
      </c>
      <c r="V13" s="17">
        <f t="shared" si="9"/>
        <v>1</v>
      </c>
      <c r="W13" s="13">
        <f t="shared" si="10"/>
        <v>54.578369905956109</v>
      </c>
      <c r="X13" s="11">
        <v>12</v>
      </c>
    </row>
    <row r="14" spans="1:26" x14ac:dyDescent="0.25">
      <c r="A14" s="1" t="s">
        <v>70</v>
      </c>
      <c r="B14" s="1" t="s">
        <v>210</v>
      </c>
      <c r="C14" s="1" t="s">
        <v>262</v>
      </c>
      <c r="D14" s="5">
        <v>3.1</v>
      </c>
      <c r="E14" s="6">
        <f t="shared" si="0"/>
        <v>9.6551724137931032</v>
      </c>
      <c r="F14" s="7">
        <v>6.7</v>
      </c>
      <c r="G14" s="15">
        <f t="shared" si="1"/>
        <v>6.333333333333333</v>
      </c>
      <c r="H14" s="5">
        <v>5.0999999999999996</v>
      </c>
      <c r="I14" s="6">
        <f t="shared" si="2"/>
        <v>6.6129032258064511</v>
      </c>
      <c r="J14" s="5">
        <v>1.7</v>
      </c>
      <c r="K14" s="6">
        <f t="shared" si="3"/>
        <v>10</v>
      </c>
      <c r="L14" s="5">
        <v>0.4</v>
      </c>
      <c r="M14" s="6">
        <f t="shared" si="4"/>
        <v>1.3333333333333333</v>
      </c>
      <c r="N14" s="5">
        <v>23.4</v>
      </c>
      <c r="O14" s="6">
        <f t="shared" si="5"/>
        <v>8.3636363636363633</v>
      </c>
      <c r="P14" s="5">
        <v>0.44900000000000001</v>
      </c>
      <c r="Q14" s="6">
        <f t="shared" si="6"/>
        <v>6.0769230769230775</v>
      </c>
      <c r="R14" s="5">
        <v>0.85899999999999999</v>
      </c>
      <c r="S14" s="6">
        <f t="shared" si="7"/>
        <v>7.9499999999999993</v>
      </c>
      <c r="T14" s="13">
        <f t="shared" si="8"/>
        <v>56.325301746825673</v>
      </c>
      <c r="U14" s="20">
        <v>67</v>
      </c>
      <c r="V14" s="17">
        <f t="shared" si="9"/>
        <v>0.96402877697841727</v>
      </c>
      <c r="W14" s="13">
        <f t="shared" si="10"/>
        <v>54.29921175593266</v>
      </c>
      <c r="X14" s="11">
        <v>13</v>
      </c>
    </row>
    <row r="15" spans="1:26" x14ac:dyDescent="0.25">
      <c r="A15" s="1" t="s">
        <v>163</v>
      </c>
      <c r="B15" s="1" t="s">
        <v>211</v>
      </c>
      <c r="C15" s="1" t="s">
        <v>212</v>
      </c>
      <c r="D15" s="5">
        <v>2.2000000000000002</v>
      </c>
      <c r="E15" s="6">
        <f t="shared" si="0"/>
        <v>6.5517241379310338</v>
      </c>
      <c r="F15" s="7">
        <v>9.4</v>
      </c>
      <c r="G15" s="15">
        <f t="shared" si="1"/>
        <v>9.3333333333333339</v>
      </c>
      <c r="H15" s="5">
        <v>3.5</v>
      </c>
      <c r="I15" s="6">
        <f t="shared" si="2"/>
        <v>4.032258064516129</v>
      </c>
      <c r="J15" s="5">
        <v>0.9</v>
      </c>
      <c r="K15" s="6">
        <f t="shared" si="3"/>
        <v>4.9999999999999991</v>
      </c>
      <c r="L15" s="5">
        <v>1.1000000000000001</v>
      </c>
      <c r="M15" s="6">
        <f t="shared" si="4"/>
        <v>6.0000000000000009</v>
      </c>
      <c r="N15" s="5">
        <v>23.8</v>
      </c>
      <c r="O15" s="6">
        <f t="shared" si="5"/>
        <v>8.5454545454545467</v>
      </c>
      <c r="P15" s="5">
        <v>0.51800000000000002</v>
      </c>
      <c r="Q15" s="6">
        <f t="shared" si="6"/>
        <v>10</v>
      </c>
      <c r="R15" s="5">
        <v>0.78900000000000003</v>
      </c>
      <c r="S15" s="6">
        <f t="shared" si="7"/>
        <v>4.450000000000002</v>
      </c>
      <c r="T15" s="13">
        <f t="shared" si="8"/>
        <v>53.912770081235045</v>
      </c>
      <c r="U15" s="20">
        <v>75</v>
      </c>
      <c r="V15" s="17">
        <f t="shared" si="9"/>
        <v>1</v>
      </c>
      <c r="W15" s="13">
        <f t="shared" si="10"/>
        <v>53.912770081235045</v>
      </c>
      <c r="X15" s="11">
        <v>14</v>
      </c>
    </row>
    <row r="16" spans="1:26" x14ac:dyDescent="0.25">
      <c r="A16" s="1" t="s">
        <v>109</v>
      </c>
      <c r="B16" s="1" t="s">
        <v>198</v>
      </c>
      <c r="C16" s="1" t="s">
        <v>186</v>
      </c>
      <c r="D16" s="5">
        <v>3.7</v>
      </c>
      <c r="E16" s="6">
        <f t="shared" si="0"/>
        <v>10</v>
      </c>
      <c r="F16" s="7">
        <v>3.9</v>
      </c>
      <c r="G16" s="15">
        <f t="shared" si="1"/>
        <v>3.2222222222222219</v>
      </c>
      <c r="H16" s="5">
        <v>7.4</v>
      </c>
      <c r="I16" s="6">
        <f t="shared" si="2"/>
        <v>10</v>
      </c>
      <c r="J16" s="5">
        <v>0.9</v>
      </c>
      <c r="K16" s="6">
        <f t="shared" si="3"/>
        <v>4.9999999999999991</v>
      </c>
      <c r="L16" s="5">
        <v>0.3</v>
      </c>
      <c r="M16" s="6">
        <f t="shared" si="4"/>
        <v>1</v>
      </c>
      <c r="N16" s="5">
        <v>26.8</v>
      </c>
      <c r="O16" s="6">
        <f t="shared" si="5"/>
        <v>9.9090909090909101</v>
      </c>
      <c r="P16" s="5">
        <v>0.44400000000000001</v>
      </c>
      <c r="Q16" s="6">
        <f t="shared" si="6"/>
        <v>5.6923076923076934</v>
      </c>
      <c r="R16" s="5">
        <v>0.88</v>
      </c>
      <c r="S16" s="6">
        <f t="shared" si="7"/>
        <v>9</v>
      </c>
      <c r="T16" s="13">
        <f t="shared" si="8"/>
        <v>53.823620823620828</v>
      </c>
      <c r="U16" s="20">
        <v>71</v>
      </c>
      <c r="V16" s="17">
        <f t="shared" si="9"/>
        <v>1</v>
      </c>
      <c r="W16" s="13">
        <f t="shared" si="10"/>
        <v>53.823620823620828</v>
      </c>
      <c r="X16" s="11">
        <v>15</v>
      </c>
    </row>
    <row r="17" spans="1:24" x14ac:dyDescent="0.25">
      <c r="A17" s="1" t="s">
        <v>96</v>
      </c>
      <c r="B17" s="1" t="s">
        <v>193</v>
      </c>
      <c r="C17" s="1" t="s">
        <v>197</v>
      </c>
      <c r="D17" s="5">
        <v>3.2</v>
      </c>
      <c r="E17" s="6">
        <f t="shared" si="0"/>
        <v>10</v>
      </c>
      <c r="F17" s="7">
        <v>4.4000000000000004</v>
      </c>
      <c r="G17" s="15">
        <f t="shared" si="1"/>
        <v>3.7777777777777781</v>
      </c>
      <c r="H17" s="5">
        <v>5.7</v>
      </c>
      <c r="I17" s="6">
        <f t="shared" si="2"/>
        <v>7.5806451612903221</v>
      </c>
      <c r="J17" s="5">
        <v>1.3</v>
      </c>
      <c r="K17" s="6">
        <f t="shared" si="3"/>
        <v>7.8571428571428568</v>
      </c>
      <c r="L17" s="5">
        <v>0.6</v>
      </c>
      <c r="M17" s="6">
        <f t="shared" si="4"/>
        <v>2.6666666666666665</v>
      </c>
      <c r="N17" s="5">
        <v>26.9</v>
      </c>
      <c r="O17" s="6">
        <f t="shared" si="5"/>
        <v>9.9545454545454533</v>
      </c>
      <c r="P17" s="5">
        <v>0.47199999999999998</v>
      </c>
      <c r="Q17" s="6">
        <f t="shared" si="6"/>
        <v>7.846153846153844</v>
      </c>
      <c r="R17" s="5">
        <v>0.91800000000000004</v>
      </c>
      <c r="S17" s="6">
        <f t="shared" si="7"/>
        <v>10</v>
      </c>
      <c r="T17" s="13">
        <f t="shared" si="8"/>
        <v>59.682931763576924</v>
      </c>
      <c r="U17" s="20">
        <v>62</v>
      </c>
      <c r="V17" s="17">
        <f t="shared" si="9"/>
        <v>0.8920863309352518</v>
      </c>
      <c r="W17" s="13">
        <f t="shared" si="10"/>
        <v>53.242327616428334</v>
      </c>
      <c r="X17" s="11">
        <v>16</v>
      </c>
    </row>
    <row r="18" spans="1:24" x14ac:dyDescent="0.25">
      <c r="A18" s="1" t="s">
        <v>32</v>
      </c>
      <c r="B18" s="1" t="s">
        <v>201</v>
      </c>
      <c r="C18" s="1" t="s">
        <v>263</v>
      </c>
      <c r="D18" s="5">
        <v>2.7</v>
      </c>
      <c r="E18" s="6">
        <f t="shared" si="0"/>
        <v>8.2758620689655178</v>
      </c>
      <c r="F18" s="7">
        <v>5.0999999999999996</v>
      </c>
      <c r="G18" s="15">
        <f t="shared" si="1"/>
        <v>4.5555555555555554</v>
      </c>
      <c r="H18" s="5">
        <v>4.9000000000000004</v>
      </c>
      <c r="I18" s="6">
        <f t="shared" si="2"/>
        <v>6.290322580645161</v>
      </c>
      <c r="J18" s="5">
        <v>1.1000000000000001</v>
      </c>
      <c r="K18" s="6">
        <f t="shared" si="3"/>
        <v>6.4285714285714288</v>
      </c>
      <c r="L18" s="5">
        <v>0.4</v>
      </c>
      <c r="M18" s="6">
        <f t="shared" si="4"/>
        <v>1.3333333333333333</v>
      </c>
      <c r="N18" s="5">
        <v>27</v>
      </c>
      <c r="O18" s="6">
        <f t="shared" si="5"/>
        <v>10</v>
      </c>
      <c r="P18" s="5">
        <v>0.46500000000000002</v>
      </c>
      <c r="Q18" s="6">
        <f t="shared" si="6"/>
        <v>7.3076923076923093</v>
      </c>
      <c r="R18" s="5">
        <v>0.86899999999999999</v>
      </c>
      <c r="S18" s="6">
        <f t="shared" si="7"/>
        <v>8.4499999999999993</v>
      </c>
      <c r="T18" s="13">
        <f t="shared" si="8"/>
        <v>52.641337274763302</v>
      </c>
      <c r="U18" s="20">
        <v>73</v>
      </c>
      <c r="V18" s="17">
        <f t="shared" si="9"/>
        <v>1</v>
      </c>
      <c r="W18" s="13">
        <f t="shared" si="10"/>
        <v>52.641337274763302</v>
      </c>
      <c r="X18" s="11">
        <v>17</v>
      </c>
    </row>
    <row r="19" spans="1:24" x14ac:dyDescent="0.25">
      <c r="A19" s="1" t="s">
        <v>69</v>
      </c>
      <c r="B19" s="1" t="s">
        <v>222</v>
      </c>
      <c r="C19" s="1" t="s">
        <v>197</v>
      </c>
      <c r="D19" s="5">
        <v>2.4</v>
      </c>
      <c r="E19" s="6">
        <f t="shared" si="0"/>
        <v>7.2413793103448265</v>
      </c>
      <c r="F19" s="7">
        <v>3.2</v>
      </c>
      <c r="G19" s="15">
        <f t="shared" si="1"/>
        <v>2.4444444444444446</v>
      </c>
      <c r="H19" s="5">
        <v>8.3000000000000007</v>
      </c>
      <c r="I19" s="6">
        <f t="shared" si="2"/>
        <v>10</v>
      </c>
      <c r="J19" s="5">
        <v>1.3</v>
      </c>
      <c r="K19" s="6">
        <f t="shared" si="3"/>
        <v>7.8571428571428568</v>
      </c>
      <c r="L19" s="5">
        <v>0.1</v>
      </c>
      <c r="M19" s="6">
        <f t="shared" si="4"/>
        <v>1</v>
      </c>
      <c r="N19" s="5">
        <v>20.399999999999999</v>
      </c>
      <c r="O19" s="6">
        <f t="shared" si="5"/>
        <v>7</v>
      </c>
      <c r="P19" s="5">
        <v>0.46400000000000002</v>
      </c>
      <c r="Q19" s="6">
        <f t="shared" si="6"/>
        <v>7.2307692307692326</v>
      </c>
      <c r="R19" s="5">
        <v>0.89500000000000002</v>
      </c>
      <c r="S19" s="6">
        <f t="shared" si="7"/>
        <v>9.75</v>
      </c>
      <c r="T19" s="13">
        <f t="shared" si="8"/>
        <v>52.523735842701363</v>
      </c>
      <c r="U19" s="20">
        <v>73</v>
      </c>
      <c r="V19" s="17">
        <f t="shared" si="9"/>
        <v>1</v>
      </c>
      <c r="W19" s="13">
        <f t="shared" si="10"/>
        <v>52.523735842701363</v>
      </c>
      <c r="X19" s="11">
        <v>18</v>
      </c>
    </row>
    <row r="20" spans="1:24" x14ac:dyDescent="0.25">
      <c r="A20" s="1" t="s">
        <v>125</v>
      </c>
      <c r="B20" s="1" t="s">
        <v>185</v>
      </c>
      <c r="C20" s="1" t="s">
        <v>186</v>
      </c>
      <c r="D20" s="5">
        <v>1.7</v>
      </c>
      <c r="E20" s="6">
        <f t="shared" si="0"/>
        <v>4.8275862068965507</v>
      </c>
      <c r="F20" s="7">
        <v>5.6</v>
      </c>
      <c r="G20" s="15">
        <f t="shared" si="1"/>
        <v>5.1111111111111107</v>
      </c>
      <c r="H20" s="5">
        <v>7.3</v>
      </c>
      <c r="I20" s="6">
        <f t="shared" si="2"/>
        <v>10</v>
      </c>
      <c r="J20" s="5">
        <v>1.2</v>
      </c>
      <c r="K20" s="6">
        <f t="shared" si="3"/>
        <v>7.1428571428571423</v>
      </c>
      <c r="L20" s="5">
        <v>0.4</v>
      </c>
      <c r="M20" s="6">
        <f t="shared" si="4"/>
        <v>1.3333333333333333</v>
      </c>
      <c r="N20" s="5">
        <v>28.9</v>
      </c>
      <c r="O20" s="6">
        <f t="shared" si="5"/>
        <v>10</v>
      </c>
      <c r="P20" s="5">
        <v>0.496</v>
      </c>
      <c r="Q20" s="6">
        <f t="shared" si="6"/>
        <v>9.6923076923076916</v>
      </c>
      <c r="R20" s="5">
        <v>0.76900000000000002</v>
      </c>
      <c r="S20" s="6">
        <f t="shared" si="7"/>
        <v>3.450000000000002</v>
      </c>
      <c r="T20" s="13">
        <f t="shared" si="8"/>
        <v>51.557195486505833</v>
      </c>
      <c r="U20" s="20">
        <v>71</v>
      </c>
      <c r="V20" s="17">
        <f t="shared" si="9"/>
        <v>1</v>
      </c>
      <c r="W20" s="13">
        <f t="shared" si="10"/>
        <v>51.557195486505833</v>
      </c>
      <c r="X20" s="11">
        <v>19</v>
      </c>
    </row>
    <row r="21" spans="1:24" x14ac:dyDescent="0.25">
      <c r="A21" s="1" t="s">
        <v>167</v>
      </c>
      <c r="B21" s="1" t="s">
        <v>219</v>
      </c>
      <c r="C21" s="1" t="s">
        <v>197</v>
      </c>
      <c r="D21" s="5">
        <v>3.6</v>
      </c>
      <c r="E21" s="6">
        <f t="shared" si="0"/>
        <v>10</v>
      </c>
      <c r="F21" s="7">
        <v>4.2</v>
      </c>
      <c r="G21" s="15">
        <f t="shared" si="1"/>
        <v>3.5555555555555558</v>
      </c>
      <c r="H21" s="5">
        <v>6.6</v>
      </c>
      <c r="I21" s="6">
        <f t="shared" si="2"/>
        <v>9.0322580645161281</v>
      </c>
      <c r="J21" s="5">
        <v>1.6</v>
      </c>
      <c r="K21" s="6">
        <f t="shared" si="3"/>
        <v>10</v>
      </c>
      <c r="L21" s="5">
        <v>0.5</v>
      </c>
      <c r="M21" s="6">
        <f t="shared" si="4"/>
        <v>1.9999999999999998</v>
      </c>
      <c r="N21" s="5">
        <v>20</v>
      </c>
      <c r="O21" s="6">
        <f t="shared" si="5"/>
        <v>6.8181818181818175</v>
      </c>
      <c r="P21" s="5">
        <v>0.40400000000000003</v>
      </c>
      <c r="Q21" s="6">
        <f t="shared" si="6"/>
        <v>2.6153846153846176</v>
      </c>
      <c r="R21" s="5">
        <v>0.873</v>
      </c>
      <c r="S21" s="6">
        <f t="shared" si="7"/>
        <v>8.6499999999999986</v>
      </c>
      <c r="T21" s="13">
        <f t="shared" si="8"/>
        <v>52.671380053638124</v>
      </c>
      <c r="U21" s="20">
        <v>68</v>
      </c>
      <c r="V21" s="17">
        <f t="shared" si="9"/>
        <v>0.97841726618705038</v>
      </c>
      <c r="W21" s="13">
        <f t="shared" si="10"/>
        <v>51.534587678379751</v>
      </c>
      <c r="X21" s="11">
        <v>20</v>
      </c>
    </row>
    <row r="22" spans="1:24" x14ac:dyDescent="0.25">
      <c r="A22" s="1" t="s">
        <v>53</v>
      </c>
      <c r="B22" s="1" t="s">
        <v>223</v>
      </c>
      <c r="C22" s="1" t="s">
        <v>197</v>
      </c>
      <c r="D22" s="5">
        <v>2</v>
      </c>
      <c r="E22" s="6">
        <f t="shared" si="0"/>
        <v>5.8620689655172411</v>
      </c>
      <c r="F22" s="7">
        <v>6</v>
      </c>
      <c r="G22" s="15">
        <f t="shared" si="1"/>
        <v>5.5555555555555554</v>
      </c>
      <c r="H22" s="5">
        <v>6.6</v>
      </c>
      <c r="I22" s="6">
        <f t="shared" si="2"/>
        <v>9.0322580645161281</v>
      </c>
      <c r="J22" s="5">
        <v>1.2</v>
      </c>
      <c r="K22" s="6">
        <f t="shared" si="3"/>
        <v>7.1428571428571423</v>
      </c>
      <c r="L22" s="5">
        <v>0.7</v>
      </c>
      <c r="M22" s="6">
        <f t="shared" si="4"/>
        <v>3.333333333333333</v>
      </c>
      <c r="N22" s="5">
        <v>21.6</v>
      </c>
      <c r="O22" s="6">
        <f t="shared" si="5"/>
        <v>7.5454545454545467</v>
      </c>
      <c r="P22" s="5">
        <v>0.437</v>
      </c>
      <c r="Q22" s="6">
        <f t="shared" si="6"/>
        <v>5.1538461538461542</v>
      </c>
      <c r="R22" s="5">
        <v>0.85499999999999998</v>
      </c>
      <c r="S22" s="6">
        <f t="shared" si="7"/>
        <v>7.7499999999999991</v>
      </c>
      <c r="T22" s="13">
        <f t="shared" si="8"/>
        <v>51.375373761080098</v>
      </c>
      <c r="U22" s="20">
        <v>74</v>
      </c>
      <c r="V22" s="17">
        <f t="shared" si="9"/>
        <v>1</v>
      </c>
      <c r="W22" s="13">
        <f t="shared" si="10"/>
        <v>51.375373761080098</v>
      </c>
      <c r="X22" s="11">
        <v>21</v>
      </c>
    </row>
    <row r="23" spans="1:24" x14ac:dyDescent="0.25">
      <c r="A23" s="1" t="s">
        <v>122</v>
      </c>
      <c r="B23" s="1" t="s">
        <v>190</v>
      </c>
      <c r="C23" s="1" t="s">
        <v>262</v>
      </c>
      <c r="D23" s="5">
        <v>2.5</v>
      </c>
      <c r="E23" s="6">
        <f t="shared" si="0"/>
        <v>7.5862068965517242</v>
      </c>
      <c r="F23" s="7">
        <v>5.5</v>
      </c>
      <c r="G23" s="15">
        <f t="shared" si="1"/>
        <v>5</v>
      </c>
      <c r="H23" s="5">
        <v>5.5</v>
      </c>
      <c r="I23" s="6">
        <f t="shared" si="2"/>
        <v>7.258064516129032</v>
      </c>
      <c r="J23" s="5">
        <v>1.2</v>
      </c>
      <c r="K23" s="6">
        <f t="shared" si="3"/>
        <v>7.1428571428571423</v>
      </c>
      <c r="L23" s="5">
        <v>0.2</v>
      </c>
      <c r="M23" s="6">
        <f t="shared" si="4"/>
        <v>1</v>
      </c>
      <c r="N23" s="5">
        <v>20.7</v>
      </c>
      <c r="O23" s="6">
        <f t="shared" si="5"/>
        <v>7.1363636363636367</v>
      </c>
      <c r="P23" s="5">
        <v>0.46100000000000002</v>
      </c>
      <c r="Q23" s="6">
        <f t="shared" si="6"/>
        <v>7.0000000000000018</v>
      </c>
      <c r="R23" s="5">
        <v>0.90200000000000002</v>
      </c>
      <c r="S23" s="6">
        <f t="shared" si="7"/>
        <v>10</v>
      </c>
      <c r="T23" s="13">
        <f t="shared" si="8"/>
        <v>52.123492191901533</v>
      </c>
      <c r="U23" s="20">
        <v>68</v>
      </c>
      <c r="V23" s="17">
        <f t="shared" si="9"/>
        <v>0.97841726618705038</v>
      </c>
      <c r="W23" s="13">
        <f t="shared" si="10"/>
        <v>50.998524734522363</v>
      </c>
      <c r="X23" s="11">
        <v>22</v>
      </c>
    </row>
    <row r="24" spans="1:24" x14ac:dyDescent="0.25">
      <c r="A24" s="1" t="s">
        <v>123</v>
      </c>
      <c r="B24" s="1" t="s">
        <v>222</v>
      </c>
      <c r="C24" s="1" t="s">
        <v>197</v>
      </c>
      <c r="D24" s="5">
        <v>2.9</v>
      </c>
      <c r="E24" s="6">
        <f t="shared" si="0"/>
        <v>8.9655172413793096</v>
      </c>
      <c r="F24" s="7">
        <v>4</v>
      </c>
      <c r="G24" s="15">
        <f t="shared" si="1"/>
        <v>3.333333333333333</v>
      </c>
      <c r="H24" s="5">
        <v>5.4</v>
      </c>
      <c r="I24" s="6">
        <f t="shared" si="2"/>
        <v>7.0967741935483879</v>
      </c>
      <c r="J24" s="5">
        <v>1.4</v>
      </c>
      <c r="K24" s="6">
        <f t="shared" si="3"/>
        <v>8.5714285714285694</v>
      </c>
      <c r="L24" s="5">
        <v>0.2</v>
      </c>
      <c r="M24" s="6">
        <f t="shared" si="4"/>
        <v>1</v>
      </c>
      <c r="N24" s="5">
        <v>23.1</v>
      </c>
      <c r="O24" s="6">
        <f t="shared" si="5"/>
        <v>8.2272727272727266</v>
      </c>
      <c r="P24" s="5">
        <v>0.45600000000000002</v>
      </c>
      <c r="Q24" s="6">
        <f t="shared" si="6"/>
        <v>6.6153846153846168</v>
      </c>
      <c r="R24" s="5">
        <v>0.84199999999999997</v>
      </c>
      <c r="S24" s="6">
        <f t="shared" si="7"/>
        <v>7.0999999999999988</v>
      </c>
      <c r="T24" s="13">
        <f t="shared" si="8"/>
        <v>50.909710682346947</v>
      </c>
      <c r="U24" s="20">
        <v>73</v>
      </c>
      <c r="V24" s="17">
        <f t="shared" si="9"/>
        <v>1</v>
      </c>
      <c r="W24" s="13">
        <f t="shared" si="10"/>
        <v>50.909710682346947</v>
      </c>
      <c r="X24" s="11">
        <v>23</v>
      </c>
    </row>
    <row r="25" spans="1:24" x14ac:dyDescent="0.25">
      <c r="A25" s="1" t="s">
        <v>63</v>
      </c>
      <c r="B25" s="1" t="s">
        <v>211</v>
      </c>
      <c r="C25" s="1" t="s">
        <v>208</v>
      </c>
      <c r="D25" s="5">
        <v>3.2</v>
      </c>
      <c r="E25" s="6">
        <f t="shared" si="0"/>
        <v>10</v>
      </c>
      <c r="F25" s="7">
        <v>4.5999999999999996</v>
      </c>
      <c r="G25" s="15">
        <f t="shared" si="1"/>
        <v>3.9999999999999996</v>
      </c>
      <c r="H25" s="5">
        <v>4.0999999999999996</v>
      </c>
      <c r="I25" s="6">
        <f t="shared" si="2"/>
        <v>4.9999999999999991</v>
      </c>
      <c r="J25" s="5">
        <v>1.5</v>
      </c>
      <c r="K25" s="6">
        <f t="shared" si="3"/>
        <v>9.2857142857142847</v>
      </c>
      <c r="L25" s="5">
        <v>0.6</v>
      </c>
      <c r="M25" s="6">
        <f t="shared" si="4"/>
        <v>2.6666666666666665</v>
      </c>
      <c r="N25" s="5">
        <v>22.9</v>
      </c>
      <c r="O25" s="6">
        <f t="shared" si="5"/>
        <v>8.1363636363636367</v>
      </c>
      <c r="P25" s="5">
        <v>0.44400000000000001</v>
      </c>
      <c r="Q25" s="6">
        <f t="shared" si="6"/>
        <v>5.6923076923076934</v>
      </c>
      <c r="R25" s="5">
        <v>0.78800000000000003</v>
      </c>
      <c r="S25" s="6">
        <f t="shared" si="7"/>
        <v>4.4000000000000021</v>
      </c>
      <c r="T25" s="13">
        <f t="shared" si="8"/>
        <v>49.181052281052288</v>
      </c>
      <c r="U25" s="20">
        <v>74</v>
      </c>
      <c r="V25" s="17">
        <f t="shared" si="9"/>
        <v>1</v>
      </c>
      <c r="W25" s="13">
        <f t="shared" si="10"/>
        <v>49.181052281052288</v>
      </c>
      <c r="X25" s="11">
        <v>24</v>
      </c>
    </row>
    <row r="26" spans="1:24" x14ac:dyDescent="0.25">
      <c r="A26" s="1" t="s">
        <v>23</v>
      </c>
      <c r="B26" s="1" t="s">
        <v>185</v>
      </c>
      <c r="C26" s="1" t="s">
        <v>245</v>
      </c>
      <c r="D26" s="5">
        <v>3.1</v>
      </c>
      <c r="E26" s="6">
        <f t="shared" si="0"/>
        <v>9.6551724137931032</v>
      </c>
      <c r="F26" s="7">
        <v>4.5</v>
      </c>
      <c r="G26" s="15">
        <f t="shared" si="1"/>
        <v>3.8888888888888888</v>
      </c>
      <c r="H26" s="5">
        <v>3.1</v>
      </c>
      <c r="I26" s="6">
        <f t="shared" si="2"/>
        <v>3.3870967741935489</v>
      </c>
      <c r="J26" s="5">
        <v>1.2</v>
      </c>
      <c r="K26" s="6">
        <f t="shared" si="3"/>
        <v>7.1428571428571423</v>
      </c>
      <c r="L26" s="5">
        <v>0.4</v>
      </c>
      <c r="M26" s="6">
        <f t="shared" si="4"/>
        <v>1.3333333333333333</v>
      </c>
      <c r="N26" s="5">
        <v>19.2</v>
      </c>
      <c r="O26" s="6">
        <f t="shared" si="5"/>
        <v>6.4545454545454541</v>
      </c>
      <c r="P26" s="5">
        <v>0.46200000000000002</v>
      </c>
      <c r="Q26" s="6">
        <f t="shared" si="6"/>
        <v>7.0769230769230784</v>
      </c>
      <c r="R26" s="5">
        <v>0.90300000000000002</v>
      </c>
      <c r="S26" s="6">
        <f t="shared" si="7"/>
        <v>10</v>
      </c>
      <c r="T26" s="13">
        <f t="shared" si="8"/>
        <v>48.938817084534548</v>
      </c>
      <c r="U26" s="20">
        <v>76</v>
      </c>
      <c r="V26" s="17">
        <f t="shared" si="9"/>
        <v>1</v>
      </c>
      <c r="W26" s="13">
        <f t="shared" si="10"/>
        <v>48.938817084534548</v>
      </c>
      <c r="X26" s="11">
        <v>25</v>
      </c>
    </row>
    <row r="27" spans="1:24" x14ac:dyDescent="0.25">
      <c r="A27" s="1" t="s">
        <v>209</v>
      </c>
      <c r="B27" s="1" t="s">
        <v>210</v>
      </c>
      <c r="C27" s="1" t="s">
        <v>237</v>
      </c>
      <c r="D27" s="5">
        <v>1.9</v>
      </c>
      <c r="E27" s="6">
        <f t="shared" si="0"/>
        <v>5.5172413793103434</v>
      </c>
      <c r="F27" s="7">
        <v>6.6</v>
      </c>
      <c r="G27" s="15">
        <f t="shared" si="1"/>
        <v>6.2222222222222223</v>
      </c>
      <c r="H27" s="5">
        <v>4.7</v>
      </c>
      <c r="I27" s="6">
        <f t="shared" si="2"/>
        <v>5.967741935483871</v>
      </c>
      <c r="J27" s="5">
        <v>1.5</v>
      </c>
      <c r="K27" s="6">
        <f t="shared" si="3"/>
        <v>9.2857142857142847</v>
      </c>
      <c r="L27" s="5">
        <v>0.4</v>
      </c>
      <c r="M27" s="6">
        <f t="shared" si="4"/>
        <v>1.3333333333333333</v>
      </c>
      <c r="N27" s="5">
        <v>24.4</v>
      </c>
      <c r="O27" s="6">
        <f t="shared" si="5"/>
        <v>8.8181818181818166</v>
      </c>
      <c r="P27" s="5">
        <v>0.48799999999999999</v>
      </c>
      <c r="Q27" s="6">
        <f t="shared" si="6"/>
        <v>9.0769230769230766</v>
      </c>
      <c r="R27" s="5">
        <v>0.88900000000000001</v>
      </c>
      <c r="S27" s="6">
        <f t="shared" si="7"/>
        <v>9.4499999999999993</v>
      </c>
      <c r="T27" s="13">
        <f t="shared" si="8"/>
        <v>55.671358051168951</v>
      </c>
      <c r="U27" s="20">
        <v>61</v>
      </c>
      <c r="V27" s="17">
        <f t="shared" si="9"/>
        <v>0.87769784172661869</v>
      </c>
      <c r="W27" s="13">
        <f t="shared" si="10"/>
        <v>48.862630807500807</v>
      </c>
      <c r="X27" s="11">
        <v>26</v>
      </c>
    </row>
    <row r="28" spans="1:24" x14ac:dyDescent="0.25">
      <c r="A28" s="1" t="s">
        <v>72</v>
      </c>
      <c r="B28" s="1" t="s">
        <v>202</v>
      </c>
      <c r="C28" s="1" t="s">
        <v>197</v>
      </c>
      <c r="D28" s="5">
        <v>1.9</v>
      </c>
      <c r="E28" s="6">
        <f t="shared" si="0"/>
        <v>5.5172413793103434</v>
      </c>
      <c r="F28" s="7">
        <v>4.8</v>
      </c>
      <c r="G28" s="15">
        <f t="shared" si="1"/>
        <v>4.2222222222222223</v>
      </c>
      <c r="H28" s="5">
        <v>5.6</v>
      </c>
      <c r="I28" s="6">
        <f t="shared" si="2"/>
        <v>7.4193548387096762</v>
      </c>
      <c r="J28" s="5">
        <v>1.2</v>
      </c>
      <c r="K28" s="6">
        <f t="shared" si="3"/>
        <v>7.1428571428571423</v>
      </c>
      <c r="L28" s="5">
        <v>0.7</v>
      </c>
      <c r="M28" s="6">
        <f t="shared" si="4"/>
        <v>3.333333333333333</v>
      </c>
      <c r="N28" s="5">
        <v>25.6</v>
      </c>
      <c r="O28" s="6">
        <f t="shared" si="5"/>
        <v>9.3636363636363633</v>
      </c>
      <c r="P28" s="5">
        <v>0.46700000000000003</v>
      </c>
      <c r="Q28" s="6">
        <f t="shared" si="6"/>
        <v>7.4615384615384635</v>
      </c>
      <c r="R28" s="5">
        <v>0.82399999999999995</v>
      </c>
      <c r="S28" s="6">
        <f t="shared" si="7"/>
        <v>6.1999999999999975</v>
      </c>
      <c r="T28" s="13">
        <f t="shared" si="8"/>
        <v>50.660183741607547</v>
      </c>
      <c r="U28" s="20">
        <v>67</v>
      </c>
      <c r="V28" s="17">
        <f t="shared" si="9"/>
        <v>0.96402877697841727</v>
      </c>
      <c r="W28" s="13">
        <f t="shared" si="10"/>
        <v>48.837874973923824</v>
      </c>
      <c r="X28" s="11">
        <v>27</v>
      </c>
    </row>
    <row r="29" spans="1:24" x14ac:dyDescent="0.25">
      <c r="A29" s="1" t="s">
        <v>10</v>
      </c>
      <c r="B29" s="1" t="s">
        <v>221</v>
      </c>
      <c r="C29" s="1" t="s">
        <v>220</v>
      </c>
      <c r="D29" s="5">
        <v>0.1</v>
      </c>
      <c r="E29" s="6">
        <f t="shared" si="0"/>
        <v>1</v>
      </c>
      <c r="F29" s="7">
        <v>10.1</v>
      </c>
      <c r="G29" s="15">
        <f t="shared" si="1"/>
        <v>10</v>
      </c>
      <c r="H29" s="5">
        <v>3.9</v>
      </c>
      <c r="I29" s="6">
        <f t="shared" si="2"/>
        <v>4.6774193548387091</v>
      </c>
      <c r="J29" s="5">
        <v>1.3</v>
      </c>
      <c r="K29" s="6">
        <f t="shared" si="3"/>
        <v>7.8571428571428568</v>
      </c>
      <c r="L29" s="5">
        <v>1</v>
      </c>
      <c r="M29" s="6">
        <f t="shared" si="4"/>
        <v>5.333333333333333</v>
      </c>
      <c r="N29" s="5">
        <v>19.399999999999999</v>
      </c>
      <c r="O29" s="6">
        <f t="shared" si="5"/>
        <v>6.5454545454545441</v>
      </c>
      <c r="P29" s="5">
        <v>0.55800000000000005</v>
      </c>
      <c r="Q29" s="6">
        <f t="shared" si="6"/>
        <v>10</v>
      </c>
      <c r="R29" s="5">
        <v>0.76500000000000001</v>
      </c>
      <c r="S29" s="6">
        <f t="shared" si="7"/>
        <v>3.2500000000000018</v>
      </c>
      <c r="T29" s="13">
        <f t="shared" si="8"/>
        <v>48.663350090769441</v>
      </c>
      <c r="U29" s="20">
        <v>72</v>
      </c>
      <c r="V29" s="17">
        <f t="shared" si="9"/>
        <v>1</v>
      </c>
      <c r="W29" s="13">
        <f t="shared" si="10"/>
        <v>48.663350090769441</v>
      </c>
      <c r="X29" s="11">
        <v>28</v>
      </c>
    </row>
    <row r="30" spans="1:24" x14ac:dyDescent="0.25">
      <c r="A30" s="1" t="s">
        <v>148</v>
      </c>
      <c r="B30" s="1" t="s">
        <v>216</v>
      </c>
      <c r="C30" s="1" t="s">
        <v>197</v>
      </c>
      <c r="D30" s="5">
        <v>3.1</v>
      </c>
      <c r="E30" s="6">
        <f t="shared" si="0"/>
        <v>9.6551724137931032</v>
      </c>
      <c r="F30" s="7">
        <v>4.3</v>
      </c>
      <c r="G30" s="15">
        <f t="shared" si="1"/>
        <v>3.6666666666666665</v>
      </c>
      <c r="H30" s="5">
        <v>4.5</v>
      </c>
      <c r="I30" s="6">
        <f t="shared" si="2"/>
        <v>5.6451612903225801</v>
      </c>
      <c r="J30" s="5">
        <v>1.3</v>
      </c>
      <c r="K30" s="6">
        <f t="shared" si="3"/>
        <v>7.8571428571428568</v>
      </c>
      <c r="L30" s="5">
        <v>0.3</v>
      </c>
      <c r="M30" s="6">
        <f t="shared" si="4"/>
        <v>1</v>
      </c>
      <c r="N30" s="5">
        <v>20.5</v>
      </c>
      <c r="O30" s="6">
        <f t="shared" si="5"/>
        <v>7.0454545454545459</v>
      </c>
      <c r="P30" s="5">
        <v>0.44500000000000001</v>
      </c>
      <c r="Q30" s="6">
        <f t="shared" si="6"/>
        <v>5.7692307692307701</v>
      </c>
      <c r="R30" s="5">
        <v>0.84499999999999997</v>
      </c>
      <c r="S30" s="6">
        <f t="shared" si="7"/>
        <v>7.2499999999999982</v>
      </c>
      <c r="T30" s="13">
        <f t="shared" si="8"/>
        <v>47.888828542610526</v>
      </c>
      <c r="U30" s="20">
        <v>74</v>
      </c>
      <c r="V30" s="17">
        <f t="shared" si="9"/>
        <v>1</v>
      </c>
      <c r="W30" s="13">
        <f t="shared" si="10"/>
        <v>47.888828542610526</v>
      </c>
      <c r="X30" s="11">
        <v>29</v>
      </c>
    </row>
    <row r="31" spans="1:24" x14ac:dyDescent="0.25">
      <c r="A31" s="1" t="s">
        <v>152</v>
      </c>
      <c r="B31" s="1" t="s">
        <v>219</v>
      </c>
      <c r="C31" s="1" t="s">
        <v>220</v>
      </c>
      <c r="D31" s="5">
        <v>1.3</v>
      </c>
      <c r="E31" s="6">
        <f t="shared" si="0"/>
        <v>3.4482758620689653</v>
      </c>
      <c r="F31" s="7">
        <v>8.3000000000000007</v>
      </c>
      <c r="G31" s="15">
        <f t="shared" si="1"/>
        <v>8.1111111111111125</v>
      </c>
      <c r="H31" s="5">
        <v>5.0999999999999996</v>
      </c>
      <c r="I31" s="6">
        <f t="shared" si="2"/>
        <v>6.6129032258064511</v>
      </c>
      <c r="J31" s="5">
        <v>1.2</v>
      </c>
      <c r="K31" s="6">
        <f t="shared" si="3"/>
        <v>7.1428571428571423</v>
      </c>
      <c r="L31" s="5">
        <v>0.7</v>
      </c>
      <c r="M31" s="6">
        <f t="shared" si="4"/>
        <v>3.333333333333333</v>
      </c>
      <c r="N31" s="5">
        <v>22.3</v>
      </c>
      <c r="O31" s="6">
        <f t="shared" si="5"/>
        <v>7.8636363636363633</v>
      </c>
      <c r="P31" s="5">
        <v>0.47899999999999998</v>
      </c>
      <c r="Q31" s="6">
        <f t="shared" si="6"/>
        <v>8.3846153846153832</v>
      </c>
      <c r="R31" s="5">
        <v>0.753</v>
      </c>
      <c r="S31" s="6">
        <f t="shared" si="7"/>
        <v>2.6500000000000012</v>
      </c>
      <c r="T31" s="13">
        <f t="shared" si="8"/>
        <v>47.546732423428757</v>
      </c>
      <c r="U31" s="20">
        <v>73</v>
      </c>
      <c r="V31" s="17">
        <f t="shared" si="9"/>
        <v>1</v>
      </c>
      <c r="W31" s="13">
        <f t="shared" si="10"/>
        <v>47.546732423428757</v>
      </c>
      <c r="X31" s="11">
        <v>30</v>
      </c>
    </row>
    <row r="32" spans="1:24" x14ac:dyDescent="0.25">
      <c r="A32" s="1" t="s">
        <v>108</v>
      </c>
      <c r="B32" s="1" t="s">
        <v>206</v>
      </c>
      <c r="C32" s="1" t="s">
        <v>208</v>
      </c>
      <c r="D32" s="5">
        <v>2.8</v>
      </c>
      <c r="E32" s="6">
        <f t="shared" si="0"/>
        <v>8.6206896551724128</v>
      </c>
      <c r="F32" s="7">
        <v>4.5999999999999996</v>
      </c>
      <c r="G32" s="15">
        <f t="shared" si="1"/>
        <v>3.9999999999999996</v>
      </c>
      <c r="H32" s="5">
        <v>4.5</v>
      </c>
      <c r="I32" s="6">
        <f t="shared" si="2"/>
        <v>5.6451612903225801</v>
      </c>
      <c r="J32" s="5">
        <v>0.7</v>
      </c>
      <c r="K32" s="6">
        <f t="shared" si="3"/>
        <v>3.5714285714285712</v>
      </c>
      <c r="L32" s="5">
        <v>0.3</v>
      </c>
      <c r="M32" s="6">
        <f t="shared" si="4"/>
        <v>1</v>
      </c>
      <c r="N32" s="5">
        <v>24.6</v>
      </c>
      <c r="O32" s="6">
        <f t="shared" si="5"/>
        <v>8.9090909090909101</v>
      </c>
      <c r="P32" s="5">
        <v>0.47899999999999998</v>
      </c>
      <c r="Q32" s="6">
        <f t="shared" si="6"/>
        <v>8.3846153846153832</v>
      </c>
      <c r="R32" s="5">
        <v>0.84699999999999998</v>
      </c>
      <c r="S32" s="6">
        <f t="shared" si="7"/>
        <v>7.3499999999999988</v>
      </c>
      <c r="T32" s="13">
        <f t="shared" si="8"/>
        <v>47.480985810629861</v>
      </c>
      <c r="U32" s="20">
        <v>71</v>
      </c>
      <c r="V32" s="17">
        <f t="shared" si="9"/>
        <v>1</v>
      </c>
      <c r="W32" s="13">
        <f t="shared" si="10"/>
        <v>47.480985810629861</v>
      </c>
      <c r="X32" s="11">
        <v>31</v>
      </c>
    </row>
    <row r="33" spans="1:24" x14ac:dyDescent="0.25">
      <c r="A33" s="1" t="s">
        <v>89</v>
      </c>
      <c r="B33" s="1" t="s">
        <v>190</v>
      </c>
      <c r="C33" s="1" t="s">
        <v>197</v>
      </c>
      <c r="D33" s="5">
        <v>2</v>
      </c>
      <c r="E33" s="6">
        <f t="shared" si="0"/>
        <v>5.8620689655172411</v>
      </c>
      <c r="F33" s="7">
        <v>4.5999999999999996</v>
      </c>
      <c r="G33" s="15">
        <f t="shared" si="1"/>
        <v>3.9999999999999996</v>
      </c>
      <c r="H33" s="5">
        <v>6.8</v>
      </c>
      <c r="I33" s="6">
        <f t="shared" si="2"/>
        <v>9.3548387096774182</v>
      </c>
      <c r="J33" s="5">
        <v>1.7</v>
      </c>
      <c r="K33" s="6">
        <f t="shared" si="3"/>
        <v>10</v>
      </c>
      <c r="L33" s="5">
        <v>0.4</v>
      </c>
      <c r="M33" s="6">
        <f t="shared" si="4"/>
        <v>1.3333333333333333</v>
      </c>
      <c r="N33" s="5">
        <v>18.3</v>
      </c>
      <c r="O33" s="6">
        <f t="shared" si="5"/>
        <v>6.0454545454545459</v>
      </c>
      <c r="P33" s="5">
        <v>0.48799999999999999</v>
      </c>
      <c r="Q33" s="6">
        <f t="shared" si="6"/>
        <v>9.0769230769230766</v>
      </c>
      <c r="R33" s="5">
        <v>0.73599999999999999</v>
      </c>
      <c r="S33" s="6">
        <f t="shared" si="7"/>
        <v>1.8000000000000012</v>
      </c>
      <c r="T33" s="13">
        <f t="shared" si="8"/>
        <v>47.472618630905622</v>
      </c>
      <c r="U33" s="20">
        <v>71</v>
      </c>
      <c r="V33" s="17">
        <f t="shared" si="9"/>
        <v>1</v>
      </c>
      <c r="W33" s="13">
        <f t="shared" si="10"/>
        <v>47.472618630905622</v>
      </c>
      <c r="X33" s="11">
        <v>32</v>
      </c>
    </row>
    <row r="34" spans="1:24" x14ac:dyDescent="0.25">
      <c r="A34" s="1" t="s">
        <v>127</v>
      </c>
      <c r="B34" s="1" t="s">
        <v>199</v>
      </c>
      <c r="C34" s="1" t="s">
        <v>197</v>
      </c>
      <c r="D34" s="5">
        <v>1.4</v>
      </c>
      <c r="E34" s="6">
        <f t="shared" si="0"/>
        <v>3.7931034482758612</v>
      </c>
      <c r="F34" s="7">
        <v>6.4</v>
      </c>
      <c r="G34" s="15">
        <f t="shared" si="1"/>
        <v>6.0000000000000009</v>
      </c>
      <c r="H34" s="5">
        <v>6.2</v>
      </c>
      <c r="I34" s="6">
        <f t="shared" si="2"/>
        <v>8.387096774193548</v>
      </c>
      <c r="J34" s="5">
        <v>1.9</v>
      </c>
      <c r="K34" s="6">
        <f t="shared" si="3"/>
        <v>10</v>
      </c>
      <c r="L34" s="5">
        <v>0.3</v>
      </c>
      <c r="M34" s="6">
        <f t="shared" si="4"/>
        <v>1</v>
      </c>
      <c r="N34" s="5">
        <v>18.899999999999999</v>
      </c>
      <c r="O34" s="6">
        <f t="shared" si="5"/>
        <v>6.3181818181818175</v>
      </c>
      <c r="P34" s="5">
        <v>0.45900000000000002</v>
      </c>
      <c r="Q34" s="6">
        <f t="shared" si="6"/>
        <v>6.8461538461538476</v>
      </c>
      <c r="R34" s="5">
        <v>0.80100000000000005</v>
      </c>
      <c r="S34" s="6">
        <f t="shared" si="7"/>
        <v>5.0500000000000025</v>
      </c>
      <c r="T34" s="13">
        <f t="shared" si="8"/>
        <v>47.39453588680508</v>
      </c>
      <c r="U34" s="20">
        <v>73</v>
      </c>
      <c r="V34" s="17">
        <f t="shared" si="9"/>
        <v>1</v>
      </c>
      <c r="W34" s="13">
        <f t="shared" si="10"/>
        <v>47.39453588680508</v>
      </c>
      <c r="X34" s="11">
        <v>33</v>
      </c>
    </row>
    <row r="35" spans="1:24" x14ac:dyDescent="0.25">
      <c r="A35" s="1" t="s">
        <v>56</v>
      </c>
      <c r="B35" s="1" t="s">
        <v>191</v>
      </c>
      <c r="C35" s="1" t="s">
        <v>220</v>
      </c>
      <c r="D35" s="5">
        <v>0.6</v>
      </c>
      <c r="E35" s="6">
        <f t="shared" si="0"/>
        <v>1.0344827586206895</v>
      </c>
      <c r="F35" s="7">
        <v>9.5</v>
      </c>
      <c r="G35" s="15">
        <f t="shared" si="1"/>
        <v>9.4444444444444446</v>
      </c>
      <c r="H35" s="5">
        <v>3.1</v>
      </c>
      <c r="I35" s="6">
        <f t="shared" si="2"/>
        <v>3.3870967741935489</v>
      </c>
      <c r="J35" s="5">
        <v>1.3</v>
      </c>
      <c r="K35" s="6">
        <f t="shared" si="3"/>
        <v>7.8571428571428568</v>
      </c>
      <c r="L35" s="5">
        <v>2</v>
      </c>
      <c r="M35" s="6">
        <f t="shared" si="4"/>
        <v>10</v>
      </c>
      <c r="N35" s="5">
        <v>23.8</v>
      </c>
      <c r="O35" s="6">
        <f t="shared" si="5"/>
        <v>8.5454545454545467</v>
      </c>
      <c r="P35" s="5">
        <v>0.51400000000000001</v>
      </c>
      <c r="Q35" s="6">
        <f t="shared" si="6"/>
        <v>10</v>
      </c>
      <c r="R35" s="5">
        <v>0.73699999999999999</v>
      </c>
      <c r="S35" s="6">
        <f t="shared" si="7"/>
        <v>1.850000000000001</v>
      </c>
      <c r="T35" s="13">
        <f t="shared" si="8"/>
        <v>52.118621379856087</v>
      </c>
      <c r="U35" s="20">
        <v>63</v>
      </c>
      <c r="V35" s="17">
        <f t="shared" si="9"/>
        <v>0.90647482014388492</v>
      </c>
      <c r="W35" s="13">
        <f t="shared" si="10"/>
        <v>47.244217941452284</v>
      </c>
      <c r="X35" s="11">
        <v>34</v>
      </c>
    </row>
    <row r="36" spans="1:24" x14ac:dyDescent="0.25">
      <c r="A36" s="1" t="s">
        <v>29</v>
      </c>
      <c r="B36" s="1" t="s">
        <v>213</v>
      </c>
      <c r="C36" s="1" t="s">
        <v>208</v>
      </c>
      <c r="D36" s="5">
        <v>1.9</v>
      </c>
      <c r="E36" s="6">
        <f t="shared" si="0"/>
        <v>5.5172413793103434</v>
      </c>
      <c r="F36" s="7">
        <v>4.5999999999999996</v>
      </c>
      <c r="G36" s="15">
        <f t="shared" si="1"/>
        <v>3.9999999999999996</v>
      </c>
      <c r="H36" s="5">
        <v>6.1</v>
      </c>
      <c r="I36" s="6">
        <f t="shared" si="2"/>
        <v>8.2258064516129021</v>
      </c>
      <c r="J36" s="5">
        <v>1</v>
      </c>
      <c r="K36" s="6">
        <f t="shared" si="3"/>
        <v>5.7142857142857135</v>
      </c>
      <c r="L36" s="5">
        <v>0.3</v>
      </c>
      <c r="M36" s="6">
        <f t="shared" si="4"/>
        <v>1</v>
      </c>
      <c r="N36" s="5">
        <v>24.1</v>
      </c>
      <c r="O36" s="6">
        <f t="shared" si="5"/>
        <v>8.6818181818181834</v>
      </c>
      <c r="P36" s="5">
        <v>0.46200000000000002</v>
      </c>
      <c r="Q36" s="6">
        <f t="shared" si="6"/>
        <v>7.0769230769230784</v>
      </c>
      <c r="R36" s="5">
        <v>0.83299999999999996</v>
      </c>
      <c r="S36" s="6">
        <f t="shared" si="7"/>
        <v>6.6499999999999986</v>
      </c>
      <c r="T36" s="13">
        <f t="shared" si="8"/>
        <v>46.86607480395022</v>
      </c>
      <c r="U36" s="20">
        <v>71</v>
      </c>
      <c r="V36" s="17">
        <f t="shared" si="9"/>
        <v>1</v>
      </c>
      <c r="W36" s="13">
        <f t="shared" si="10"/>
        <v>46.86607480395022</v>
      </c>
      <c r="X36" s="11">
        <v>35</v>
      </c>
    </row>
    <row r="37" spans="1:24" x14ac:dyDescent="0.25">
      <c r="A37" s="1" t="s">
        <v>132</v>
      </c>
      <c r="B37" s="1" t="s">
        <v>201</v>
      </c>
      <c r="C37" s="1" t="s">
        <v>186</v>
      </c>
      <c r="D37" s="5">
        <v>1.1000000000000001</v>
      </c>
      <c r="E37" s="6">
        <f t="shared" si="0"/>
        <v>2.7586206896551726</v>
      </c>
      <c r="F37" s="7">
        <v>4.2</v>
      </c>
      <c r="G37" s="15">
        <f t="shared" si="1"/>
        <v>3.5555555555555558</v>
      </c>
      <c r="H37" s="5">
        <v>9.6999999999999993</v>
      </c>
      <c r="I37" s="6">
        <f t="shared" si="2"/>
        <v>10</v>
      </c>
      <c r="J37" s="5">
        <v>1.6</v>
      </c>
      <c r="K37" s="6">
        <f t="shared" si="3"/>
        <v>10</v>
      </c>
      <c r="L37" s="5">
        <v>0.3</v>
      </c>
      <c r="M37" s="6">
        <f t="shared" si="4"/>
        <v>1</v>
      </c>
      <c r="N37" s="5">
        <v>14.8</v>
      </c>
      <c r="O37" s="6">
        <f t="shared" si="5"/>
        <v>4.454545454545455</v>
      </c>
      <c r="P37" s="5">
        <v>0.49199999999999999</v>
      </c>
      <c r="Q37" s="6">
        <f t="shared" si="6"/>
        <v>9.384615384615385</v>
      </c>
      <c r="R37" s="5">
        <v>0.84799999999999998</v>
      </c>
      <c r="S37" s="6">
        <f t="shared" si="7"/>
        <v>7.3999999999999986</v>
      </c>
      <c r="T37" s="13">
        <f t="shared" si="8"/>
        <v>48.55333708437157</v>
      </c>
      <c r="U37" s="20">
        <v>67</v>
      </c>
      <c r="V37" s="17">
        <f t="shared" si="9"/>
        <v>0.96402877697841727</v>
      </c>
      <c r="W37" s="13">
        <f t="shared" si="10"/>
        <v>46.806814167667554</v>
      </c>
      <c r="X37" s="11">
        <v>36</v>
      </c>
    </row>
    <row r="38" spans="1:24" x14ac:dyDescent="0.25">
      <c r="A38" s="1" t="s">
        <v>57</v>
      </c>
      <c r="B38" s="1" t="s">
        <v>206</v>
      </c>
      <c r="C38" s="1" t="s">
        <v>262</v>
      </c>
      <c r="D38" s="5">
        <v>0.7</v>
      </c>
      <c r="E38" s="6">
        <f t="shared" si="0"/>
        <v>1.3793103448275859</v>
      </c>
      <c r="F38" s="7">
        <v>4.9000000000000004</v>
      </c>
      <c r="G38" s="15">
        <f t="shared" si="1"/>
        <v>4.3333333333333339</v>
      </c>
      <c r="H38" s="5">
        <v>4.8</v>
      </c>
      <c r="I38" s="6">
        <f t="shared" si="2"/>
        <v>6.1290322580645151</v>
      </c>
      <c r="J38" s="5">
        <v>0.9</v>
      </c>
      <c r="K38" s="6">
        <f t="shared" si="3"/>
        <v>4.9999999999999991</v>
      </c>
      <c r="L38" s="5">
        <v>0.3</v>
      </c>
      <c r="M38" s="6">
        <f t="shared" si="4"/>
        <v>1</v>
      </c>
      <c r="N38" s="5">
        <v>26.2</v>
      </c>
      <c r="O38" s="6">
        <f t="shared" si="5"/>
        <v>9.6363636363636367</v>
      </c>
      <c r="P38" s="5">
        <v>0.48699999999999999</v>
      </c>
      <c r="Q38" s="6">
        <f t="shared" si="6"/>
        <v>9</v>
      </c>
      <c r="R38" s="5">
        <v>0.875</v>
      </c>
      <c r="S38" s="6">
        <f t="shared" si="7"/>
        <v>8.7499999999999982</v>
      </c>
      <c r="T38" s="13">
        <f t="shared" si="8"/>
        <v>45.228039572589068</v>
      </c>
      <c r="U38" s="20">
        <v>77</v>
      </c>
      <c r="V38" s="17">
        <f t="shared" si="9"/>
        <v>1</v>
      </c>
      <c r="W38" s="13">
        <f t="shared" si="10"/>
        <v>45.228039572589068</v>
      </c>
      <c r="X38" s="11">
        <v>37</v>
      </c>
    </row>
    <row r="39" spans="1:24" x14ac:dyDescent="0.25">
      <c r="A39" s="1" t="s">
        <v>150</v>
      </c>
      <c r="B39" s="1" t="s">
        <v>207</v>
      </c>
      <c r="C39" s="1" t="s">
        <v>220</v>
      </c>
      <c r="D39" s="5">
        <v>0.6</v>
      </c>
      <c r="E39" s="6">
        <f t="shared" si="0"/>
        <v>1.0344827586206895</v>
      </c>
      <c r="F39" s="7">
        <v>12.2</v>
      </c>
      <c r="G39" s="15">
        <f t="shared" si="1"/>
        <v>10</v>
      </c>
      <c r="H39" s="5">
        <v>5.8</v>
      </c>
      <c r="I39" s="6">
        <f t="shared" si="2"/>
        <v>7.741935483870968</v>
      </c>
      <c r="J39" s="5">
        <v>1</v>
      </c>
      <c r="K39" s="6">
        <f t="shared" si="3"/>
        <v>5.7142857142857135</v>
      </c>
      <c r="L39" s="5">
        <v>0.5</v>
      </c>
      <c r="M39" s="6">
        <f t="shared" si="4"/>
        <v>1.9999999999999998</v>
      </c>
      <c r="N39" s="5">
        <v>19.5</v>
      </c>
      <c r="O39" s="6">
        <f t="shared" si="5"/>
        <v>6.5909090909090908</v>
      </c>
      <c r="P39" s="5">
        <v>0.55200000000000005</v>
      </c>
      <c r="Q39" s="6">
        <f t="shared" si="6"/>
        <v>10</v>
      </c>
      <c r="R39" s="5">
        <v>0.74</v>
      </c>
      <c r="S39" s="6">
        <f t="shared" si="7"/>
        <v>2.0000000000000013</v>
      </c>
      <c r="T39" s="13">
        <f t="shared" si="8"/>
        <v>45.081613047686467</v>
      </c>
      <c r="U39" s="20">
        <v>72</v>
      </c>
      <c r="V39" s="17">
        <f t="shared" si="9"/>
        <v>1</v>
      </c>
      <c r="W39" s="13">
        <f t="shared" si="10"/>
        <v>45.081613047686467</v>
      </c>
      <c r="X39" s="11">
        <v>38</v>
      </c>
    </row>
    <row r="40" spans="1:24" x14ac:dyDescent="0.25">
      <c r="A40" s="1" t="s">
        <v>230</v>
      </c>
      <c r="B40" s="1" t="s">
        <v>206</v>
      </c>
      <c r="C40" s="1" t="s">
        <v>212</v>
      </c>
      <c r="D40" s="5">
        <v>1.5</v>
      </c>
      <c r="E40" s="6">
        <f t="shared" si="0"/>
        <v>4.137931034482758</v>
      </c>
      <c r="F40" s="7">
        <v>10.6</v>
      </c>
      <c r="G40" s="15">
        <f t="shared" si="1"/>
        <v>10</v>
      </c>
      <c r="H40" s="5">
        <v>3.1</v>
      </c>
      <c r="I40" s="6">
        <f t="shared" si="2"/>
        <v>3.3870967741935489</v>
      </c>
      <c r="J40" s="5">
        <v>0.9</v>
      </c>
      <c r="K40" s="6">
        <f t="shared" si="3"/>
        <v>4.9999999999999991</v>
      </c>
      <c r="L40" s="5">
        <v>0.9</v>
      </c>
      <c r="M40" s="6">
        <f t="shared" si="4"/>
        <v>4.6666666666666661</v>
      </c>
      <c r="N40" s="5">
        <v>18.100000000000001</v>
      </c>
      <c r="O40" s="6">
        <f t="shared" si="5"/>
        <v>5.9545454545454559</v>
      </c>
      <c r="P40" s="5">
        <v>0.47</v>
      </c>
      <c r="Q40" s="6">
        <f t="shared" si="6"/>
        <v>7.6923076923076907</v>
      </c>
      <c r="R40" s="5">
        <v>0.77600000000000002</v>
      </c>
      <c r="S40" s="6">
        <f t="shared" si="7"/>
        <v>3.8000000000000025</v>
      </c>
      <c r="T40" s="13">
        <f t="shared" si="8"/>
        <v>44.638547622196121</v>
      </c>
      <c r="U40" s="20">
        <v>74</v>
      </c>
      <c r="V40" s="17">
        <f t="shared" si="9"/>
        <v>1</v>
      </c>
      <c r="W40" s="13">
        <f t="shared" si="10"/>
        <v>44.638547622196121</v>
      </c>
      <c r="X40" s="11">
        <v>39</v>
      </c>
    </row>
    <row r="41" spans="1:24" x14ac:dyDescent="0.25">
      <c r="A41" s="1" t="s">
        <v>36</v>
      </c>
      <c r="B41" s="1" t="s">
        <v>200</v>
      </c>
      <c r="C41" s="1" t="s">
        <v>208</v>
      </c>
      <c r="D41" s="5">
        <v>2.5</v>
      </c>
      <c r="E41" s="6">
        <f t="shared" si="0"/>
        <v>7.5862068965517242</v>
      </c>
      <c r="F41" s="7">
        <v>6.2</v>
      </c>
      <c r="G41" s="15">
        <f t="shared" si="1"/>
        <v>5.7777777777777786</v>
      </c>
      <c r="H41" s="5">
        <v>3.6</v>
      </c>
      <c r="I41" s="6">
        <f t="shared" si="2"/>
        <v>4.193548387096774</v>
      </c>
      <c r="J41" s="5">
        <v>1.1000000000000001</v>
      </c>
      <c r="K41" s="6">
        <f t="shared" si="3"/>
        <v>6.4285714285714288</v>
      </c>
      <c r="L41" s="5">
        <v>0.3</v>
      </c>
      <c r="M41" s="6">
        <f t="shared" si="4"/>
        <v>1</v>
      </c>
      <c r="N41" s="5">
        <v>23.9</v>
      </c>
      <c r="O41" s="6">
        <f t="shared" si="5"/>
        <v>8.5909090909090899</v>
      </c>
      <c r="P41" s="5">
        <v>0.47199999999999998</v>
      </c>
      <c r="Q41" s="6">
        <f t="shared" si="6"/>
        <v>7.846153846153844</v>
      </c>
      <c r="R41" s="5">
        <v>0.76200000000000001</v>
      </c>
      <c r="S41" s="6">
        <f t="shared" si="7"/>
        <v>3.1000000000000014</v>
      </c>
      <c r="T41" s="13">
        <f t="shared" si="8"/>
        <v>44.523167427060642</v>
      </c>
      <c r="U41" s="20">
        <v>73</v>
      </c>
      <c r="V41" s="17">
        <f t="shared" si="9"/>
        <v>1</v>
      </c>
      <c r="W41" s="13">
        <f t="shared" si="10"/>
        <v>44.523167427060642</v>
      </c>
      <c r="X41" s="11">
        <v>40</v>
      </c>
    </row>
    <row r="42" spans="1:24" x14ac:dyDescent="0.25">
      <c r="A42" s="1" t="s">
        <v>40</v>
      </c>
      <c r="B42" s="1" t="s">
        <v>221</v>
      </c>
      <c r="C42" s="1" t="s">
        <v>262</v>
      </c>
      <c r="D42" s="5">
        <v>0.6</v>
      </c>
      <c r="E42" s="6">
        <f t="shared" si="0"/>
        <v>1.0344827586206895</v>
      </c>
      <c r="F42" s="7">
        <v>6.1</v>
      </c>
      <c r="G42" s="15">
        <f t="shared" si="1"/>
        <v>5.6666666666666661</v>
      </c>
      <c r="H42" s="5">
        <v>5.6</v>
      </c>
      <c r="I42" s="6">
        <f t="shared" si="2"/>
        <v>7.4193548387096762</v>
      </c>
      <c r="J42" s="5">
        <v>1.6</v>
      </c>
      <c r="K42" s="6">
        <f t="shared" si="3"/>
        <v>10</v>
      </c>
      <c r="L42" s="5">
        <v>0.5</v>
      </c>
      <c r="M42" s="6">
        <f t="shared" si="4"/>
        <v>1.9999999999999998</v>
      </c>
      <c r="N42" s="5">
        <v>21.4</v>
      </c>
      <c r="O42" s="6">
        <f t="shared" si="5"/>
        <v>7.4545454545454533</v>
      </c>
      <c r="P42" s="5">
        <v>0.47899999999999998</v>
      </c>
      <c r="Q42" s="6">
        <f t="shared" si="6"/>
        <v>8.3846153846153832</v>
      </c>
      <c r="R42" s="5">
        <v>0.874</v>
      </c>
      <c r="S42" s="6">
        <f t="shared" si="7"/>
        <v>8.6999999999999993</v>
      </c>
      <c r="T42" s="13">
        <f t="shared" si="8"/>
        <v>50.659665103157877</v>
      </c>
      <c r="U42" s="20">
        <v>61</v>
      </c>
      <c r="V42" s="17">
        <f t="shared" si="9"/>
        <v>0.87769784172661869</v>
      </c>
      <c r="W42" s="13">
        <f t="shared" si="10"/>
        <v>44.46387872363497</v>
      </c>
      <c r="X42" s="11">
        <v>41</v>
      </c>
    </row>
    <row r="43" spans="1:24" x14ac:dyDescent="0.25">
      <c r="A43" s="1" t="s">
        <v>224</v>
      </c>
      <c r="B43" s="1" t="s">
        <v>213</v>
      </c>
      <c r="C43" s="1" t="s">
        <v>220</v>
      </c>
      <c r="D43" s="5">
        <v>1.6</v>
      </c>
      <c r="E43" s="6">
        <f t="shared" si="0"/>
        <v>4.4827586206896548</v>
      </c>
      <c r="F43" s="7">
        <v>8.8000000000000007</v>
      </c>
      <c r="G43" s="15">
        <f t="shared" si="1"/>
        <v>8.6666666666666679</v>
      </c>
      <c r="H43" s="5">
        <v>2.2000000000000002</v>
      </c>
      <c r="I43" s="6">
        <f t="shared" si="2"/>
        <v>1.9354838709677422</v>
      </c>
      <c r="J43" s="5">
        <v>0.7</v>
      </c>
      <c r="K43" s="6">
        <f t="shared" si="3"/>
        <v>3.5714285714285712</v>
      </c>
      <c r="L43" s="5">
        <v>1.6</v>
      </c>
      <c r="M43" s="6">
        <f t="shared" si="4"/>
        <v>9.3333333333333339</v>
      </c>
      <c r="N43" s="5">
        <v>21</v>
      </c>
      <c r="O43" s="6">
        <f t="shared" si="5"/>
        <v>7.2727272727272734</v>
      </c>
      <c r="P43" s="5">
        <v>0.47099999999999997</v>
      </c>
      <c r="Q43" s="6">
        <f t="shared" si="6"/>
        <v>7.7692307692307674</v>
      </c>
      <c r="R43" s="5">
        <v>0.86699999999999999</v>
      </c>
      <c r="S43" s="6">
        <f t="shared" si="7"/>
        <v>8.3499999999999979</v>
      </c>
      <c r="T43" s="13">
        <f t="shared" si="8"/>
        <v>51.381629105044013</v>
      </c>
      <c r="U43" s="20">
        <v>60</v>
      </c>
      <c r="V43" s="17">
        <f t="shared" si="9"/>
        <v>0.86330935251798557</v>
      </c>
      <c r="W43" s="13">
        <f t="shared" si="10"/>
        <v>44.35824095399483</v>
      </c>
      <c r="X43" s="11">
        <v>42</v>
      </c>
    </row>
    <row r="44" spans="1:24" x14ac:dyDescent="0.25">
      <c r="A44" s="1" t="s">
        <v>37</v>
      </c>
      <c r="B44" s="1" t="s">
        <v>217</v>
      </c>
      <c r="C44" s="1" t="s">
        <v>197</v>
      </c>
      <c r="D44" s="5">
        <v>1.5</v>
      </c>
      <c r="E44" s="6">
        <f t="shared" si="0"/>
        <v>4.137931034482758</v>
      </c>
      <c r="F44" s="7">
        <v>3.8</v>
      </c>
      <c r="G44" s="15">
        <f t="shared" si="1"/>
        <v>3.1111111111111112</v>
      </c>
      <c r="H44" s="5">
        <v>6.3</v>
      </c>
      <c r="I44" s="6">
        <f t="shared" si="2"/>
        <v>8.5483870967741922</v>
      </c>
      <c r="J44" s="5">
        <v>0.9</v>
      </c>
      <c r="K44" s="6">
        <f t="shared" si="3"/>
        <v>4.9999999999999991</v>
      </c>
      <c r="L44" s="5">
        <v>0</v>
      </c>
      <c r="M44" s="6">
        <f t="shared" si="4"/>
        <v>1</v>
      </c>
      <c r="N44" s="5">
        <v>18.7</v>
      </c>
      <c r="O44" s="6">
        <f t="shared" si="5"/>
        <v>6.2272727272727266</v>
      </c>
      <c r="P44" s="5">
        <v>0.49299999999999999</v>
      </c>
      <c r="Q44" s="6">
        <f t="shared" si="6"/>
        <v>9.4615384615384617</v>
      </c>
      <c r="R44" s="5">
        <v>0.83599999999999997</v>
      </c>
      <c r="S44" s="6">
        <f t="shared" si="7"/>
        <v>6.799999999999998</v>
      </c>
      <c r="T44" s="13">
        <f t="shared" si="8"/>
        <v>44.286240431179245</v>
      </c>
      <c r="U44" s="20">
        <v>77</v>
      </c>
      <c r="V44" s="17">
        <f t="shared" si="9"/>
        <v>1</v>
      </c>
      <c r="W44" s="13">
        <f t="shared" si="10"/>
        <v>44.286240431179245</v>
      </c>
      <c r="X44" s="11">
        <v>43</v>
      </c>
    </row>
    <row r="45" spans="1:24" x14ac:dyDescent="0.25">
      <c r="A45" s="1" t="s">
        <v>66</v>
      </c>
      <c r="B45" s="1" t="s">
        <v>207</v>
      </c>
      <c r="C45" s="1" t="s">
        <v>186</v>
      </c>
      <c r="D45" s="5">
        <v>1.5</v>
      </c>
      <c r="E45" s="6">
        <f t="shared" si="0"/>
        <v>4.137931034482758</v>
      </c>
      <c r="F45" s="7">
        <v>4</v>
      </c>
      <c r="G45" s="15">
        <f t="shared" si="1"/>
        <v>3.333333333333333</v>
      </c>
      <c r="H45" s="5">
        <v>6.6</v>
      </c>
      <c r="I45" s="6">
        <f t="shared" si="2"/>
        <v>9.0322580645161281</v>
      </c>
      <c r="J45" s="5">
        <v>1.3</v>
      </c>
      <c r="K45" s="6">
        <f t="shared" si="3"/>
        <v>7.8571428571428568</v>
      </c>
      <c r="L45" s="5">
        <v>0.4</v>
      </c>
      <c r="M45" s="6">
        <f t="shared" si="4"/>
        <v>1.3333333333333333</v>
      </c>
      <c r="N45" s="5">
        <v>24.1</v>
      </c>
      <c r="O45" s="6">
        <f t="shared" si="5"/>
        <v>8.6818181818181834</v>
      </c>
      <c r="P45" s="5">
        <v>0.47699999999999998</v>
      </c>
      <c r="Q45" s="6">
        <f t="shared" si="6"/>
        <v>8.2307692307692299</v>
      </c>
      <c r="R45" s="5">
        <v>0.74</v>
      </c>
      <c r="S45" s="6">
        <f t="shared" si="7"/>
        <v>2.0000000000000013</v>
      </c>
      <c r="T45" s="13">
        <f t="shared" si="8"/>
        <v>44.606586035395821</v>
      </c>
      <c r="U45" s="20">
        <v>69</v>
      </c>
      <c r="V45" s="17">
        <f t="shared" si="9"/>
        <v>0.9928057553956835</v>
      </c>
      <c r="W45" s="13">
        <f t="shared" si="10"/>
        <v>44.285675344493697</v>
      </c>
      <c r="X45" s="11">
        <v>44</v>
      </c>
    </row>
    <row r="46" spans="1:24" x14ac:dyDescent="0.25">
      <c r="A46" s="1" t="s">
        <v>138</v>
      </c>
      <c r="B46" s="1" t="s">
        <v>205</v>
      </c>
      <c r="C46" s="1" t="s">
        <v>197</v>
      </c>
      <c r="D46" s="5">
        <v>2.8</v>
      </c>
      <c r="E46" s="6">
        <f t="shared" si="0"/>
        <v>8.6206896551724128</v>
      </c>
      <c r="F46" s="7">
        <v>3.5</v>
      </c>
      <c r="G46" s="15">
        <f t="shared" si="1"/>
        <v>2.7777777777777777</v>
      </c>
      <c r="H46" s="5">
        <v>4.0999999999999996</v>
      </c>
      <c r="I46" s="6">
        <f t="shared" si="2"/>
        <v>4.9999999999999991</v>
      </c>
      <c r="J46" s="5">
        <v>0.8</v>
      </c>
      <c r="K46" s="6">
        <f t="shared" si="3"/>
        <v>4.2857142857142865</v>
      </c>
      <c r="L46" s="5">
        <v>0.3</v>
      </c>
      <c r="M46" s="6">
        <f t="shared" si="4"/>
        <v>1</v>
      </c>
      <c r="N46" s="5">
        <v>18.7</v>
      </c>
      <c r="O46" s="6">
        <f t="shared" si="5"/>
        <v>6.2272727272727266</v>
      </c>
      <c r="P46" s="5">
        <v>0.44700000000000001</v>
      </c>
      <c r="Q46" s="6">
        <f t="shared" si="6"/>
        <v>5.9230769230769242</v>
      </c>
      <c r="R46" s="5">
        <v>0.92</v>
      </c>
      <c r="S46" s="6">
        <f t="shared" si="7"/>
        <v>10</v>
      </c>
      <c r="T46" s="13">
        <f t="shared" si="8"/>
        <v>43.83453136901413</v>
      </c>
      <c r="U46" s="20">
        <v>77</v>
      </c>
      <c r="V46" s="17">
        <f t="shared" si="9"/>
        <v>1</v>
      </c>
      <c r="W46" s="13">
        <f t="shared" si="10"/>
        <v>43.83453136901413</v>
      </c>
      <c r="X46" s="11">
        <v>45</v>
      </c>
    </row>
    <row r="47" spans="1:24" x14ac:dyDescent="0.25">
      <c r="A47" s="1" t="s">
        <v>144</v>
      </c>
      <c r="B47" s="1" t="s">
        <v>217</v>
      </c>
      <c r="C47" s="1" t="s">
        <v>220</v>
      </c>
      <c r="D47" s="5">
        <v>1.8</v>
      </c>
      <c r="E47" s="6">
        <f t="shared" si="0"/>
        <v>5.1724137931034475</v>
      </c>
      <c r="F47" s="7">
        <v>9.6</v>
      </c>
      <c r="G47" s="15">
        <f t="shared" si="1"/>
        <v>9.5555555555555554</v>
      </c>
      <c r="H47" s="5">
        <v>4.9000000000000004</v>
      </c>
      <c r="I47" s="6">
        <f t="shared" si="2"/>
        <v>6.290322580645161</v>
      </c>
      <c r="J47" s="5">
        <v>0.8</v>
      </c>
      <c r="K47" s="6">
        <f t="shared" si="3"/>
        <v>4.2857142857142865</v>
      </c>
      <c r="L47" s="5">
        <v>0.5</v>
      </c>
      <c r="M47" s="6">
        <f t="shared" si="4"/>
        <v>1.9999999999999998</v>
      </c>
      <c r="N47" s="5">
        <v>20.5</v>
      </c>
      <c r="O47" s="6">
        <f t="shared" si="5"/>
        <v>7.0454545454545459</v>
      </c>
      <c r="P47" s="5">
        <v>0.441</v>
      </c>
      <c r="Q47" s="6">
        <f t="shared" si="6"/>
        <v>5.4615384615384617</v>
      </c>
      <c r="R47" s="5">
        <v>0.77700000000000002</v>
      </c>
      <c r="S47" s="6">
        <f t="shared" si="7"/>
        <v>3.8500000000000023</v>
      </c>
      <c r="T47" s="13">
        <f t="shared" si="8"/>
        <v>43.660999222011455</v>
      </c>
      <c r="U47" s="20">
        <v>75</v>
      </c>
      <c r="V47" s="17">
        <f t="shared" si="9"/>
        <v>1</v>
      </c>
      <c r="W47" s="13">
        <f t="shared" si="10"/>
        <v>43.660999222011455</v>
      </c>
      <c r="X47" s="11">
        <v>46</v>
      </c>
    </row>
    <row r="48" spans="1:24" x14ac:dyDescent="0.25">
      <c r="A48" s="1" t="s">
        <v>25</v>
      </c>
      <c r="B48" s="1" t="s">
        <v>219</v>
      </c>
      <c r="C48" s="1" t="s">
        <v>194</v>
      </c>
      <c r="D48" s="5">
        <v>1.1000000000000001</v>
      </c>
      <c r="E48" s="6">
        <f t="shared" si="0"/>
        <v>2.7586206896551726</v>
      </c>
      <c r="F48" s="7">
        <v>7.6</v>
      </c>
      <c r="G48" s="15">
        <f t="shared" si="1"/>
        <v>7.333333333333333</v>
      </c>
      <c r="H48" s="5">
        <v>4.0999999999999996</v>
      </c>
      <c r="I48" s="6">
        <f t="shared" si="2"/>
        <v>4.9999999999999991</v>
      </c>
      <c r="J48" s="5">
        <v>1.2</v>
      </c>
      <c r="K48" s="6">
        <f t="shared" si="3"/>
        <v>7.1428571428571423</v>
      </c>
      <c r="L48" s="5">
        <v>0.8</v>
      </c>
      <c r="M48" s="6">
        <f t="shared" si="4"/>
        <v>4.0000000000000009</v>
      </c>
      <c r="N48" s="5">
        <v>17.5</v>
      </c>
      <c r="O48" s="6">
        <f t="shared" si="5"/>
        <v>5.6818181818181825</v>
      </c>
      <c r="P48" s="5">
        <v>0.49299999999999999</v>
      </c>
      <c r="Q48" s="6">
        <f t="shared" si="6"/>
        <v>9.4615384615384617</v>
      </c>
      <c r="R48" s="5">
        <v>0.74299999999999999</v>
      </c>
      <c r="S48" s="6">
        <f t="shared" si="7"/>
        <v>2.1500000000000012</v>
      </c>
      <c r="T48" s="13">
        <f t="shared" si="8"/>
        <v>43.528167809202294</v>
      </c>
      <c r="U48" s="20">
        <v>75</v>
      </c>
      <c r="V48" s="17">
        <f t="shared" si="9"/>
        <v>1</v>
      </c>
      <c r="W48" s="13">
        <f t="shared" si="10"/>
        <v>43.528167809202294</v>
      </c>
      <c r="X48" s="11">
        <v>47</v>
      </c>
    </row>
    <row r="49" spans="1:24" x14ac:dyDescent="0.25">
      <c r="A49" s="1" t="s">
        <v>87</v>
      </c>
      <c r="B49" s="1" t="s">
        <v>221</v>
      </c>
      <c r="C49" s="1" t="s">
        <v>197</v>
      </c>
      <c r="D49" s="5">
        <v>2.6</v>
      </c>
      <c r="E49" s="6">
        <f t="shared" si="0"/>
        <v>7.931034482758621</v>
      </c>
      <c r="F49" s="7">
        <v>5</v>
      </c>
      <c r="G49" s="15">
        <f t="shared" si="1"/>
        <v>4.4444444444444446</v>
      </c>
      <c r="H49" s="5">
        <v>4.2</v>
      </c>
      <c r="I49" s="6">
        <f t="shared" si="2"/>
        <v>5.161290322580645</v>
      </c>
      <c r="J49" s="5">
        <v>0.7</v>
      </c>
      <c r="K49" s="6">
        <f t="shared" si="3"/>
        <v>3.5714285714285712</v>
      </c>
      <c r="L49" s="5">
        <v>0.1</v>
      </c>
      <c r="M49" s="6">
        <f t="shared" si="4"/>
        <v>1</v>
      </c>
      <c r="N49" s="5">
        <v>20.7</v>
      </c>
      <c r="O49" s="6">
        <f t="shared" si="5"/>
        <v>7.1363636363636367</v>
      </c>
      <c r="P49" s="5">
        <v>0.442</v>
      </c>
      <c r="Q49" s="6">
        <f t="shared" si="6"/>
        <v>5.5384615384615383</v>
      </c>
      <c r="R49" s="5">
        <v>0.873</v>
      </c>
      <c r="S49" s="6">
        <f t="shared" si="7"/>
        <v>8.6499999999999986</v>
      </c>
      <c r="T49" s="13">
        <f t="shared" si="8"/>
        <v>43.433022996037451</v>
      </c>
      <c r="U49" s="20">
        <v>71</v>
      </c>
      <c r="V49" s="17">
        <f t="shared" si="9"/>
        <v>1</v>
      </c>
      <c r="W49" s="13">
        <f t="shared" si="10"/>
        <v>43.433022996037451</v>
      </c>
      <c r="X49" s="11">
        <v>48</v>
      </c>
    </row>
    <row r="50" spans="1:24" x14ac:dyDescent="0.25">
      <c r="A50" s="1" t="s">
        <v>238</v>
      </c>
      <c r="B50" s="1" t="s">
        <v>193</v>
      </c>
      <c r="C50" s="1" t="s">
        <v>186</v>
      </c>
      <c r="D50" s="5">
        <v>0.2</v>
      </c>
      <c r="E50" s="6">
        <f t="shared" si="0"/>
        <v>1</v>
      </c>
      <c r="F50" s="7">
        <v>7.8</v>
      </c>
      <c r="G50" s="15">
        <f t="shared" si="1"/>
        <v>7.5555555555555554</v>
      </c>
      <c r="H50" s="5">
        <v>7.1</v>
      </c>
      <c r="I50" s="6">
        <f t="shared" si="2"/>
        <v>9.8387096774193541</v>
      </c>
      <c r="J50" s="5">
        <v>1.7</v>
      </c>
      <c r="K50" s="6">
        <f t="shared" si="3"/>
        <v>10</v>
      </c>
      <c r="L50" s="5">
        <v>0.6</v>
      </c>
      <c r="M50" s="6">
        <f t="shared" si="4"/>
        <v>2.6666666666666665</v>
      </c>
      <c r="N50" s="5">
        <v>14.4</v>
      </c>
      <c r="O50" s="6">
        <f t="shared" si="5"/>
        <v>4.2727272727272734</v>
      </c>
      <c r="P50" s="5">
        <v>0.54800000000000004</v>
      </c>
      <c r="Q50" s="6">
        <f t="shared" si="6"/>
        <v>10</v>
      </c>
      <c r="R50" s="5">
        <v>0.64700000000000002</v>
      </c>
      <c r="S50" s="6">
        <f t="shared" si="7"/>
        <v>1</v>
      </c>
      <c r="T50" s="13">
        <f t="shared" si="8"/>
        <v>46.333659172368854</v>
      </c>
      <c r="U50" s="20">
        <v>65</v>
      </c>
      <c r="V50" s="17">
        <f t="shared" si="9"/>
        <v>0.93525179856115104</v>
      </c>
      <c r="W50" s="13">
        <f t="shared" si="10"/>
        <v>43.333638074877342</v>
      </c>
      <c r="X50" s="11">
        <v>49</v>
      </c>
    </row>
    <row r="51" spans="1:24" x14ac:dyDescent="0.25">
      <c r="A51" s="1" t="s">
        <v>124</v>
      </c>
      <c r="B51" s="1" t="s">
        <v>222</v>
      </c>
      <c r="C51" s="1" t="s">
        <v>234</v>
      </c>
      <c r="D51" s="5">
        <v>0.5</v>
      </c>
      <c r="E51" s="6">
        <f t="shared" si="0"/>
        <v>1</v>
      </c>
      <c r="F51" s="7">
        <v>8.6999999999999993</v>
      </c>
      <c r="G51" s="15">
        <f t="shared" si="1"/>
        <v>8.5555555555555554</v>
      </c>
      <c r="H51" s="5">
        <v>2.5</v>
      </c>
      <c r="I51" s="6">
        <f t="shared" si="2"/>
        <v>2.419354838709677</v>
      </c>
      <c r="J51" s="5">
        <v>0.8</v>
      </c>
      <c r="K51" s="6">
        <f t="shared" si="3"/>
        <v>4.2857142857142865</v>
      </c>
      <c r="L51" s="5">
        <v>1.8</v>
      </c>
      <c r="M51" s="6">
        <f t="shared" si="4"/>
        <v>10</v>
      </c>
      <c r="N51" s="5">
        <v>16.399999999999999</v>
      </c>
      <c r="O51" s="6">
        <f t="shared" si="5"/>
        <v>5.1818181818181808</v>
      </c>
      <c r="P51" s="5">
        <v>0.5</v>
      </c>
      <c r="Q51" s="6">
        <f t="shared" si="6"/>
        <v>10</v>
      </c>
      <c r="R51" s="5">
        <v>0.68100000000000005</v>
      </c>
      <c r="S51" s="6">
        <f t="shared" si="7"/>
        <v>1</v>
      </c>
      <c r="T51" s="13">
        <f t="shared" si="8"/>
        <v>42.442442861797701</v>
      </c>
      <c r="U51" s="20">
        <v>75</v>
      </c>
      <c r="V51" s="17">
        <f t="shared" si="9"/>
        <v>1</v>
      </c>
      <c r="W51" s="13">
        <f t="shared" si="10"/>
        <v>42.442442861797701</v>
      </c>
      <c r="X51" s="11">
        <v>50</v>
      </c>
    </row>
    <row r="52" spans="1:24" x14ac:dyDescent="0.25">
      <c r="A52" s="1" t="s">
        <v>149</v>
      </c>
      <c r="B52" s="1" t="s">
        <v>211</v>
      </c>
      <c r="C52" s="1" t="s">
        <v>197</v>
      </c>
      <c r="D52" s="5">
        <v>2.7</v>
      </c>
      <c r="E52" s="6">
        <f t="shared" si="0"/>
        <v>8.2758620689655178</v>
      </c>
      <c r="F52" s="7">
        <v>3.4</v>
      </c>
      <c r="G52" s="15">
        <f t="shared" si="1"/>
        <v>2.6666666666666665</v>
      </c>
      <c r="H52" s="5">
        <v>7.2</v>
      </c>
      <c r="I52" s="6">
        <f t="shared" si="2"/>
        <v>10</v>
      </c>
      <c r="J52" s="5">
        <v>1</v>
      </c>
      <c r="K52" s="6">
        <f t="shared" si="3"/>
        <v>5.7142857142857135</v>
      </c>
      <c r="L52" s="5">
        <v>0.3</v>
      </c>
      <c r="M52" s="6">
        <f t="shared" si="4"/>
        <v>1</v>
      </c>
      <c r="N52" s="5">
        <v>17.399999999999999</v>
      </c>
      <c r="O52" s="6">
        <f t="shared" si="5"/>
        <v>5.6363636363636358</v>
      </c>
      <c r="P52" s="5">
        <v>0.42</v>
      </c>
      <c r="Q52" s="6">
        <f t="shared" si="6"/>
        <v>3.8461538461538454</v>
      </c>
      <c r="R52" s="5">
        <v>0.80700000000000005</v>
      </c>
      <c r="S52" s="6">
        <f t="shared" si="7"/>
        <v>5.3500000000000023</v>
      </c>
      <c r="T52" s="13">
        <f t="shared" si="8"/>
        <v>42.489331932435377</v>
      </c>
      <c r="U52" s="20">
        <v>69</v>
      </c>
      <c r="V52" s="17">
        <f t="shared" si="9"/>
        <v>0.9928057553956835</v>
      </c>
      <c r="W52" s="13">
        <f t="shared" si="10"/>
        <v>42.183653285439441</v>
      </c>
      <c r="X52" s="11">
        <v>51</v>
      </c>
    </row>
    <row r="53" spans="1:24" x14ac:dyDescent="0.25">
      <c r="A53" s="1" t="s">
        <v>136</v>
      </c>
      <c r="B53" s="1" t="s">
        <v>218</v>
      </c>
      <c r="C53" s="1" t="s">
        <v>212</v>
      </c>
      <c r="D53" s="5">
        <v>0</v>
      </c>
      <c r="E53" s="6">
        <f t="shared" si="0"/>
        <v>1</v>
      </c>
      <c r="F53" s="7">
        <v>9.6</v>
      </c>
      <c r="G53" s="15">
        <f t="shared" si="1"/>
        <v>9.5555555555555554</v>
      </c>
      <c r="H53" s="5">
        <v>2.8</v>
      </c>
      <c r="I53" s="6">
        <f t="shared" si="2"/>
        <v>2.9032258064516125</v>
      </c>
      <c r="J53" s="5">
        <v>0.7</v>
      </c>
      <c r="K53" s="6">
        <f t="shared" si="3"/>
        <v>3.5714285714285712</v>
      </c>
      <c r="L53" s="5">
        <v>1.8</v>
      </c>
      <c r="M53" s="6">
        <f t="shared" si="4"/>
        <v>10</v>
      </c>
      <c r="N53" s="5">
        <v>14</v>
      </c>
      <c r="O53" s="6">
        <f t="shared" si="5"/>
        <v>4.0909090909090908</v>
      </c>
      <c r="P53" s="5">
        <v>0.61699999999999999</v>
      </c>
      <c r="Q53" s="6">
        <f t="shared" si="6"/>
        <v>10</v>
      </c>
      <c r="R53" s="5">
        <v>0.496</v>
      </c>
      <c r="S53" s="6">
        <f t="shared" si="7"/>
        <v>1</v>
      </c>
      <c r="T53" s="13">
        <f t="shared" si="8"/>
        <v>42.121119024344829</v>
      </c>
      <c r="U53" s="20">
        <v>70</v>
      </c>
      <c r="V53" s="17">
        <f t="shared" si="9"/>
        <v>1</v>
      </c>
      <c r="W53" s="13">
        <f t="shared" si="10"/>
        <v>42.121119024344829</v>
      </c>
      <c r="X53" s="11">
        <v>52</v>
      </c>
    </row>
    <row r="54" spans="1:24" x14ac:dyDescent="0.25">
      <c r="A54" s="1" t="s">
        <v>160</v>
      </c>
      <c r="B54" s="1" t="s">
        <v>205</v>
      </c>
      <c r="C54" s="1" t="s">
        <v>208</v>
      </c>
      <c r="D54" s="5">
        <v>3.7</v>
      </c>
      <c r="E54" s="6">
        <f t="shared" si="0"/>
        <v>10</v>
      </c>
      <c r="F54" s="7">
        <v>4.2</v>
      </c>
      <c r="G54" s="15">
        <f t="shared" si="1"/>
        <v>3.5555555555555558</v>
      </c>
      <c r="H54" s="5">
        <v>2.8</v>
      </c>
      <c r="I54" s="6">
        <f t="shared" si="2"/>
        <v>2.9032258064516125</v>
      </c>
      <c r="J54" s="5">
        <v>0.6</v>
      </c>
      <c r="K54" s="6">
        <f t="shared" si="3"/>
        <v>2.8571428571428563</v>
      </c>
      <c r="L54" s="5">
        <v>0.5</v>
      </c>
      <c r="M54" s="6">
        <f t="shared" si="4"/>
        <v>1.9999999999999998</v>
      </c>
      <c r="N54" s="5">
        <v>21.6</v>
      </c>
      <c r="O54" s="6">
        <f t="shared" si="5"/>
        <v>7.5454545454545467</v>
      </c>
      <c r="P54" s="5">
        <v>0.438</v>
      </c>
      <c r="Q54" s="6">
        <f t="shared" si="6"/>
        <v>5.2307692307692308</v>
      </c>
      <c r="R54" s="5">
        <v>0.89200000000000002</v>
      </c>
      <c r="S54" s="6">
        <f t="shared" si="7"/>
        <v>9.6</v>
      </c>
      <c r="T54" s="13">
        <f t="shared" si="8"/>
        <v>43.692147995373809</v>
      </c>
      <c r="U54" s="20">
        <v>67</v>
      </c>
      <c r="V54" s="17">
        <f t="shared" si="9"/>
        <v>0.96402877697841727</v>
      </c>
      <c r="W54" s="13">
        <f t="shared" si="10"/>
        <v>42.120487995540216</v>
      </c>
      <c r="X54" s="11">
        <v>53</v>
      </c>
    </row>
    <row r="55" spans="1:24" x14ac:dyDescent="0.25">
      <c r="A55" s="1" t="s">
        <v>168</v>
      </c>
      <c r="B55" s="1" t="s">
        <v>218</v>
      </c>
      <c r="C55" s="1" t="s">
        <v>208</v>
      </c>
      <c r="D55" s="5">
        <v>2.4</v>
      </c>
      <c r="E55" s="6">
        <f t="shared" si="0"/>
        <v>7.2413793103448265</v>
      </c>
      <c r="F55" s="7">
        <v>5.2</v>
      </c>
      <c r="G55" s="15">
        <f t="shared" si="1"/>
        <v>4.666666666666667</v>
      </c>
      <c r="H55" s="5">
        <v>2.5</v>
      </c>
      <c r="I55" s="6">
        <f t="shared" si="2"/>
        <v>2.419354838709677</v>
      </c>
      <c r="J55" s="5">
        <v>1.2</v>
      </c>
      <c r="K55" s="6">
        <f t="shared" si="3"/>
        <v>7.1428571428571423</v>
      </c>
      <c r="L55" s="5">
        <v>0.6</v>
      </c>
      <c r="M55" s="6">
        <f t="shared" si="4"/>
        <v>2.6666666666666665</v>
      </c>
      <c r="N55" s="5">
        <v>15.9</v>
      </c>
      <c r="O55" s="6">
        <f t="shared" si="5"/>
        <v>4.954545454545455</v>
      </c>
      <c r="P55" s="5">
        <v>0.437</v>
      </c>
      <c r="Q55" s="6">
        <f t="shared" si="6"/>
        <v>5.1538461538461542</v>
      </c>
      <c r="R55" s="5">
        <v>0.85499999999999998</v>
      </c>
      <c r="S55" s="6">
        <f t="shared" si="7"/>
        <v>7.7499999999999991</v>
      </c>
      <c r="T55" s="13">
        <f t="shared" si="8"/>
        <v>41.995316233636586</v>
      </c>
      <c r="U55" s="20">
        <v>73</v>
      </c>
      <c r="V55" s="17">
        <f t="shared" si="9"/>
        <v>1</v>
      </c>
      <c r="W55" s="13">
        <f t="shared" si="10"/>
        <v>41.995316233636586</v>
      </c>
      <c r="X55" s="11">
        <v>54</v>
      </c>
    </row>
    <row r="56" spans="1:24" x14ac:dyDescent="0.25">
      <c r="A56" s="1" t="s">
        <v>118</v>
      </c>
      <c r="B56" s="1" t="s">
        <v>188</v>
      </c>
      <c r="C56" s="1" t="s">
        <v>197</v>
      </c>
      <c r="D56" s="5">
        <v>2.9</v>
      </c>
      <c r="E56" s="6">
        <f t="shared" si="0"/>
        <v>8.9655172413793096</v>
      </c>
      <c r="F56" s="7">
        <v>4.4000000000000004</v>
      </c>
      <c r="G56" s="15">
        <f t="shared" si="1"/>
        <v>3.7777777777777781</v>
      </c>
      <c r="H56" s="5">
        <v>5</v>
      </c>
      <c r="I56" s="6">
        <f t="shared" si="2"/>
        <v>6.4516129032258061</v>
      </c>
      <c r="J56" s="5">
        <v>1.1000000000000001</v>
      </c>
      <c r="K56" s="6">
        <f t="shared" si="3"/>
        <v>6.4285714285714288</v>
      </c>
      <c r="L56" s="5">
        <v>0.4</v>
      </c>
      <c r="M56" s="6">
        <f t="shared" si="4"/>
        <v>1.3333333333333333</v>
      </c>
      <c r="N56" s="5">
        <v>21.7</v>
      </c>
      <c r="O56" s="6">
        <f t="shared" si="5"/>
        <v>7.5909090909090899</v>
      </c>
      <c r="P56" s="5">
        <v>0.45200000000000001</v>
      </c>
      <c r="Q56" s="6">
        <f t="shared" si="6"/>
        <v>6.3076923076923084</v>
      </c>
      <c r="R56" s="5">
        <v>0.72</v>
      </c>
      <c r="S56" s="6">
        <f t="shared" si="7"/>
        <v>1.0000000000000007</v>
      </c>
      <c r="T56" s="13">
        <f t="shared" si="8"/>
        <v>41.855414082889055</v>
      </c>
      <c r="U56" s="20">
        <v>73</v>
      </c>
      <c r="V56" s="17">
        <f t="shared" si="9"/>
        <v>1</v>
      </c>
      <c r="W56" s="13">
        <f t="shared" si="10"/>
        <v>41.855414082889055</v>
      </c>
      <c r="X56" s="11">
        <v>55</v>
      </c>
    </row>
    <row r="57" spans="1:24" x14ac:dyDescent="0.25">
      <c r="A57" s="1" t="s">
        <v>95</v>
      </c>
      <c r="B57" s="1" t="s">
        <v>188</v>
      </c>
      <c r="C57" s="1" t="s">
        <v>194</v>
      </c>
      <c r="D57" s="5">
        <v>1.6</v>
      </c>
      <c r="E57" s="6">
        <f t="shared" si="0"/>
        <v>4.4827586206896548</v>
      </c>
      <c r="F57" s="7">
        <v>5.4</v>
      </c>
      <c r="G57" s="15">
        <f t="shared" si="1"/>
        <v>4.8888888888888893</v>
      </c>
      <c r="H57" s="5">
        <v>5.0999999999999996</v>
      </c>
      <c r="I57" s="6">
        <f t="shared" si="2"/>
        <v>6.6129032258064511</v>
      </c>
      <c r="J57" s="5">
        <v>0.7</v>
      </c>
      <c r="K57" s="6">
        <f t="shared" si="3"/>
        <v>3.5714285714285712</v>
      </c>
      <c r="L57" s="5">
        <v>0.5</v>
      </c>
      <c r="M57" s="6">
        <f t="shared" si="4"/>
        <v>1.9999999999999998</v>
      </c>
      <c r="N57" s="5">
        <v>23</v>
      </c>
      <c r="O57" s="6">
        <f t="shared" si="5"/>
        <v>8.1818181818181817</v>
      </c>
      <c r="P57" s="5">
        <v>0.45700000000000002</v>
      </c>
      <c r="Q57" s="6">
        <f t="shared" si="6"/>
        <v>6.6923076923076943</v>
      </c>
      <c r="R57" s="5">
        <v>0.82599999999999996</v>
      </c>
      <c r="S57" s="6">
        <f t="shared" si="7"/>
        <v>6.299999999999998</v>
      </c>
      <c r="T57" s="13">
        <f t="shared" si="8"/>
        <v>42.730105180939439</v>
      </c>
      <c r="U57" s="20">
        <v>68</v>
      </c>
      <c r="V57" s="17">
        <f t="shared" si="9"/>
        <v>0.97841726618705038</v>
      </c>
      <c r="W57" s="13">
        <f t="shared" si="10"/>
        <v>41.807872695019881</v>
      </c>
      <c r="X57" s="11">
        <v>56</v>
      </c>
    </row>
    <row r="58" spans="1:24" x14ac:dyDescent="0.25">
      <c r="A58" s="1" t="s">
        <v>226</v>
      </c>
      <c r="B58" s="1" t="s">
        <v>204</v>
      </c>
      <c r="C58" s="1" t="s">
        <v>197</v>
      </c>
      <c r="D58" s="5">
        <v>2.4</v>
      </c>
      <c r="E58" s="6">
        <f t="shared" si="0"/>
        <v>7.2413793103448265</v>
      </c>
      <c r="F58" s="7">
        <v>4</v>
      </c>
      <c r="G58" s="15">
        <f t="shared" si="1"/>
        <v>3.333333333333333</v>
      </c>
      <c r="H58" s="5">
        <v>4.4000000000000004</v>
      </c>
      <c r="I58" s="6">
        <f t="shared" si="2"/>
        <v>5.4838709677419359</v>
      </c>
      <c r="J58" s="5">
        <v>1.1000000000000001</v>
      </c>
      <c r="K58" s="6">
        <f t="shared" si="3"/>
        <v>6.4285714285714288</v>
      </c>
      <c r="L58" s="5">
        <v>0.3</v>
      </c>
      <c r="M58" s="6">
        <f t="shared" si="4"/>
        <v>1</v>
      </c>
      <c r="N58" s="5">
        <v>19</v>
      </c>
      <c r="O58" s="6">
        <f t="shared" si="5"/>
        <v>6.3636363636363633</v>
      </c>
      <c r="P58" s="5">
        <v>0.44900000000000001</v>
      </c>
      <c r="Q58" s="6">
        <f t="shared" si="6"/>
        <v>6.0769230769230775</v>
      </c>
      <c r="R58" s="5">
        <v>0.84499999999999997</v>
      </c>
      <c r="S58" s="6">
        <f t="shared" si="7"/>
        <v>7.2499999999999982</v>
      </c>
      <c r="T58" s="13">
        <f t="shared" si="8"/>
        <v>43.177714480550968</v>
      </c>
      <c r="U58" s="20">
        <v>67</v>
      </c>
      <c r="V58" s="17">
        <f t="shared" si="9"/>
        <v>0.96402877697841727</v>
      </c>
      <c r="W58" s="13">
        <f t="shared" si="10"/>
        <v>41.62455928340885</v>
      </c>
      <c r="X58" s="11">
        <v>57</v>
      </c>
    </row>
    <row r="59" spans="1:24" x14ac:dyDescent="0.25">
      <c r="A59" s="1" t="s">
        <v>48</v>
      </c>
      <c r="B59" s="1" t="s">
        <v>199</v>
      </c>
      <c r="C59" s="1" t="s">
        <v>220</v>
      </c>
      <c r="D59" s="5">
        <v>1.2</v>
      </c>
      <c r="E59" s="6">
        <f t="shared" si="0"/>
        <v>3.1034482758620685</v>
      </c>
      <c r="F59" s="7">
        <v>8.1</v>
      </c>
      <c r="G59" s="15">
        <f t="shared" si="1"/>
        <v>7.8888888888888884</v>
      </c>
      <c r="H59" s="5">
        <v>1.7</v>
      </c>
      <c r="I59" s="6">
        <f t="shared" si="2"/>
        <v>1.129032258064516</v>
      </c>
      <c r="J59" s="5">
        <v>0.6</v>
      </c>
      <c r="K59" s="6">
        <f t="shared" si="3"/>
        <v>2.8571428571428563</v>
      </c>
      <c r="L59" s="5">
        <v>1.1000000000000001</v>
      </c>
      <c r="M59" s="6">
        <f t="shared" si="4"/>
        <v>6.0000000000000009</v>
      </c>
      <c r="N59" s="5">
        <v>16.399999999999999</v>
      </c>
      <c r="O59" s="6">
        <f t="shared" si="5"/>
        <v>5.1818181818181808</v>
      </c>
      <c r="P59" s="5">
        <v>0.53100000000000003</v>
      </c>
      <c r="Q59" s="6">
        <f t="shared" si="6"/>
        <v>10</v>
      </c>
      <c r="R59" s="5">
        <v>0.80500000000000005</v>
      </c>
      <c r="S59" s="6">
        <f t="shared" si="7"/>
        <v>5.2500000000000027</v>
      </c>
      <c r="T59" s="13">
        <f t="shared" si="8"/>
        <v>41.41033046177651</v>
      </c>
      <c r="U59" s="20">
        <v>70</v>
      </c>
      <c r="V59" s="17">
        <f t="shared" si="9"/>
        <v>1</v>
      </c>
      <c r="W59" s="13">
        <f t="shared" si="10"/>
        <v>41.41033046177651</v>
      </c>
      <c r="X59" s="11">
        <v>58</v>
      </c>
    </row>
    <row r="60" spans="1:24" x14ac:dyDescent="0.25">
      <c r="A60" s="1" t="s">
        <v>117</v>
      </c>
      <c r="B60" s="1" t="s">
        <v>184</v>
      </c>
      <c r="C60" s="1" t="s">
        <v>197</v>
      </c>
      <c r="D60" s="5">
        <v>2.1</v>
      </c>
      <c r="E60" s="6">
        <f t="shared" si="0"/>
        <v>6.206896551724137</v>
      </c>
      <c r="F60" s="7">
        <v>3.1</v>
      </c>
      <c r="G60" s="15">
        <f t="shared" si="1"/>
        <v>2.3333333333333335</v>
      </c>
      <c r="H60" s="5">
        <v>3.9</v>
      </c>
      <c r="I60" s="6">
        <f t="shared" si="2"/>
        <v>4.6774193548387091</v>
      </c>
      <c r="J60" s="5">
        <v>0.8</v>
      </c>
      <c r="K60" s="6">
        <f t="shared" si="3"/>
        <v>4.2857142857142865</v>
      </c>
      <c r="L60" s="5">
        <v>0.4</v>
      </c>
      <c r="M60" s="6">
        <f t="shared" si="4"/>
        <v>1.3333333333333333</v>
      </c>
      <c r="N60" s="5">
        <v>18.8</v>
      </c>
      <c r="O60" s="6">
        <f t="shared" si="5"/>
        <v>6.2727272727272734</v>
      </c>
      <c r="P60" s="5">
        <v>0.47599999999999998</v>
      </c>
      <c r="Q60" s="6">
        <f t="shared" si="6"/>
        <v>8.1538461538461533</v>
      </c>
      <c r="R60" s="5">
        <v>0.85899999999999999</v>
      </c>
      <c r="S60" s="6">
        <f t="shared" si="7"/>
        <v>7.9499999999999993</v>
      </c>
      <c r="T60" s="13">
        <f t="shared" si="8"/>
        <v>41.213270285517225</v>
      </c>
      <c r="U60" s="20">
        <v>76</v>
      </c>
      <c r="V60" s="17">
        <f t="shared" si="9"/>
        <v>1</v>
      </c>
      <c r="W60" s="13">
        <f t="shared" si="10"/>
        <v>41.213270285517225</v>
      </c>
      <c r="X60" s="11">
        <v>59</v>
      </c>
    </row>
    <row r="61" spans="1:24" x14ac:dyDescent="0.25">
      <c r="A61" s="1" t="s">
        <v>165</v>
      </c>
      <c r="B61" s="1" t="s">
        <v>225</v>
      </c>
      <c r="C61" s="1" t="s">
        <v>220</v>
      </c>
      <c r="D61" s="5">
        <v>1.5</v>
      </c>
      <c r="E61" s="6">
        <f t="shared" si="0"/>
        <v>4.137931034482758</v>
      </c>
      <c r="F61" s="7">
        <v>7.3</v>
      </c>
      <c r="G61" s="15">
        <f t="shared" si="1"/>
        <v>7</v>
      </c>
      <c r="H61" s="5">
        <v>1</v>
      </c>
      <c r="I61" s="6">
        <f t="shared" si="2"/>
        <v>1</v>
      </c>
      <c r="J61" s="5">
        <v>0.7</v>
      </c>
      <c r="K61" s="6">
        <f t="shared" si="3"/>
        <v>3.5714285714285712</v>
      </c>
      <c r="L61" s="5">
        <v>2.8</v>
      </c>
      <c r="M61" s="6">
        <f t="shared" si="4"/>
        <v>10</v>
      </c>
      <c r="N61" s="5">
        <v>13.4</v>
      </c>
      <c r="O61" s="6">
        <f t="shared" si="5"/>
        <v>3.8181818181818183</v>
      </c>
      <c r="P61" s="5">
        <v>0.496</v>
      </c>
      <c r="Q61" s="6">
        <f t="shared" si="6"/>
        <v>9.6923076923076916</v>
      </c>
      <c r="R61" s="5">
        <v>0.75800000000000001</v>
      </c>
      <c r="S61" s="6">
        <f t="shared" si="7"/>
        <v>2.9000000000000012</v>
      </c>
      <c r="T61" s="13">
        <f t="shared" si="8"/>
        <v>42.119849116400843</v>
      </c>
      <c r="U61" s="20">
        <v>68</v>
      </c>
      <c r="V61" s="17">
        <f t="shared" si="9"/>
        <v>0.97841726618705038</v>
      </c>
      <c r="W61" s="13">
        <f t="shared" si="10"/>
        <v>41.210787624679959</v>
      </c>
      <c r="X61" s="11">
        <v>60</v>
      </c>
    </row>
    <row r="62" spans="1:24" x14ac:dyDescent="0.25">
      <c r="A62" s="1" t="s">
        <v>139</v>
      </c>
      <c r="B62" s="1" t="s">
        <v>214</v>
      </c>
      <c r="C62" s="1" t="s">
        <v>263</v>
      </c>
      <c r="D62" s="5">
        <v>2.8</v>
      </c>
      <c r="E62" s="6">
        <f t="shared" si="0"/>
        <v>8.6206896551724128</v>
      </c>
      <c r="F62" s="7">
        <v>4.5999999999999996</v>
      </c>
      <c r="G62" s="15">
        <f t="shared" si="1"/>
        <v>3.9999999999999996</v>
      </c>
      <c r="H62" s="5">
        <v>6.6</v>
      </c>
      <c r="I62" s="6">
        <f t="shared" si="2"/>
        <v>9.0322580645161281</v>
      </c>
      <c r="J62" s="5">
        <v>1.2</v>
      </c>
      <c r="K62" s="6">
        <f t="shared" si="3"/>
        <v>7.1428571428571423</v>
      </c>
      <c r="L62" s="5">
        <v>0.4</v>
      </c>
      <c r="M62" s="6">
        <f t="shared" si="4"/>
        <v>1.3333333333333333</v>
      </c>
      <c r="N62" s="5">
        <v>17.899999999999999</v>
      </c>
      <c r="O62" s="6">
        <f t="shared" si="5"/>
        <v>5.8636363636363633</v>
      </c>
      <c r="P62" s="5">
        <v>0.42499999999999999</v>
      </c>
      <c r="Q62" s="6">
        <f t="shared" si="6"/>
        <v>4.2307692307692299</v>
      </c>
      <c r="R62" s="5">
        <v>0.69399999999999995</v>
      </c>
      <c r="S62" s="6">
        <f t="shared" si="7"/>
        <v>1</v>
      </c>
      <c r="T62" s="13">
        <f t="shared" si="8"/>
        <v>41.223543790284609</v>
      </c>
      <c r="U62" s="20">
        <v>69</v>
      </c>
      <c r="V62" s="17">
        <f t="shared" si="9"/>
        <v>0.9928057553956835</v>
      </c>
      <c r="W62" s="13">
        <f t="shared" si="10"/>
        <v>40.92697153280055</v>
      </c>
      <c r="X62" s="11">
        <v>61</v>
      </c>
    </row>
    <row r="63" spans="1:24" x14ac:dyDescent="0.25">
      <c r="A63" s="1" t="s">
        <v>73</v>
      </c>
      <c r="B63" s="1" t="s">
        <v>211</v>
      </c>
      <c r="C63" s="1" t="s">
        <v>212</v>
      </c>
      <c r="D63" s="5">
        <v>0</v>
      </c>
      <c r="E63" s="6">
        <f t="shared" si="0"/>
        <v>1</v>
      </c>
      <c r="F63" s="7">
        <v>12.9</v>
      </c>
      <c r="G63" s="15">
        <f t="shared" si="1"/>
        <v>10</v>
      </c>
      <c r="H63" s="5">
        <v>1.1000000000000001</v>
      </c>
      <c r="I63" s="6">
        <f t="shared" si="2"/>
        <v>1</v>
      </c>
      <c r="J63" s="5">
        <v>0.7</v>
      </c>
      <c r="K63" s="6">
        <f t="shared" si="3"/>
        <v>3.5714285714285712</v>
      </c>
      <c r="L63" s="5">
        <v>2</v>
      </c>
      <c r="M63" s="6">
        <f t="shared" si="4"/>
        <v>10</v>
      </c>
      <c r="N63" s="5">
        <v>14.5</v>
      </c>
      <c r="O63" s="6">
        <f t="shared" si="5"/>
        <v>4.3181818181818183</v>
      </c>
      <c r="P63" s="5">
        <v>0.68</v>
      </c>
      <c r="Q63" s="6">
        <f t="shared" si="6"/>
        <v>10</v>
      </c>
      <c r="R63" s="5">
        <v>0.65800000000000003</v>
      </c>
      <c r="S63" s="6">
        <f t="shared" si="7"/>
        <v>1</v>
      </c>
      <c r="T63" s="13">
        <f t="shared" si="8"/>
        <v>40.88961038961039</v>
      </c>
      <c r="U63" s="20">
        <v>74</v>
      </c>
      <c r="V63" s="17">
        <f t="shared" si="9"/>
        <v>1</v>
      </c>
      <c r="W63" s="13">
        <f t="shared" si="10"/>
        <v>40.88961038961039</v>
      </c>
      <c r="X63" s="11">
        <v>62</v>
      </c>
    </row>
    <row r="64" spans="1:24" x14ac:dyDescent="0.25">
      <c r="A64" s="1" t="s">
        <v>81</v>
      </c>
      <c r="B64" s="1" t="s">
        <v>184</v>
      </c>
      <c r="C64" s="1" t="s">
        <v>194</v>
      </c>
      <c r="D64" s="5">
        <v>1.5</v>
      </c>
      <c r="E64" s="6">
        <f t="shared" si="0"/>
        <v>4.137931034482758</v>
      </c>
      <c r="F64" s="7">
        <v>6.4</v>
      </c>
      <c r="G64" s="15">
        <f t="shared" si="1"/>
        <v>6.0000000000000009</v>
      </c>
      <c r="H64" s="5">
        <v>3.2</v>
      </c>
      <c r="I64" s="6">
        <f t="shared" si="2"/>
        <v>3.5483870967741939</v>
      </c>
      <c r="J64" s="5">
        <v>0.6</v>
      </c>
      <c r="K64" s="6">
        <f t="shared" si="3"/>
        <v>2.8571428571428563</v>
      </c>
      <c r="L64" s="5">
        <v>0.6</v>
      </c>
      <c r="M64" s="6">
        <f t="shared" si="4"/>
        <v>2.6666666666666665</v>
      </c>
      <c r="N64" s="5">
        <v>15.8</v>
      </c>
      <c r="O64" s="6">
        <f t="shared" si="5"/>
        <v>4.9090909090909101</v>
      </c>
      <c r="P64" s="5">
        <v>0.48499999999999999</v>
      </c>
      <c r="Q64" s="6">
        <f t="shared" si="6"/>
        <v>8.8461538461538449</v>
      </c>
      <c r="R64" s="5">
        <v>0.85399999999999998</v>
      </c>
      <c r="S64" s="6">
        <f t="shared" si="7"/>
        <v>7.6999999999999993</v>
      </c>
      <c r="T64" s="13">
        <f t="shared" si="8"/>
        <v>40.665372410311235</v>
      </c>
      <c r="U64" s="20">
        <v>75</v>
      </c>
      <c r="V64" s="17">
        <f t="shared" si="9"/>
        <v>1</v>
      </c>
      <c r="W64" s="13">
        <f t="shared" si="10"/>
        <v>40.665372410311235</v>
      </c>
      <c r="X64" s="11">
        <v>63</v>
      </c>
    </row>
    <row r="65" spans="1:24" x14ac:dyDescent="0.25">
      <c r="A65" s="1" t="s">
        <v>235</v>
      </c>
      <c r="B65" s="1" t="s">
        <v>214</v>
      </c>
      <c r="C65" s="1" t="s">
        <v>212</v>
      </c>
      <c r="D65" s="5">
        <v>0.7</v>
      </c>
      <c r="E65" s="6">
        <f t="shared" si="0"/>
        <v>1.3793103448275859</v>
      </c>
      <c r="F65" s="7">
        <v>7.6</v>
      </c>
      <c r="G65" s="15">
        <f t="shared" si="1"/>
        <v>7.333333333333333</v>
      </c>
      <c r="H65" s="5">
        <v>3.6</v>
      </c>
      <c r="I65" s="6">
        <f t="shared" si="2"/>
        <v>4.193548387096774</v>
      </c>
      <c r="J65" s="5">
        <v>1.1000000000000001</v>
      </c>
      <c r="K65" s="6">
        <f t="shared" si="3"/>
        <v>6.4285714285714288</v>
      </c>
      <c r="L65" s="5">
        <v>1.2</v>
      </c>
      <c r="M65" s="6">
        <f t="shared" si="4"/>
        <v>6.6666666666666661</v>
      </c>
      <c r="N65" s="5">
        <v>14.9</v>
      </c>
      <c r="O65" s="6">
        <f t="shared" si="5"/>
        <v>4.5</v>
      </c>
      <c r="P65" s="5">
        <v>0.47599999999999998</v>
      </c>
      <c r="Q65" s="6">
        <f t="shared" si="6"/>
        <v>8.1538461538461533</v>
      </c>
      <c r="R65" s="5">
        <v>0.73799999999999999</v>
      </c>
      <c r="S65" s="6">
        <f t="shared" si="7"/>
        <v>1.9000000000000012</v>
      </c>
      <c r="T65" s="13">
        <f t="shared" si="8"/>
        <v>40.555276314341938</v>
      </c>
      <c r="U65" s="20">
        <v>77</v>
      </c>
      <c r="V65" s="17">
        <f t="shared" si="9"/>
        <v>1</v>
      </c>
      <c r="W65" s="13">
        <f t="shared" si="10"/>
        <v>40.555276314341938</v>
      </c>
      <c r="X65" s="11">
        <v>64</v>
      </c>
    </row>
    <row r="66" spans="1:24" x14ac:dyDescent="0.25">
      <c r="A66" s="1" t="s">
        <v>236</v>
      </c>
      <c r="B66" s="1" t="s">
        <v>188</v>
      </c>
      <c r="C66" s="1" t="s">
        <v>212</v>
      </c>
      <c r="D66" s="5">
        <v>0.6</v>
      </c>
      <c r="E66" s="6">
        <f t="shared" ref="E66:E129" si="11">MAX(1,(MIN(10,(((D66-0.3)/(3.2-0.3))*10))))</f>
        <v>1.0344827586206895</v>
      </c>
      <c r="F66" s="7">
        <v>11</v>
      </c>
      <c r="G66" s="15">
        <f t="shared" ref="G66:G129" si="12">MAX(1,(MIN(10,(((F66-1)/(10-1))*10))))</f>
        <v>10</v>
      </c>
      <c r="H66" s="5">
        <v>2</v>
      </c>
      <c r="I66" s="6">
        <f t="shared" ref="I66:I129" si="13">MAX(1,(MIN(10,(((H66-1)/(7.2-1))*10))))</f>
        <v>1.6129032258064515</v>
      </c>
      <c r="J66" s="5">
        <v>0.6</v>
      </c>
      <c r="K66" s="6">
        <f t="shared" ref="K66:K129" si="14">MAX(1,(MIN(10,(((J66-0.2)/(1.6-0.2))*10))))</f>
        <v>2.8571428571428563</v>
      </c>
      <c r="L66" s="5">
        <v>0.9</v>
      </c>
      <c r="M66" s="6">
        <f t="shared" ref="M66:M129" si="15">MAX(1,(MIN(10,(((L66-0.2)/(1.7-0.2))*10))))</f>
        <v>4.6666666666666661</v>
      </c>
      <c r="N66" s="5">
        <v>16.399999999999999</v>
      </c>
      <c r="O66" s="6">
        <f t="shared" ref="O66:O129" si="16">MAX(1,(MIN(10,(((N66-5)/(27-5))*10))))</f>
        <v>5.1818181818181808</v>
      </c>
      <c r="P66" s="5">
        <v>0.55400000000000005</v>
      </c>
      <c r="Q66" s="6">
        <f t="shared" ref="Q66:Q129" si="17">MAX(1,(MIN(10,(((P66-0.37)/(0.5-0.37))*10))))</f>
        <v>10</v>
      </c>
      <c r="R66" s="5">
        <v>0.80300000000000005</v>
      </c>
      <c r="S66" s="6">
        <f t="shared" ref="S66:S129" si="18">MAX(1,(MIN(10,(((R66-0.7)/(0.9-0.7))*10))))</f>
        <v>5.1500000000000021</v>
      </c>
      <c r="T66" s="13">
        <f t="shared" ref="T66:T129" si="19">E66+G66+I66+K66+M66+O66+Q66+S66</f>
        <v>40.503013690054843</v>
      </c>
      <c r="U66" s="20">
        <v>73</v>
      </c>
      <c r="V66" s="17">
        <f t="shared" ref="V66:V129" si="20">IF((U66/$Z$4)&gt;1,1,U66/$Z$4)</f>
        <v>1</v>
      </c>
      <c r="W66" s="13">
        <f t="shared" ref="W66:W129" si="21">T66*V66</f>
        <v>40.503013690054843</v>
      </c>
      <c r="X66" s="11">
        <v>65</v>
      </c>
    </row>
    <row r="67" spans="1:24" x14ac:dyDescent="0.25">
      <c r="A67" s="1" t="s">
        <v>175</v>
      </c>
      <c r="B67" s="1" t="s">
        <v>196</v>
      </c>
      <c r="C67" s="1" t="s">
        <v>220</v>
      </c>
      <c r="D67" s="5">
        <v>1.7</v>
      </c>
      <c r="E67" s="6">
        <f t="shared" si="11"/>
        <v>4.8275862068965507</v>
      </c>
      <c r="F67" s="7">
        <v>9.1999999999999993</v>
      </c>
      <c r="G67" s="15">
        <f t="shared" si="12"/>
        <v>9.1111111111111107</v>
      </c>
      <c r="H67" s="5">
        <v>1.9</v>
      </c>
      <c r="I67" s="6">
        <f t="shared" si="13"/>
        <v>1.4516129032258063</v>
      </c>
      <c r="J67" s="5">
        <v>0.7</v>
      </c>
      <c r="K67" s="6">
        <f t="shared" si="14"/>
        <v>3.5714285714285712</v>
      </c>
      <c r="L67" s="5">
        <v>1</v>
      </c>
      <c r="M67" s="6">
        <f t="shared" si="15"/>
        <v>5.333333333333333</v>
      </c>
      <c r="N67" s="5">
        <v>16.399999999999999</v>
      </c>
      <c r="O67" s="6">
        <f t="shared" si="16"/>
        <v>5.1818181818181808</v>
      </c>
      <c r="P67" s="5">
        <v>0.505</v>
      </c>
      <c r="Q67" s="6">
        <f t="shared" si="17"/>
        <v>10</v>
      </c>
      <c r="R67" s="5">
        <v>0.63300000000000001</v>
      </c>
      <c r="S67" s="6">
        <f t="shared" si="18"/>
        <v>1</v>
      </c>
      <c r="T67" s="13">
        <f t="shared" si="19"/>
        <v>40.476890307813548</v>
      </c>
      <c r="U67" s="20">
        <v>71</v>
      </c>
      <c r="V67" s="17">
        <f t="shared" si="20"/>
        <v>1</v>
      </c>
      <c r="W67" s="13">
        <f t="shared" si="21"/>
        <v>40.476890307813548</v>
      </c>
      <c r="X67" s="11">
        <v>66</v>
      </c>
    </row>
    <row r="68" spans="1:24" x14ac:dyDescent="0.25">
      <c r="A68" s="1" t="s">
        <v>153</v>
      </c>
      <c r="B68" s="1" t="s">
        <v>198</v>
      </c>
      <c r="C68" s="1" t="s">
        <v>197</v>
      </c>
      <c r="D68" s="5">
        <v>3.3</v>
      </c>
      <c r="E68" s="6">
        <f t="shared" si="11"/>
        <v>10</v>
      </c>
      <c r="F68" s="7">
        <v>3.1</v>
      </c>
      <c r="G68" s="15">
        <f t="shared" si="12"/>
        <v>2.3333333333333335</v>
      </c>
      <c r="H68" s="5">
        <v>3.6</v>
      </c>
      <c r="I68" s="6">
        <f t="shared" si="13"/>
        <v>4.193548387096774</v>
      </c>
      <c r="J68" s="5">
        <v>0.6</v>
      </c>
      <c r="K68" s="6">
        <f t="shared" si="14"/>
        <v>2.8571428571428563</v>
      </c>
      <c r="L68" s="5">
        <v>0.1</v>
      </c>
      <c r="M68" s="6">
        <f t="shared" si="15"/>
        <v>1</v>
      </c>
      <c r="N68" s="5">
        <v>19</v>
      </c>
      <c r="O68" s="6">
        <f t="shared" si="16"/>
        <v>6.3636363636363633</v>
      </c>
      <c r="P68" s="5">
        <v>0.436</v>
      </c>
      <c r="Q68" s="6">
        <f t="shared" si="17"/>
        <v>5.0769230769230766</v>
      </c>
      <c r="R68" s="5">
        <v>0.873</v>
      </c>
      <c r="S68" s="6">
        <f t="shared" si="18"/>
        <v>8.6499999999999986</v>
      </c>
      <c r="T68" s="13">
        <f t="shared" si="19"/>
        <v>40.474584018132404</v>
      </c>
      <c r="U68" s="20">
        <v>70</v>
      </c>
      <c r="V68" s="17">
        <f t="shared" si="20"/>
        <v>1</v>
      </c>
      <c r="W68" s="13">
        <f t="shared" si="21"/>
        <v>40.474584018132404</v>
      </c>
      <c r="X68" s="11">
        <v>67</v>
      </c>
    </row>
    <row r="69" spans="1:24" x14ac:dyDescent="0.25">
      <c r="A69" s="1" t="s">
        <v>16</v>
      </c>
      <c r="B69" s="1" t="s">
        <v>219</v>
      </c>
      <c r="C69" s="1" t="s">
        <v>194</v>
      </c>
      <c r="D69" s="5">
        <v>2.4</v>
      </c>
      <c r="E69" s="6">
        <f t="shared" si="11"/>
        <v>7.2413793103448265</v>
      </c>
      <c r="F69" s="7">
        <v>5.6</v>
      </c>
      <c r="G69" s="15">
        <f t="shared" si="12"/>
        <v>5.1111111111111107</v>
      </c>
      <c r="H69" s="5">
        <v>2.7</v>
      </c>
      <c r="I69" s="6">
        <f t="shared" si="13"/>
        <v>2.741935483870968</v>
      </c>
      <c r="J69" s="5">
        <v>1.5</v>
      </c>
      <c r="K69" s="6">
        <f t="shared" si="14"/>
        <v>9.2857142857142847</v>
      </c>
      <c r="L69" s="5">
        <v>0.6</v>
      </c>
      <c r="M69" s="6">
        <f t="shared" si="15"/>
        <v>2.6666666666666665</v>
      </c>
      <c r="N69" s="5">
        <v>16.899999999999999</v>
      </c>
      <c r="O69" s="6">
        <f t="shared" si="16"/>
        <v>5.4090909090909092</v>
      </c>
      <c r="P69" s="5">
        <v>0.44900000000000001</v>
      </c>
      <c r="Q69" s="6">
        <f t="shared" si="17"/>
        <v>6.0769230769230775</v>
      </c>
      <c r="R69" s="5">
        <v>0.755</v>
      </c>
      <c r="S69" s="6">
        <f t="shared" si="18"/>
        <v>2.7500000000000013</v>
      </c>
      <c r="T69" s="13">
        <f t="shared" si="19"/>
        <v>41.282820843721844</v>
      </c>
      <c r="U69" s="20">
        <v>68</v>
      </c>
      <c r="V69" s="17">
        <f t="shared" si="20"/>
        <v>0.97841726618705038</v>
      </c>
      <c r="W69" s="13">
        <f t="shared" si="21"/>
        <v>40.391824710404109</v>
      </c>
      <c r="X69" s="11">
        <v>68</v>
      </c>
    </row>
    <row r="70" spans="1:24" x14ac:dyDescent="0.25">
      <c r="A70" s="1" t="s">
        <v>231</v>
      </c>
      <c r="B70" s="1" t="s">
        <v>232</v>
      </c>
      <c r="C70" s="1" t="s">
        <v>189</v>
      </c>
      <c r="D70" s="5">
        <v>1.2</v>
      </c>
      <c r="E70" s="6">
        <f t="shared" si="11"/>
        <v>3.1034482758620685</v>
      </c>
      <c r="F70" s="7">
        <v>7.9</v>
      </c>
      <c r="G70" s="15">
        <f t="shared" si="12"/>
        <v>7.666666666666667</v>
      </c>
      <c r="H70" s="5">
        <v>3.5</v>
      </c>
      <c r="I70" s="6">
        <f t="shared" si="13"/>
        <v>4.032258064516129</v>
      </c>
      <c r="J70" s="5">
        <v>1</v>
      </c>
      <c r="K70" s="6">
        <f t="shared" si="14"/>
        <v>5.7142857142857135</v>
      </c>
      <c r="L70" s="5">
        <v>0.9</v>
      </c>
      <c r="M70" s="6">
        <f t="shared" si="15"/>
        <v>4.6666666666666661</v>
      </c>
      <c r="N70" s="5">
        <v>18.100000000000001</v>
      </c>
      <c r="O70" s="6">
        <f t="shared" si="16"/>
        <v>5.9545454545454559</v>
      </c>
      <c r="P70" s="5">
        <v>0.46400000000000002</v>
      </c>
      <c r="Q70" s="6">
        <f t="shared" si="17"/>
        <v>7.2307692307692326</v>
      </c>
      <c r="R70" s="5">
        <v>0.74</v>
      </c>
      <c r="S70" s="6">
        <f t="shared" si="18"/>
        <v>2.0000000000000013</v>
      </c>
      <c r="T70" s="13">
        <f t="shared" si="19"/>
        <v>40.36864007331193</v>
      </c>
      <c r="U70" s="20">
        <v>74</v>
      </c>
      <c r="V70" s="17">
        <f t="shared" si="20"/>
        <v>1</v>
      </c>
      <c r="W70" s="13">
        <f t="shared" si="21"/>
        <v>40.36864007331193</v>
      </c>
      <c r="X70" s="11">
        <v>69</v>
      </c>
    </row>
    <row r="71" spans="1:24" x14ac:dyDescent="0.25">
      <c r="A71" s="1" t="s">
        <v>76</v>
      </c>
      <c r="B71" s="1" t="s">
        <v>205</v>
      </c>
      <c r="C71" s="1" t="s">
        <v>220</v>
      </c>
      <c r="D71" s="5">
        <v>0.6</v>
      </c>
      <c r="E71" s="6">
        <f t="shared" si="11"/>
        <v>1.0344827586206895</v>
      </c>
      <c r="F71" s="5">
        <v>7.3</v>
      </c>
      <c r="G71" s="15">
        <f t="shared" si="12"/>
        <v>7</v>
      </c>
      <c r="H71" s="5">
        <v>6.8</v>
      </c>
      <c r="I71" s="6">
        <f t="shared" si="13"/>
        <v>9.3548387096774182</v>
      </c>
      <c r="J71" s="5">
        <v>1.4</v>
      </c>
      <c r="K71" s="6">
        <f t="shared" si="14"/>
        <v>8.5714285714285694</v>
      </c>
      <c r="L71" s="5">
        <v>1</v>
      </c>
      <c r="M71" s="6">
        <f t="shared" si="15"/>
        <v>5.333333333333333</v>
      </c>
      <c r="N71" s="5">
        <v>7.7</v>
      </c>
      <c r="O71" s="6">
        <f t="shared" si="16"/>
        <v>1.2272727272727275</v>
      </c>
      <c r="P71" s="5">
        <v>0.51300000000000001</v>
      </c>
      <c r="Q71" s="6">
        <f t="shared" si="17"/>
        <v>10</v>
      </c>
      <c r="R71" s="5">
        <v>0.69799999999999995</v>
      </c>
      <c r="S71" s="6">
        <f t="shared" si="18"/>
        <v>1</v>
      </c>
      <c r="T71" s="13">
        <f t="shared" si="19"/>
        <v>43.521356100332738</v>
      </c>
      <c r="U71" s="22">
        <v>64</v>
      </c>
      <c r="V71" s="17">
        <f t="shared" si="20"/>
        <v>0.92086330935251803</v>
      </c>
      <c r="W71" s="13">
        <f t="shared" si="21"/>
        <v>40.077220006061808</v>
      </c>
      <c r="X71" s="11">
        <v>70</v>
      </c>
    </row>
    <row r="72" spans="1:24" x14ac:dyDescent="0.25">
      <c r="A72" s="1" t="s">
        <v>88</v>
      </c>
      <c r="B72" s="1" t="s">
        <v>225</v>
      </c>
      <c r="C72" s="1" t="s">
        <v>208</v>
      </c>
      <c r="D72" s="5">
        <v>3.3</v>
      </c>
      <c r="E72" s="6">
        <f t="shared" si="11"/>
        <v>10</v>
      </c>
      <c r="F72" s="7">
        <v>4.5999999999999996</v>
      </c>
      <c r="G72" s="15">
        <f t="shared" si="12"/>
        <v>3.9999999999999996</v>
      </c>
      <c r="H72" s="5">
        <v>3.5</v>
      </c>
      <c r="I72" s="6">
        <f t="shared" si="13"/>
        <v>4.032258064516129</v>
      </c>
      <c r="J72" s="5">
        <v>0.9</v>
      </c>
      <c r="K72" s="6">
        <f t="shared" si="14"/>
        <v>4.9999999999999991</v>
      </c>
      <c r="L72" s="5">
        <v>0.3</v>
      </c>
      <c r="M72" s="6">
        <f t="shared" si="15"/>
        <v>1</v>
      </c>
      <c r="N72" s="5">
        <v>16.399999999999999</v>
      </c>
      <c r="O72" s="6">
        <f t="shared" si="16"/>
        <v>5.1818181818181808</v>
      </c>
      <c r="P72" s="5">
        <v>0.41799999999999998</v>
      </c>
      <c r="Q72" s="6">
        <f t="shared" si="17"/>
        <v>3.6923076923076916</v>
      </c>
      <c r="R72" s="5">
        <v>0.84299999999999997</v>
      </c>
      <c r="S72" s="6">
        <f t="shared" si="18"/>
        <v>7.1499999999999986</v>
      </c>
      <c r="T72" s="13">
        <f t="shared" si="19"/>
        <v>40.056383938642</v>
      </c>
      <c r="U72" s="20">
        <v>75</v>
      </c>
      <c r="V72" s="17">
        <f t="shared" si="20"/>
        <v>1</v>
      </c>
      <c r="W72" s="13">
        <f t="shared" si="21"/>
        <v>40.056383938642</v>
      </c>
      <c r="X72" s="11">
        <v>71</v>
      </c>
    </row>
    <row r="73" spans="1:24" x14ac:dyDescent="0.25">
      <c r="A73" s="1" t="s">
        <v>33</v>
      </c>
      <c r="B73" s="1" t="s">
        <v>201</v>
      </c>
      <c r="C73" s="1" t="s">
        <v>208</v>
      </c>
      <c r="D73" s="5">
        <v>1.5</v>
      </c>
      <c r="E73" s="6">
        <f t="shared" si="11"/>
        <v>4.137931034482758</v>
      </c>
      <c r="F73" s="7">
        <v>4.3</v>
      </c>
      <c r="G73" s="15">
        <f t="shared" si="12"/>
        <v>3.6666666666666665</v>
      </c>
      <c r="H73" s="5">
        <v>2.2000000000000002</v>
      </c>
      <c r="I73" s="6">
        <f t="shared" si="13"/>
        <v>1.9354838709677422</v>
      </c>
      <c r="J73" s="5">
        <v>1.2</v>
      </c>
      <c r="K73" s="6">
        <f t="shared" si="14"/>
        <v>7.1428571428571423</v>
      </c>
      <c r="L73" s="5">
        <v>0.5</v>
      </c>
      <c r="M73" s="6">
        <f t="shared" si="15"/>
        <v>1.9999999999999998</v>
      </c>
      <c r="N73" s="5">
        <v>14.4</v>
      </c>
      <c r="O73" s="6">
        <f t="shared" si="16"/>
        <v>4.2727272727272734</v>
      </c>
      <c r="P73" s="5">
        <v>0.51600000000000001</v>
      </c>
      <c r="Q73" s="6">
        <f t="shared" si="17"/>
        <v>10</v>
      </c>
      <c r="R73" s="5">
        <v>0.83799999999999997</v>
      </c>
      <c r="S73" s="6">
        <f t="shared" si="18"/>
        <v>6.8999999999999986</v>
      </c>
      <c r="T73" s="13">
        <f t="shared" si="19"/>
        <v>40.05566598770158</v>
      </c>
      <c r="U73" s="20">
        <v>79</v>
      </c>
      <c r="V73" s="17">
        <f t="shared" si="20"/>
        <v>1</v>
      </c>
      <c r="W73" s="13">
        <f t="shared" si="21"/>
        <v>40.05566598770158</v>
      </c>
      <c r="X73" s="11">
        <v>72</v>
      </c>
    </row>
    <row r="74" spans="1:24" x14ac:dyDescent="0.25">
      <c r="A74" s="1" t="s">
        <v>114</v>
      </c>
      <c r="B74" s="1" t="s">
        <v>228</v>
      </c>
      <c r="C74" s="1" t="s">
        <v>220</v>
      </c>
      <c r="D74" s="5">
        <v>2.5</v>
      </c>
      <c r="E74" s="6">
        <f t="shared" si="11"/>
        <v>7.5862068965517242</v>
      </c>
      <c r="F74" s="7">
        <v>6.5</v>
      </c>
      <c r="G74" s="15">
        <f t="shared" si="12"/>
        <v>6.1111111111111116</v>
      </c>
      <c r="H74" s="5">
        <v>1.4</v>
      </c>
      <c r="I74" s="6">
        <f t="shared" si="13"/>
        <v>1</v>
      </c>
      <c r="J74" s="5">
        <v>0.8</v>
      </c>
      <c r="K74" s="6">
        <f t="shared" si="14"/>
        <v>4.2857142857142865</v>
      </c>
      <c r="L74" s="5">
        <v>0.5</v>
      </c>
      <c r="M74" s="6">
        <f t="shared" si="15"/>
        <v>1.9999999999999998</v>
      </c>
      <c r="N74" s="5">
        <v>16.7</v>
      </c>
      <c r="O74" s="6">
        <f t="shared" si="16"/>
        <v>5.3181818181818175</v>
      </c>
      <c r="P74" s="5">
        <v>0.44900000000000001</v>
      </c>
      <c r="Q74" s="6">
        <f t="shared" si="17"/>
        <v>6.0769230769230775</v>
      </c>
      <c r="R74" s="5">
        <v>0.85899999999999999</v>
      </c>
      <c r="S74" s="6">
        <f t="shared" si="18"/>
        <v>7.9499999999999993</v>
      </c>
      <c r="T74" s="13">
        <f t="shared" si="19"/>
        <v>40.328137188482017</v>
      </c>
      <c r="U74" s="20">
        <v>69</v>
      </c>
      <c r="V74" s="17">
        <f t="shared" si="20"/>
        <v>0.9928057553956835</v>
      </c>
      <c r="W74" s="13">
        <f t="shared" si="21"/>
        <v>40.038006705111648</v>
      </c>
      <c r="X74" s="11">
        <v>73</v>
      </c>
    </row>
    <row r="75" spans="1:24" x14ac:dyDescent="0.25">
      <c r="A75" s="1" t="s">
        <v>164</v>
      </c>
      <c r="B75" s="1" t="s">
        <v>219</v>
      </c>
      <c r="C75" s="1" t="s">
        <v>208</v>
      </c>
      <c r="D75" s="5">
        <v>3</v>
      </c>
      <c r="E75" s="6">
        <f t="shared" si="11"/>
        <v>9.3103448275862064</v>
      </c>
      <c r="F75" s="7">
        <v>2.8</v>
      </c>
      <c r="G75" s="15">
        <f t="shared" si="12"/>
        <v>1.9999999999999998</v>
      </c>
      <c r="H75" s="5">
        <v>2.1</v>
      </c>
      <c r="I75" s="6">
        <f t="shared" si="13"/>
        <v>1.774193548387097</v>
      </c>
      <c r="J75" s="5">
        <v>1.5</v>
      </c>
      <c r="K75" s="6">
        <f t="shared" si="14"/>
        <v>9.2857142857142847</v>
      </c>
      <c r="L75" s="5">
        <v>0.3</v>
      </c>
      <c r="M75" s="6">
        <f t="shared" si="15"/>
        <v>1</v>
      </c>
      <c r="N75" s="5">
        <v>17.8</v>
      </c>
      <c r="O75" s="6">
        <f t="shared" si="16"/>
        <v>5.8181818181818192</v>
      </c>
      <c r="P75" s="5">
        <v>0.41599999999999998</v>
      </c>
      <c r="Q75" s="6">
        <f t="shared" si="17"/>
        <v>3.538461538461537</v>
      </c>
      <c r="R75" s="5">
        <v>0.84499999999999997</v>
      </c>
      <c r="S75" s="6">
        <f t="shared" si="18"/>
        <v>7.2499999999999982</v>
      </c>
      <c r="T75" s="13">
        <f t="shared" si="19"/>
        <v>39.976896018330947</v>
      </c>
      <c r="U75" s="20">
        <v>72</v>
      </c>
      <c r="V75" s="17">
        <f t="shared" si="20"/>
        <v>1</v>
      </c>
      <c r="W75" s="13">
        <f t="shared" si="21"/>
        <v>39.976896018330947</v>
      </c>
      <c r="X75" s="11">
        <v>74</v>
      </c>
    </row>
    <row r="76" spans="1:24" x14ac:dyDescent="0.25">
      <c r="A76" s="1" t="s">
        <v>113</v>
      </c>
      <c r="B76" s="1" t="s">
        <v>221</v>
      </c>
      <c r="C76" s="1" t="s">
        <v>186</v>
      </c>
      <c r="D76" s="5">
        <v>2.2999999999999998</v>
      </c>
      <c r="E76" s="6">
        <f t="shared" si="11"/>
        <v>6.8965517241379288</v>
      </c>
      <c r="F76" s="7">
        <v>4.7</v>
      </c>
      <c r="G76" s="15">
        <f t="shared" si="12"/>
        <v>4.1111111111111116</v>
      </c>
      <c r="H76" s="5">
        <v>7</v>
      </c>
      <c r="I76" s="6">
        <f t="shared" si="13"/>
        <v>9.6774193548387082</v>
      </c>
      <c r="J76" s="5">
        <v>1</v>
      </c>
      <c r="K76" s="6">
        <f t="shared" si="14"/>
        <v>5.7142857142857135</v>
      </c>
      <c r="L76" s="5">
        <v>0.3</v>
      </c>
      <c r="M76" s="6">
        <f t="shared" si="15"/>
        <v>1</v>
      </c>
      <c r="N76" s="5">
        <v>14.1</v>
      </c>
      <c r="O76" s="6">
        <f t="shared" si="16"/>
        <v>4.1363636363636367</v>
      </c>
      <c r="P76" s="5">
        <v>0.437</v>
      </c>
      <c r="Q76" s="6">
        <f t="shared" si="17"/>
        <v>5.1538461538461542</v>
      </c>
      <c r="R76" s="5">
        <v>0.85599999999999998</v>
      </c>
      <c r="S76" s="6">
        <f t="shared" si="18"/>
        <v>7.7999999999999989</v>
      </c>
      <c r="T76" s="13">
        <f t="shared" si="19"/>
        <v>44.489577694583254</v>
      </c>
      <c r="U76" s="20">
        <v>62</v>
      </c>
      <c r="V76" s="17">
        <f t="shared" si="20"/>
        <v>0.8920863309352518</v>
      </c>
      <c r="W76" s="13">
        <f t="shared" si="21"/>
        <v>39.688544130419594</v>
      </c>
      <c r="X76" s="11">
        <v>75</v>
      </c>
    </row>
    <row r="77" spans="1:24" x14ac:dyDescent="0.25">
      <c r="A77" s="1" t="s">
        <v>102</v>
      </c>
      <c r="B77" s="1" t="s">
        <v>218</v>
      </c>
      <c r="C77" s="1" t="s">
        <v>194</v>
      </c>
      <c r="D77" s="5">
        <v>2.5</v>
      </c>
      <c r="E77" s="6">
        <f t="shared" si="11"/>
        <v>7.5862068965517242</v>
      </c>
      <c r="F77" s="7">
        <v>6.5</v>
      </c>
      <c r="G77" s="15">
        <f t="shared" si="12"/>
        <v>6.1111111111111116</v>
      </c>
      <c r="H77" s="5">
        <v>2.5</v>
      </c>
      <c r="I77" s="6">
        <f t="shared" si="13"/>
        <v>2.419354838709677</v>
      </c>
      <c r="J77" s="5">
        <v>0.8</v>
      </c>
      <c r="K77" s="6">
        <f t="shared" si="14"/>
        <v>4.2857142857142865</v>
      </c>
      <c r="L77" s="5">
        <v>0.2</v>
      </c>
      <c r="M77" s="6">
        <f t="shared" si="15"/>
        <v>1</v>
      </c>
      <c r="N77" s="5">
        <v>20.3</v>
      </c>
      <c r="O77" s="6">
        <f t="shared" si="16"/>
        <v>6.9545454545454541</v>
      </c>
      <c r="P77" s="5">
        <v>0.46700000000000003</v>
      </c>
      <c r="Q77" s="6">
        <f t="shared" si="17"/>
        <v>7.4615384615384635</v>
      </c>
      <c r="R77" s="5">
        <v>0.77200000000000002</v>
      </c>
      <c r="S77" s="6">
        <f t="shared" si="18"/>
        <v>3.6000000000000023</v>
      </c>
      <c r="T77" s="13">
        <f t="shared" si="19"/>
        <v>39.418471048170723</v>
      </c>
      <c r="U77" s="20">
        <v>70</v>
      </c>
      <c r="V77" s="17">
        <f t="shared" si="20"/>
        <v>1</v>
      </c>
      <c r="W77" s="13">
        <f t="shared" si="21"/>
        <v>39.418471048170723</v>
      </c>
      <c r="X77" s="11">
        <v>76</v>
      </c>
    </row>
    <row r="78" spans="1:24" x14ac:dyDescent="0.25">
      <c r="A78" s="1" t="s">
        <v>77</v>
      </c>
      <c r="B78" s="1" t="s">
        <v>214</v>
      </c>
      <c r="C78" s="1" t="s">
        <v>215</v>
      </c>
      <c r="D78" s="5">
        <v>3</v>
      </c>
      <c r="E78" s="6">
        <f t="shared" si="11"/>
        <v>9.3103448275862064</v>
      </c>
      <c r="F78" s="7">
        <v>3.6</v>
      </c>
      <c r="G78" s="15">
        <f t="shared" si="12"/>
        <v>2.8888888888888893</v>
      </c>
      <c r="H78" s="5">
        <v>3.2</v>
      </c>
      <c r="I78" s="6">
        <f t="shared" si="13"/>
        <v>3.5483870967741939</v>
      </c>
      <c r="J78" s="5">
        <v>0.7</v>
      </c>
      <c r="K78" s="6">
        <f t="shared" si="14"/>
        <v>3.5714285714285712</v>
      </c>
      <c r="L78" s="5">
        <v>0.3</v>
      </c>
      <c r="M78" s="6">
        <f t="shared" si="15"/>
        <v>1</v>
      </c>
      <c r="N78" s="5">
        <v>22.5</v>
      </c>
      <c r="O78" s="6">
        <f t="shared" si="16"/>
        <v>7.9545454545454541</v>
      </c>
      <c r="P78" s="5">
        <v>0.44500000000000001</v>
      </c>
      <c r="Q78" s="6">
        <f t="shared" si="17"/>
        <v>5.7692307692307701</v>
      </c>
      <c r="R78" s="5">
        <v>0.80600000000000005</v>
      </c>
      <c r="S78" s="6">
        <f t="shared" si="18"/>
        <v>5.3000000000000025</v>
      </c>
      <c r="T78" s="13">
        <f t="shared" si="19"/>
        <v>39.342825608454085</v>
      </c>
      <c r="U78" s="20">
        <v>74</v>
      </c>
      <c r="V78" s="17">
        <f t="shared" si="20"/>
        <v>1</v>
      </c>
      <c r="W78" s="13">
        <f t="shared" si="21"/>
        <v>39.342825608454085</v>
      </c>
      <c r="X78" s="11">
        <v>77</v>
      </c>
    </row>
    <row r="79" spans="1:24" x14ac:dyDescent="0.25">
      <c r="A79" s="1" t="s">
        <v>31</v>
      </c>
      <c r="B79" s="1" t="s">
        <v>223</v>
      </c>
      <c r="C79" s="1" t="s">
        <v>229</v>
      </c>
      <c r="D79" s="5">
        <v>3</v>
      </c>
      <c r="E79" s="6">
        <f t="shared" si="11"/>
        <v>9.3103448275862064</v>
      </c>
      <c r="F79" s="7">
        <v>5.4</v>
      </c>
      <c r="G79" s="15">
        <f t="shared" si="12"/>
        <v>4.8888888888888893</v>
      </c>
      <c r="H79" s="5">
        <v>2.7</v>
      </c>
      <c r="I79" s="6">
        <f t="shared" si="13"/>
        <v>2.741935483870968</v>
      </c>
      <c r="J79" s="5">
        <v>0.9</v>
      </c>
      <c r="K79" s="6">
        <f t="shared" si="14"/>
        <v>4.9999999999999991</v>
      </c>
      <c r="L79" s="5">
        <v>0.2</v>
      </c>
      <c r="M79" s="6">
        <f t="shared" si="15"/>
        <v>1</v>
      </c>
      <c r="N79" s="5">
        <v>18</v>
      </c>
      <c r="O79" s="6">
        <f t="shared" si="16"/>
        <v>5.9090909090909092</v>
      </c>
      <c r="P79" s="5">
        <v>0.42</v>
      </c>
      <c r="Q79" s="6">
        <f t="shared" si="17"/>
        <v>3.8461538461538454</v>
      </c>
      <c r="R79" s="5">
        <v>0.83099999999999996</v>
      </c>
      <c r="S79" s="6">
        <f t="shared" si="18"/>
        <v>6.549999999999998</v>
      </c>
      <c r="T79" s="13">
        <f t="shared" si="19"/>
        <v>39.246413955590818</v>
      </c>
      <c r="U79" s="20">
        <v>79</v>
      </c>
      <c r="V79" s="17">
        <f t="shared" si="20"/>
        <v>1</v>
      </c>
      <c r="W79" s="13">
        <f t="shared" si="21"/>
        <v>39.246413955590818</v>
      </c>
      <c r="X79" s="11">
        <v>78</v>
      </c>
    </row>
    <row r="80" spans="1:24" x14ac:dyDescent="0.25">
      <c r="A80" s="1" t="s">
        <v>12</v>
      </c>
      <c r="B80" s="1" t="s">
        <v>222</v>
      </c>
      <c r="C80" s="1" t="s">
        <v>212</v>
      </c>
      <c r="D80" s="5">
        <v>0</v>
      </c>
      <c r="E80" s="6">
        <f t="shared" si="11"/>
        <v>1</v>
      </c>
      <c r="F80" s="7">
        <v>10.6</v>
      </c>
      <c r="G80" s="15">
        <f t="shared" si="12"/>
        <v>10</v>
      </c>
      <c r="H80" s="5">
        <v>1.6</v>
      </c>
      <c r="I80" s="6">
        <f t="shared" si="13"/>
        <v>1</v>
      </c>
      <c r="J80" s="5">
        <v>0.7</v>
      </c>
      <c r="K80" s="6">
        <f t="shared" si="14"/>
        <v>3.5714285714285712</v>
      </c>
      <c r="L80" s="5">
        <v>1.4</v>
      </c>
      <c r="M80" s="6">
        <f t="shared" si="15"/>
        <v>7.9999999999999991</v>
      </c>
      <c r="N80" s="5">
        <v>15</v>
      </c>
      <c r="O80" s="6">
        <f t="shared" si="16"/>
        <v>4.545454545454545</v>
      </c>
      <c r="P80" s="5">
        <v>0.64400000000000002</v>
      </c>
      <c r="Q80" s="6">
        <f t="shared" si="17"/>
        <v>10</v>
      </c>
      <c r="R80" s="5">
        <v>0.71</v>
      </c>
      <c r="S80" s="6">
        <f t="shared" si="18"/>
        <v>1</v>
      </c>
      <c r="T80" s="13">
        <f t="shared" si="19"/>
        <v>39.116883116883116</v>
      </c>
      <c r="U80" s="20">
        <v>72</v>
      </c>
      <c r="V80" s="17">
        <f t="shared" si="20"/>
        <v>1</v>
      </c>
      <c r="W80" s="13">
        <f t="shared" si="21"/>
        <v>39.116883116883116</v>
      </c>
      <c r="X80" s="11">
        <v>79</v>
      </c>
    </row>
    <row r="81" spans="1:24" x14ac:dyDescent="0.25">
      <c r="A81" s="1" t="s">
        <v>126</v>
      </c>
      <c r="B81" s="1" t="s">
        <v>213</v>
      </c>
      <c r="C81" s="1" t="s">
        <v>197</v>
      </c>
      <c r="D81" s="5">
        <v>1.6</v>
      </c>
      <c r="E81" s="6">
        <f t="shared" si="11"/>
        <v>4.4827586206896548</v>
      </c>
      <c r="F81" s="7">
        <v>2.9</v>
      </c>
      <c r="G81" s="15">
        <f t="shared" si="12"/>
        <v>2.1111111111111112</v>
      </c>
      <c r="H81" s="5">
        <v>5.8</v>
      </c>
      <c r="I81" s="6">
        <f t="shared" si="13"/>
        <v>7.741935483870968</v>
      </c>
      <c r="J81" s="5">
        <v>0.8</v>
      </c>
      <c r="K81" s="6">
        <f t="shared" si="14"/>
        <v>4.2857142857142865</v>
      </c>
      <c r="L81" s="5">
        <v>0.2</v>
      </c>
      <c r="M81" s="6">
        <f t="shared" si="15"/>
        <v>1</v>
      </c>
      <c r="N81" s="5">
        <v>12.6</v>
      </c>
      <c r="O81" s="6">
        <f t="shared" si="16"/>
        <v>3.4545454545454546</v>
      </c>
      <c r="P81" s="5">
        <v>0.47499999999999998</v>
      </c>
      <c r="Q81" s="6">
        <f t="shared" si="17"/>
        <v>8.0769230769230749</v>
      </c>
      <c r="R81" s="5">
        <v>0.85599999999999998</v>
      </c>
      <c r="S81" s="6">
        <f t="shared" si="18"/>
        <v>7.7999999999999989</v>
      </c>
      <c r="T81" s="13">
        <f t="shared" si="19"/>
        <v>38.952988032854542</v>
      </c>
      <c r="U81" s="20">
        <v>74</v>
      </c>
      <c r="V81" s="17">
        <f t="shared" si="20"/>
        <v>1</v>
      </c>
      <c r="W81" s="13">
        <f t="shared" si="21"/>
        <v>38.952988032854542</v>
      </c>
      <c r="X81" s="11">
        <v>80</v>
      </c>
    </row>
    <row r="82" spans="1:24" x14ac:dyDescent="0.25">
      <c r="A82" s="1" t="s">
        <v>169</v>
      </c>
      <c r="B82" s="1" t="s">
        <v>232</v>
      </c>
      <c r="C82" s="1" t="s">
        <v>208</v>
      </c>
      <c r="D82" s="5">
        <v>1.5</v>
      </c>
      <c r="E82" s="6">
        <f t="shared" si="11"/>
        <v>4.137931034482758</v>
      </c>
      <c r="F82" s="7">
        <v>4.7</v>
      </c>
      <c r="G82" s="15">
        <f t="shared" si="12"/>
        <v>4.1111111111111116</v>
      </c>
      <c r="H82" s="5">
        <v>2.7</v>
      </c>
      <c r="I82" s="6">
        <f t="shared" si="13"/>
        <v>2.741935483870968</v>
      </c>
      <c r="J82" s="5">
        <v>1</v>
      </c>
      <c r="K82" s="6">
        <f t="shared" si="14"/>
        <v>5.7142857142857135</v>
      </c>
      <c r="L82" s="5">
        <v>0.5</v>
      </c>
      <c r="M82" s="6">
        <f t="shared" si="15"/>
        <v>1.9999999999999998</v>
      </c>
      <c r="N82" s="5">
        <v>16.5</v>
      </c>
      <c r="O82" s="6">
        <f t="shared" si="16"/>
        <v>5.2272727272727266</v>
      </c>
      <c r="P82" s="5">
        <v>0.45600000000000002</v>
      </c>
      <c r="Q82" s="6">
        <f t="shared" si="17"/>
        <v>6.6153846153846168</v>
      </c>
      <c r="R82" s="5">
        <v>0.86699999999999999</v>
      </c>
      <c r="S82" s="6">
        <f t="shared" si="18"/>
        <v>8.3499999999999979</v>
      </c>
      <c r="T82" s="13">
        <f t="shared" si="19"/>
        <v>38.897920686407893</v>
      </c>
      <c r="U82" s="20">
        <v>78</v>
      </c>
      <c r="V82" s="17">
        <f t="shared" si="20"/>
        <v>1</v>
      </c>
      <c r="W82" s="13">
        <f t="shared" si="21"/>
        <v>38.897920686407893</v>
      </c>
      <c r="X82" s="11">
        <v>81</v>
      </c>
    </row>
    <row r="83" spans="1:24" x14ac:dyDescent="0.25">
      <c r="A83" s="1" t="s">
        <v>154</v>
      </c>
      <c r="B83" s="1" t="s">
        <v>200</v>
      </c>
      <c r="C83" s="1" t="s">
        <v>197</v>
      </c>
      <c r="D83" s="5">
        <v>1.9</v>
      </c>
      <c r="E83" s="6">
        <f t="shared" si="11"/>
        <v>5.5172413793103434</v>
      </c>
      <c r="F83" s="7">
        <v>3.8</v>
      </c>
      <c r="G83" s="15">
        <f t="shared" si="12"/>
        <v>3.1111111111111112</v>
      </c>
      <c r="H83" s="5">
        <v>5.3</v>
      </c>
      <c r="I83" s="6">
        <f t="shared" si="13"/>
        <v>6.9354838709677411</v>
      </c>
      <c r="J83" s="5">
        <v>1.6</v>
      </c>
      <c r="K83" s="6">
        <f t="shared" si="14"/>
        <v>10</v>
      </c>
      <c r="L83" s="5">
        <v>0.3</v>
      </c>
      <c r="M83" s="6">
        <f t="shared" si="15"/>
        <v>1</v>
      </c>
      <c r="N83" s="5">
        <v>12.8</v>
      </c>
      <c r="O83" s="6">
        <f t="shared" si="16"/>
        <v>3.5454545454545454</v>
      </c>
      <c r="P83" s="5">
        <v>0.41799999999999998</v>
      </c>
      <c r="Q83" s="6">
        <f t="shared" si="17"/>
        <v>3.6923076923076916</v>
      </c>
      <c r="R83" s="5">
        <v>0.8</v>
      </c>
      <c r="S83" s="6">
        <f t="shared" si="18"/>
        <v>5.0000000000000018</v>
      </c>
      <c r="T83" s="13">
        <f t="shared" si="19"/>
        <v>38.801598599151433</v>
      </c>
      <c r="U83" s="20">
        <v>71</v>
      </c>
      <c r="V83" s="17">
        <f t="shared" si="20"/>
        <v>1</v>
      </c>
      <c r="W83" s="13">
        <f t="shared" si="21"/>
        <v>38.801598599151433</v>
      </c>
      <c r="X83" s="11">
        <v>82</v>
      </c>
    </row>
    <row r="84" spans="1:24" x14ac:dyDescent="0.25">
      <c r="A84" s="1" t="s">
        <v>146</v>
      </c>
      <c r="B84" s="1" t="s">
        <v>217</v>
      </c>
      <c r="C84" s="1" t="s">
        <v>212</v>
      </c>
      <c r="D84" s="5">
        <v>0</v>
      </c>
      <c r="E84" s="6">
        <f t="shared" si="11"/>
        <v>1</v>
      </c>
      <c r="F84" s="5">
        <v>9</v>
      </c>
      <c r="G84" s="15">
        <f t="shared" si="12"/>
        <v>8.8888888888888893</v>
      </c>
      <c r="H84" s="5">
        <v>0.6</v>
      </c>
      <c r="I84" s="6">
        <f t="shared" si="13"/>
        <v>1</v>
      </c>
      <c r="J84" s="5">
        <v>0.9</v>
      </c>
      <c r="K84" s="6">
        <f t="shared" si="14"/>
        <v>4.9999999999999991</v>
      </c>
      <c r="L84" s="5">
        <v>1.9</v>
      </c>
      <c r="M84" s="6">
        <f t="shared" si="15"/>
        <v>10</v>
      </c>
      <c r="N84" s="5">
        <v>9</v>
      </c>
      <c r="O84" s="6">
        <f t="shared" si="16"/>
        <v>1.8181818181818183</v>
      </c>
      <c r="P84" s="5">
        <v>0.72099999999999997</v>
      </c>
      <c r="Q84" s="6">
        <f t="shared" si="17"/>
        <v>10</v>
      </c>
      <c r="R84" s="5">
        <v>0.48799999999999999</v>
      </c>
      <c r="S84" s="6">
        <f t="shared" si="18"/>
        <v>1</v>
      </c>
      <c r="T84" s="13">
        <f t="shared" si="19"/>
        <v>38.707070707070706</v>
      </c>
      <c r="U84" s="22">
        <v>71</v>
      </c>
      <c r="V84" s="17">
        <f t="shared" si="20"/>
        <v>1</v>
      </c>
      <c r="W84" s="13">
        <f t="shared" si="21"/>
        <v>38.707070707070706</v>
      </c>
      <c r="X84" s="11">
        <v>83</v>
      </c>
    </row>
    <row r="85" spans="1:24" x14ac:dyDescent="0.25">
      <c r="A85" s="1" t="s">
        <v>239</v>
      </c>
      <c r="B85" s="1" t="s">
        <v>198</v>
      </c>
      <c r="C85" s="1" t="s">
        <v>212</v>
      </c>
      <c r="D85" s="5">
        <v>0.3</v>
      </c>
      <c r="E85" s="6">
        <f t="shared" si="11"/>
        <v>1</v>
      </c>
      <c r="F85" s="7">
        <v>10.7</v>
      </c>
      <c r="G85" s="15">
        <f t="shared" si="12"/>
        <v>10</v>
      </c>
      <c r="H85" s="5">
        <v>2.9</v>
      </c>
      <c r="I85" s="6">
        <f t="shared" si="13"/>
        <v>3.0645161290322576</v>
      </c>
      <c r="J85" s="5">
        <v>1.1000000000000001</v>
      </c>
      <c r="K85" s="6">
        <f t="shared" si="14"/>
        <v>6.4285714285714288</v>
      </c>
      <c r="L85" s="5">
        <v>0.8</v>
      </c>
      <c r="M85" s="6">
        <f t="shared" si="15"/>
        <v>4.0000000000000009</v>
      </c>
      <c r="N85" s="5">
        <v>14.2</v>
      </c>
      <c r="O85" s="6">
        <f t="shared" si="16"/>
        <v>4.1818181818181817</v>
      </c>
      <c r="P85" s="5">
        <v>0.51500000000000001</v>
      </c>
      <c r="Q85" s="6">
        <f t="shared" si="17"/>
        <v>10</v>
      </c>
      <c r="R85" s="5">
        <v>0.68100000000000005</v>
      </c>
      <c r="S85" s="6">
        <f t="shared" si="18"/>
        <v>1</v>
      </c>
      <c r="T85" s="13">
        <f t="shared" si="19"/>
        <v>39.674905739421867</v>
      </c>
      <c r="U85" s="20">
        <v>67</v>
      </c>
      <c r="V85" s="17">
        <f t="shared" si="20"/>
        <v>0.96402877697841727</v>
      </c>
      <c r="W85" s="13">
        <f t="shared" si="21"/>
        <v>38.247750856708848</v>
      </c>
      <c r="X85" s="11">
        <v>84</v>
      </c>
    </row>
    <row r="86" spans="1:24" x14ac:dyDescent="0.25">
      <c r="A86" s="1" t="s">
        <v>151</v>
      </c>
      <c r="B86" s="1" t="s">
        <v>228</v>
      </c>
      <c r="C86" s="1" t="s">
        <v>197</v>
      </c>
      <c r="D86" s="5">
        <v>1.5</v>
      </c>
      <c r="E86" s="6">
        <f t="shared" si="11"/>
        <v>4.137931034482758</v>
      </c>
      <c r="F86" s="7">
        <v>3.4</v>
      </c>
      <c r="G86" s="15">
        <f t="shared" si="12"/>
        <v>2.6666666666666665</v>
      </c>
      <c r="H86" s="5">
        <v>4.3</v>
      </c>
      <c r="I86" s="6">
        <f t="shared" si="13"/>
        <v>5.32258064516129</v>
      </c>
      <c r="J86" s="5">
        <v>1.1000000000000001</v>
      </c>
      <c r="K86" s="6">
        <f t="shared" si="14"/>
        <v>6.4285714285714288</v>
      </c>
      <c r="L86" s="5">
        <v>0.2</v>
      </c>
      <c r="M86" s="6">
        <f t="shared" si="15"/>
        <v>1</v>
      </c>
      <c r="N86" s="5">
        <v>20.5</v>
      </c>
      <c r="O86" s="6">
        <f t="shared" si="16"/>
        <v>7.0454545454545459</v>
      </c>
      <c r="P86" s="5">
        <v>0.45400000000000001</v>
      </c>
      <c r="Q86" s="6">
        <f t="shared" si="17"/>
        <v>6.4615384615384635</v>
      </c>
      <c r="R86" s="5">
        <v>0.80200000000000005</v>
      </c>
      <c r="S86" s="6">
        <f t="shared" si="18"/>
        <v>5.1000000000000023</v>
      </c>
      <c r="T86" s="13">
        <f t="shared" si="19"/>
        <v>38.16274278187516</v>
      </c>
      <c r="U86" s="20">
        <v>74</v>
      </c>
      <c r="V86" s="17">
        <f t="shared" si="20"/>
        <v>1</v>
      </c>
      <c r="W86" s="13">
        <f t="shared" si="21"/>
        <v>38.16274278187516</v>
      </c>
      <c r="X86" s="11">
        <v>85</v>
      </c>
    </row>
    <row r="87" spans="1:24" x14ac:dyDescent="0.25">
      <c r="A87" s="1" t="s">
        <v>71</v>
      </c>
      <c r="B87" s="1" t="s">
        <v>202</v>
      </c>
      <c r="C87" s="1" t="s">
        <v>197</v>
      </c>
      <c r="D87" s="5">
        <v>1.4</v>
      </c>
      <c r="E87" s="6">
        <f t="shared" si="11"/>
        <v>3.7931034482758612</v>
      </c>
      <c r="F87" s="7">
        <v>7.3</v>
      </c>
      <c r="G87" s="15">
        <f t="shared" si="12"/>
        <v>7</v>
      </c>
      <c r="H87" s="5">
        <v>7.4</v>
      </c>
      <c r="I87" s="6">
        <f t="shared" si="13"/>
        <v>10</v>
      </c>
      <c r="J87" s="5">
        <v>1</v>
      </c>
      <c r="K87" s="6">
        <f t="shared" si="14"/>
        <v>5.7142857142857135</v>
      </c>
      <c r="L87" s="5">
        <v>0.4</v>
      </c>
      <c r="M87" s="6">
        <f t="shared" si="15"/>
        <v>1.3333333333333333</v>
      </c>
      <c r="N87" s="5">
        <v>14.4</v>
      </c>
      <c r="O87" s="6">
        <f t="shared" si="16"/>
        <v>4.2727272727272734</v>
      </c>
      <c r="P87" s="5">
        <v>0.42599999999999999</v>
      </c>
      <c r="Q87" s="6">
        <f t="shared" si="17"/>
        <v>4.3076923076923075</v>
      </c>
      <c r="R87" s="5">
        <v>0.73899999999999999</v>
      </c>
      <c r="S87" s="6">
        <f t="shared" si="18"/>
        <v>1.9500000000000011</v>
      </c>
      <c r="T87" s="13">
        <f t="shared" si="19"/>
        <v>38.371142076314484</v>
      </c>
      <c r="U87" s="20">
        <v>69</v>
      </c>
      <c r="V87" s="17">
        <f t="shared" si="20"/>
        <v>0.9928057553956835</v>
      </c>
      <c r="W87" s="13">
        <f t="shared" si="21"/>
        <v>38.0950906944705</v>
      </c>
      <c r="X87" s="11">
        <v>86</v>
      </c>
    </row>
    <row r="88" spans="1:24" x14ac:dyDescent="0.25">
      <c r="A88" s="1" t="s">
        <v>111</v>
      </c>
      <c r="B88" s="1" t="s">
        <v>190</v>
      </c>
      <c r="C88" s="1" t="s">
        <v>212</v>
      </c>
      <c r="D88" s="5">
        <v>1.4</v>
      </c>
      <c r="E88" s="6">
        <f t="shared" si="11"/>
        <v>3.7931034482758612</v>
      </c>
      <c r="F88" s="7">
        <v>4.5999999999999996</v>
      </c>
      <c r="G88" s="15">
        <f t="shared" si="12"/>
        <v>3.9999999999999996</v>
      </c>
      <c r="H88" s="5">
        <v>0.8</v>
      </c>
      <c r="I88" s="6">
        <f t="shared" si="13"/>
        <v>1</v>
      </c>
      <c r="J88" s="5">
        <v>0.6</v>
      </c>
      <c r="K88" s="6">
        <f t="shared" si="14"/>
        <v>2.8571428571428563</v>
      </c>
      <c r="L88" s="5">
        <v>1.4</v>
      </c>
      <c r="M88" s="6">
        <f t="shared" si="15"/>
        <v>7.9999999999999991</v>
      </c>
      <c r="N88" s="5">
        <v>11.9</v>
      </c>
      <c r="O88" s="6">
        <f t="shared" si="16"/>
        <v>3.1363636363636367</v>
      </c>
      <c r="P88" s="5">
        <v>0.47699999999999998</v>
      </c>
      <c r="Q88" s="6">
        <f t="shared" si="17"/>
        <v>8.2307692307692299</v>
      </c>
      <c r="R88" s="5">
        <v>0.86599999999999999</v>
      </c>
      <c r="S88" s="6">
        <f t="shared" si="18"/>
        <v>8.2999999999999989</v>
      </c>
      <c r="T88" s="13">
        <f t="shared" si="19"/>
        <v>39.317379172551583</v>
      </c>
      <c r="U88" s="20">
        <v>67</v>
      </c>
      <c r="V88" s="17">
        <f t="shared" si="20"/>
        <v>0.96402877697841727</v>
      </c>
      <c r="W88" s="13">
        <f t="shared" si="21"/>
        <v>37.903084957711599</v>
      </c>
      <c r="X88" s="11">
        <v>87</v>
      </c>
    </row>
    <row r="89" spans="1:24" x14ac:dyDescent="0.25">
      <c r="A89" s="1" t="s">
        <v>104</v>
      </c>
      <c r="B89" s="1" t="s">
        <v>188</v>
      </c>
      <c r="C89" s="1" t="s">
        <v>229</v>
      </c>
      <c r="D89" s="5">
        <v>0.9</v>
      </c>
      <c r="E89" s="6">
        <f t="shared" si="11"/>
        <v>2.0689655172413794</v>
      </c>
      <c r="F89" s="7">
        <v>3.9</v>
      </c>
      <c r="G89" s="15">
        <f t="shared" si="12"/>
        <v>3.2222222222222219</v>
      </c>
      <c r="H89" s="5">
        <v>2.1</v>
      </c>
      <c r="I89" s="6">
        <f t="shared" si="13"/>
        <v>1.774193548387097</v>
      </c>
      <c r="J89" s="5">
        <v>1.7</v>
      </c>
      <c r="K89" s="6">
        <f t="shared" si="14"/>
        <v>10</v>
      </c>
      <c r="L89" s="5">
        <v>0.7</v>
      </c>
      <c r="M89" s="6">
        <f t="shared" si="15"/>
        <v>3.333333333333333</v>
      </c>
      <c r="N89" s="5">
        <v>9.8000000000000007</v>
      </c>
      <c r="O89" s="6">
        <f t="shared" si="16"/>
        <v>2.1818181818181821</v>
      </c>
      <c r="P89" s="5">
        <v>0.47099999999999997</v>
      </c>
      <c r="Q89" s="6">
        <f t="shared" si="17"/>
        <v>7.7692307692307674</v>
      </c>
      <c r="R89" s="5">
        <v>0.85099999999999998</v>
      </c>
      <c r="S89" s="6">
        <f t="shared" si="18"/>
        <v>7.5499999999999989</v>
      </c>
      <c r="T89" s="13">
        <f t="shared" si="19"/>
        <v>37.899763572232978</v>
      </c>
      <c r="U89" s="20">
        <v>76</v>
      </c>
      <c r="V89" s="17">
        <f t="shared" si="20"/>
        <v>1</v>
      </c>
      <c r="W89" s="13">
        <f t="shared" si="21"/>
        <v>37.899763572232978</v>
      </c>
      <c r="X89" s="11">
        <v>88</v>
      </c>
    </row>
    <row r="90" spans="1:24" x14ac:dyDescent="0.25">
      <c r="A90" s="1" t="s">
        <v>140</v>
      </c>
      <c r="B90" s="1" t="s">
        <v>204</v>
      </c>
      <c r="C90" s="1" t="s">
        <v>194</v>
      </c>
      <c r="D90" s="5">
        <v>2.2999999999999998</v>
      </c>
      <c r="E90" s="6">
        <f t="shared" si="11"/>
        <v>6.8965517241379288</v>
      </c>
      <c r="F90" s="7">
        <v>7.2</v>
      </c>
      <c r="G90" s="15">
        <f t="shared" si="12"/>
        <v>6.8888888888888893</v>
      </c>
      <c r="H90" s="5">
        <v>1.5</v>
      </c>
      <c r="I90" s="6">
        <f t="shared" si="13"/>
        <v>1</v>
      </c>
      <c r="J90" s="5">
        <v>0.9</v>
      </c>
      <c r="K90" s="6">
        <f t="shared" si="14"/>
        <v>4.9999999999999991</v>
      </c>
      <c r="L90" s="5">
        <v>0.7</v>
      </c>
      <c r="M90" s="6">
        <f t="shared" si="15"/>
        <v>3.333333333333333</v>
      </c>
      <c r="N90" s="5">
        <v>17.399999999999999</v>
      </c>
      <c r="O90" s="6">
        <f t="shared" si="16"/>
        <v>5.6363636363636358</v>
      </c>
      <c r="P90" s="5">
        <v>0.48799999999999999</v>
      </c>
      <c r="Q90" s="6">
        <f t="shared" si="17"/>
        <v>9.0769230769230766</v>
      </c>
      <c r="R90" s="5">
        <v>0.77800000000000002</v>
      </c>
      <c r="S90" s="6">
        <f t="shared" si="18"/>
        <v>3.9000000000000021</v>
      </c>
      <c r="T90" s="13">
        <f t="shared" si="19"/>
        <v>41.732060659646862</v>
      </c>
      <c r="U90" s="20">
        <v>63</v>
      </c>
      <c r="V90" s="17">
        <f t="shared" si="20"/>
        <v>0.90647482014388492</v>
      </c>
      <c r="W90" s="13">
        <f t="shared" si="21"/>
        <v>37.829062180687082</v>
      </c>
      <c r="X90" s="11">
        <v>89</v>
      </c>
    </row>
    <row r="91" spans="1:24" x14ac:dyDescent="0.25">
      <c r="A91" s="1" t="s">
        <v>75</v>
      </c>
      <c r="B91" s="1" t="s">
        <v>198</v>
      </c>
      <c r="C91" s="1" t="s">
        <v>194</v>
      </c>
      <c r="D91" s="5">
        <v>1.7</v>
      </c>
      <c r="E91" s="6">
        <f t="shared" si="11"/>
        <v>4.8275862068965507</v>
      </c>
      <c r="F91" s="7">
        <v>4.0999999999999996</v>
      </c>
      <c r="G91" s="15">
        <f t="shared" si="12"/>
        <v>3.4444444444444438</v>
      </c>
      <c r="H91" s="5">
        <v>2.2000000000000002</v>
      </c>
      <c r="I91" s="6">
        <f t="shared" si="13"/>
        <v>1.9354838709677422</v>
      </c>
      <c r="J91" s="5">
        <v>0.9</v>
      </c>
      <c r="K91" s="6">
        <f t="shared" si="14"/>
        <v>4.9999999999999991</v>
      </c>
      <c r="L91" s="5">
        <v>1</v>
      </c>
      <c r="M91" s="6">
        <f t="shared" si="15"/>
        <v>5.333333333333333</v>
      </c>
      <c r="N91" s="5">
        <v>16.3</v>
      </c>
      <c r="O91" s="6">
        <f t="shared" si="16"/>
        <v>5.1363636363636367</v>
      </c>
      <c r="P91" s="5">
        <v>0.44</v>
      </c>
      <c r="Q91" s="6">
        <f t="shared" si="17"/>
        <v>5.384615384615385</v>
      </c>
      <c r="R91" s="5">
        <v>0.83299999999999996</v>
      </c>
      <c r="S91" s="6">
        <f t="shared" si="18"/>
        <v>6.6499999999999986</v>
      </c>
      <c r="T91" s="13">
        <f t="shared" si="19"/>
        <v>37.711826876621089</v>
      </c>
      <c r="U91" s="20">
        <v>71</v>
      </c>
      <c r="V91" s="17">
        <f t="shared" si="20"/>
        <v>1</v>
      </c>
      <c r="W91" s="13">
        <f t="shared" si="21"/>
        <v>37.711826876621089</v>
      </c>
      <c r="X91" s="11">
        <v>90</v>
      </c>
    </row>
    <row r="92" spans="1:24" x14ac:dyDescent="0.25">
      <c r="A92" s="1" t="s">
        <v>187</v>
      </c>
      <c r="B92" s="1" t="s">
        <v>188</v>
      </c>
      <c r="C92" s="1" t="s">
        <v>189</v>
      </c>
      <c r="D92" s="5">
        <v>0.3</v>
      </c>
      <c r="E92" s="6">
        <f t="shared" si="11"/>
        <v>1</v>
      </c>
      <c r="F92" s="7">
        <v>7.3</v>
      </c>
      <c r="G92" s="15">
        <f t="shared" si="12"/>
        <v>7</v>
      </c>
      <c r="H92" s="5">
        <v>4</v>
      </c>
      <c r="I92" s="6">
        <f t="shared" si="13"/>
        <v>4.8387096774193541</v>
      </c>
      <c r="J92" s="5">
        <v>0.9</v>
      </c>
      <c r="K92" s="6">
        <f t="shared" si="14"/>
        <v>4.9999999999999991</v>
      </c>
      <c r="L92" s="5">
        <v>0.6</v>
      </c>
      <c r="M92" s="6">
        <f t="shared" si="15"/>
        <v>2.6666666666666665</v>
      </c>
      <c r="N92" s="5">
        <v>27.4</v>
      </c>
      <c r="O92" s="6">
        <f t="shared" si="16"/>
        <v>10</v>
      </c>
      <c r="P92" s="5">
        <v>0.60199999999999998</v>
      </c>
      <c r="Q92" s="6">
        <f t="shared" si="17"/>
        <v>10</v>
      </c>
      <c r="R92" s="5">
        <v>0.70499999999999996</v>
      </c>
      <c r="S92" s="6">
        <f t="shared" si="18"/>
        <v>1</v>
      </c>
      <c r="T92" s="13">
        <f t="shared" si="19"/>
        <v>41.505376344086017</v>
      </c>
      <c r="U92" s="20">
        <v>63</v>
      </c>
      <c r="V92" s="17">
        <f t="shared" si="20"/>
        <v>0.90647482014388492</v>
      </c>
      <c r="W92" s="13">
        <f t="shared" si="21"/>
        <v>37.623578556509628</v>
      </c>
      <c r="X92" s="11">
        <v>91</v>
      </c>
    </row>
    <row r="93" spans="1:24" x14ac:dyDescent="0.25">
      <c r="A93" s="1" t="s">
        <v>18</v>
      </c>
      <c r="B93" s="1" t="s">
        <v>201</v>
      </c>
      <c r="C93" s="1" t="s">
        <v>212</v>
      </c>
      <c r="D93" s="5">
        <v>0.2</v>
      </c>
      <c r="E93" s="6">
        <f t="shared" si="11"/>
        <v>1</v>
      </c>
      <c r="F93" s="7">
        <v>10.3</v>
      </c>
      <c r="G93" s="15">
        <f t="shared" si="12"/>
        <v>10</v>
      </c>
      <c r="H93" s="5">
        <v>1.5</v>
      </c>
      <c r="I93" s="6">
        <f t="shared" si="13"/>
        <v>1</v>
      </c>
      <c r="J93" s="5">
        <v>0.7</v>
      </c>
      <c r="K93" s="6">
        <f t="shared" si="14"/>
        <v>3.5714285714285712</v>
      </c>
      <c r="L93" s="5">
        <v>0.9</v>
      </c>
      <c r="M93" s="6">
        <f t="shared" si="15"/>
        <v>4.6666666666666661</v>
      </c>
      <c r="N93" s="5">
        <v>17.8</v>
      </c>
      <c r="O93" s="6">
        <f t="shared" si="16"/>
        <v>5.8181818181818192</v>
      </c>
      <c r="P93" s="5">
        <v>0.63400000000000001</v>
      </c>
      <c r="Q93" s="6">
        <f t="shared" si="17"/>
        <v>10</v>
      </c>
      <c r="R93" s="5">
        <v>0.73099999999999998</v>
      </c>
      <c r="S93" s="6">
        <f t="shared" si="18"/>
        <v>1.5500000000000007</v>
      </c>
      <c r="T93" s="13">
        <f t="shared" si="19"/>
        <v>37.606277056277051</v>
      </c>
      <c r="U93" s="20">
        <v>71</v>
      </c>
      <c r="V93" s="17">
        <f t="shared" si="20"/>
        <v>1</v>
      </c>
      <c r="W93" s="13">
        <f t="shared" si="21"/>
        <v>37.606277056277051</v>
      </c>
      <c r="X93" s="11">
        <v>92</v>
      </c>
    </row>
    <row r="94" spans="1:24" x14ac:dyDescent="0.25">
      <c r="A94" s="1" t="s">
        <v>49</v>
      </c>
      <c r="B94" s="1" t="s">
        <v>228</v>
      </c>
      <c r="C94" s="1" t="s">
        <v>186</v>
      </c>
      <c r="D94" s="5">
        <v>2.2999999999999998</v>
      </c>
      <c r="E94" s="6">
        <f t="shared" si="11"/>
        <v>6.8965517241379288</v>
      </c>
      <c r="F94" s="7">
        <v>3.4</v>
      </c>
      <c r="G94" s="15">
        <f t="shared" si="12"/>
        <v>2.6666666666666665</v>
      </c>
      <c r="H94" s="5">
        <v>5.5</v>
      </c>
      <c r="I94" s="6">
        <f t="shared" si="13"/>
        <v>7.258064516129032</v>
      </c>
      <c r="J94" s="5">
        <v>1.3</v>
      </c>
      <c r="K94" s="6">
        <f t="shared" si="14"/>
        <v>7.8571428571428568</v>
      </c>
      <c r="L94" s="5">
        <v>0.2</v>
      </c>
      <c r="M94" s="6">
        <f t="shared" si="15"/>
        <v>1</v>
      </c>
      <c r="N94" s="5">
        <v>14</v>
      </c>
      <c r="O94" s="6">
        <f t="shared" si="16"/>
        <v>4.0909090909090908</v>
      </c>
      <c r="P94" s="5">
        <v>0.43</v>
      </c>
      <c r="Q94" s="6">
        <f t="shared" si="17"/>
        <v>4.615384615384615</v>
      </c>
      <c r="R94" s="5">
        <v>0.81399999999999995</v>
      </c>
      <c r="S94" s="6">
        <f t="shared" si="18"/>
        <v>5.6999999999999975</v>
      </c>
      <c r="T94" s="13">
        <f t="shared" si="19"/>
        <v>40.084719470370182</v>
      </c>
      <c r="U94" s="20">
        <v>65</v>
      </c>
      <c r="V94" s="17">
        <f t="shared" si="20"/>
        <v>0.93525179856115104</v>
      </c>
      <c r="W94" s="13">
        <f t="shared" si="21"/>
        <v>37.4893059794829</v>
      </c>
      <c r="X94" s="11">
        <v>93</v>
      </c>
    </row>
    <row r="95" spans="1:24" x14ac:dyDescent="0.25">
      <c r="A95" s="1" t="s">
        <v>54</v>
      </c>
      <c r="B95" s="1" t="s">
        <v>193</v>
      </c>
      <c r="C95" s="1" t="s">
        <v>197</v>
      </c>
      <c r="D95" s="5">
        <v>2.2999999999999998</v>
      </c>
      <c r="E95" s="6">
        <f t="shared" si="11"/>
        <v>6.8965517241379288</v>
      </c>
      <c r="F95" s="7">
        <v>2.7</v>
      </c>
      <c r="G95" s="15">
        <f t="shared" si="12"/>
        <v>1.8888888888888891</v>
      </c>
      <c r="H95" s="5">
        <v>3</v>
      </c>
      <c r="I95" s="6">
        <f t="shared" si="13"/>
        <v>3.225806451612903</v>
      </c>
      <c r="J95" s="5">
        <v>0.7</v>
      </c>
      <c r="K95" s="6">
        <f t="shared" si="14"/>
        <v>3.5714285714285712</v>
      </c>
      <c r="L95" s="5">
        <v>0.2</v>
      </c>
      <c r="M95" s="6">
        <f t="shared" si="15"/>
        <v>1</v>
      </c>
      <c r="N95" s="5">
        <v>13.1</v>
      </c>
      <c r="O95" s="6">
        <f t="shared" si="16"/>
        <v>3.6818181818181817</v>
      </c>
      <c r="P95" s="5">
        <v>0.48299999999999998</v>
      </c>
      <c r="Q95" s="6">
        <f t="shared" si="17"/>
        <v>8.6923076923076916</v>
      </c>
      <c r="R95" s="5">
        <v>0.86599999999999999</v>
      </c>
      <c r="S95" s="6">
        <f t="shared" si="18"/>
        <v>8.2999999999999989</v>
      </c>
      <c r="T95" s="13">
        <f t="shared" si="19"/>
        <v>37.256801510194165</v>
      </c>
      <c r="U95" s="20">
        <v>70</v>
      </c>
      <c r="V95" s="17">
        <f t="shared" si="20"/>
        <v>1</v>
      </c>
      <c r="W95" s="13">
        <f t="shared" si="21"/>
        <v>37.256801510194165</v>
      </c>
      <c r="X95" s="11">
        <v>94</v>
      </c>
    </row>
    <row r="96" spans="1:24" x14ac:dyDescent="0.25">
      <c r="A96" s="1" t="s">
        <v>155</v>
      </c>
      <c r="B96" s="1" t="s">
        <v>225</v>
      </c>
      <c r="C96" s="1" t="s">
        <v>220</v>
      </c>
      <c r="D96" s="5">
        <v>1.3</v>
      </c>
      <c r="E96" s="6">
        <f t="shared" si="11"/>
        <v>3.4482758620689653</v>
      </c>
      <c r="F96" s="7">
        <v>7.1</v>
      </c>
      <c r="G96" s="15">
        <f t="shared" si="12"/>
        <v>6.7777777777777768</v>
      </c>
      <c r="H96" s="5">
        <v>0.7</v>
      </c>
      <c r="I96" s="6">
        <f t="shared" si="13"/>
        <v>1</v>
      </c>
      <c r="J96" s="5">
        <v>0.4</v>
      </c>
      <c r="K96" s="6">
        <f t="shared" si="14"/>
        <v>1.4285714285714284</v>
      </c>
      <c r="L96" s="5">
        <v>1.2</v>
      </c>
      <c r="M96" s="6">
        <f t="shared" si="15"/>
        <v>6.6666666666666661</v>
      </c>
      <c r="N96" s="5">
        <v>14.1</v>
      </c>
      <c r="O96" s="6">
        <f t="shared" si="16"/>
        <v>4.1363636363636367</v>
      </c>
      <c r="P96" s="5">
        <v>0.505</v>
      </c>
      <c r="Q96" s="6">
        <f t="shared" si="17"/>
        <v>10</v>
      </c>
      <c r="R96" s="5">
        <v>0.77100000000000002</v>
      </c>
      <c r="S96" s="6">
        <f t="shared" si="18"/>
        <v>3.550000000000002</v>
      </c>
      <c r="T96" s="13">
        <f t="shared" si="19"/>
        <v>37.007655371448479</v>
      </c>
      <c r="U96" s="20">
        <v>72</v>
      </c>
      <c r="V96" s="17">
        <f t="shared" si="20"/>
        <v>1</v>
      </c>
      <c r="W96" s="13">
        <f t="shared" si="21"/>
        <v>37.007655371448479</v>
      </c>
      <c r="X96" s="11">
        <v>95</v>
      </c>
    </row>
    <row r="97" spans="1:24" x14ac:dyDescent="0.25">
      <c r="A97" s="1" t="s">
        <v>285</v>
      </c>
      <c r="B97" s="1" t="s">
        <v>223</v>
      </c>
      <c r="C97" s="1" t="s">
        <v>220</v>
      </c>
      <c r="D97" s="5">
        <v>1.2</v>
      </c>
      <c r="E97" s="6">
        <f t="shared" si="11"/>
        <v>3.1034482758620685</v>
      </c>
      <c r="F97" s="7">
        <v>6</v>
      </c>
      <c r="G97" s="15">
        <f t="shared" si="12"/>
        <v>5.5555555555555554</v>
      </c>
      <c r="H97" s="5">
        <v>3.6</v>
      </c>
      <c r="I97" s="6">
        <f t="shared" si="13"/>
        <v>4.193548387096774</v>
      </c>
      <c r="J97" s="5">
        <v>1.1000000000000001</v>
      </c>
      <c r="K97" s="6">
        <f t="shared" si="14"/>
        <v>6.4285714285714288</v>
      </c>
      <c r="L97" s="5">
        <v>0.6</v>
      </c>
      <c r="M97" s="6">
        <f t="shared" si="15"/>
        <v>2.6666666666666665</v>
      </c>
      <c r="N97" s="5">
        <v>12</v>
      </c>
      <c r="O97" s="6">
        <f t="shared" si="16"/>
        <v>3.1818181818181817</v>
      </c>
      <c r="P97" s="5">
        <v>0.47399999999999998</v>
      </c>
      <c r="Q97" s="6">
        <f t="shared" si="17"/>
        <v>7.9999999999999982</v>
      </c>
      <c r="R97" s="5">
        <v>0.77400000000000002</v>
      </c>
      <c r="S97" s="6">
        <f t="shared" si="18"/>
        <v>3.700000000000002</v>
      </c>
      <c r="T97" s="13">
        <f t="shared" si="19"/>
        <v>36.829608495570682</v>
      </c>
      <c r="U97" s="20">
        <v>70</v>
      </c>
      <c r="V97" s="17">
        <f t="shared" si="20"/>
        <v>1</v>
      </c>
      <c r="W97" s="13">
        <f t="shared" si="21"/>
        <v>36.829608495570682</v>
      </c>
      <c r="X97" s="11">
        <v>96</v>
      </c>
    </row>
    <row r="98" spans="1:24" x14ac:dyDescent="0.25">
      <c r="A98" s="1" t="s">
        <v>157</v>
      </c>
      <c r="B98" s="1" t="s">
        <v>232</v>
      </c>
      <c r="C98" s="1" t="s">
        <v>197</v>
      </c>
      <c r="D98" s="5">
        <v>1.3</v>
      </c>
      <c r="E98" s="6">
        <f t="shared" si="11"/>
        <v>3.4482758620689653</v>
      </c>
      <c r="F98" s="7">
        <v>4.0999999999999996</v>
      </c>
      <c r="G98" s="15">
        <f t="shared" si="12"/>
        <v>3.4444444444444438</v>
      </c>
      <c r="H98" s="5">
        <v>5.2</v>
      </c>
      <c r="I98" s="6">
        <f t="shared" si="13"/>
        <v>6.7741935483870979</v>
      </c>
      <c r="J98" s="5">
        <v>1.5</v>
      </c>
      <c r="K98" s="6">
        <f t="shared" si="14"/>
        <v>9.2857142857142847</v>
      </c>
      <c r="L98" s="5">
        <v>0.5</v>
      </c>
      <c r="M98" s="6">
        <f t="shared" si="15"/>
        <v>1.9999999999999998</v>
      </c>
      <c r="N98" s="5">
        <v>14.8</v>
      </c>
      <c r="O98" s="6">
        <f t="shared" si="16"/>
        <v>4.454545454545455</v>
      </c>
      <c r="P98" s="5">
        <v>0.41899999999999998</v>
      </c>
      <c r="Q98" s="6">
        <f t="shared" si="17"/>
        <v>3.7692307692307683</v>
      </c>
      <c r="R98" s="5">
        <v>0.77300000000000002</v>
      </c>
      <c r="S98" s="6">
        <f t="shared" si="18"/>
        <v>3.6500000000000021</v>
      </c>
      <c r="T98" s="13">
        <f t="shared" si="19"/>
        <v>36.82640436439101</v>
      </c>
      <c r="U98" s="20">
        <v>70</v>
      </c>
      <c r="V98" s="17">
        <f t="shared" si="20"/>
        <v>1</v>
      </c>
      <c r="W98" s="13">
        <f t="shared" si="21"/>
        <v>36.82640436439101</v>
      </c>
      <c r="X98" s="11">
        <v>97</v>
      </c>
    </row>
    <row r="99" spans="1:24" x14ac:dyDescent="0.25">
      <c r="A99" s="1" t="s">
        <v>170</v>
      </c>
      <c r="B99" s="1" t="s">
        <v>216</v>
      </c>
      <c r="C99" s="1" t="s">
        <v>220</v>
      </c>
      <c r="D99" s="5">
        <v>1.8</v>
      </c>
      <c r="E99" s="6">
        <f t="shared" si="11"/>
        <v>5.1724137931034475</v>
      </c>
      <c r="F99" s="7">
        <v>6.2</v>
      </c>
      <c r="G99" s="15">
        <f t="shared" si="12"/>
        <v>5.7777777777777786</v>
      </c>
      <c r="H99" s="5">
        <v>2.6</v>
      </c>
      <c r="I99" s="6">
        <f t="shared" si="13"/>
        <v>2.5806451612903225</v>
      </c>
      <c r="J99" s="5">
        <v>1</v>
      </c>
      <c r="K99" s="6">
        <f t="shared" si="14"/>
        <v>5.7142857142857135</v>
      </c>
      <c r="L99" s="5">
        <v>1.1000000000000001</v>
      </c>
      <c r="M99" s="6">
        <f t="shared" si="15"/>
        <v>6.0000000000000009</v>
      </c>
      <c r="N99" s="5">
        <v>12.6</v>
      </c>
      <c r="O99" s="6">
        <f t="shared" si="16"/>
        <v>3.4545454545454546</v>
      </c>
      <c r="P99" s="5">
        <v>0.45900000000000002</v>
      </c>
      <c r="Q99" s="6">
        <f t="shared" si="17"/>
        <v>6.8461538461538476</v>
      </c>
      <c r="R99" s="5">
        <v>0.72299999999999998</v>
      </c>
      <c r="S99" s="6">
        <f t="shared" si="18"/>
        <v>1.1500000000000006</v>
      </c>
      <c r="T99" s="13">
        <f t="shared" si="19"/>
        <v>36.695821747156565</v>
      </c>
      <c r="U99" s="20">
        <v>72</v>
      </c>
      <c r="V99" s="17">
        <f t="shared" si="20"/>
        <v>1</v>
      </c>
      <c r="W99" s="13">
        <f t="shared" si="21"/>
        <v>36.695821747156565</v>
      </c>
      <c r="X99" s="11">
        <v>98</v>
      </c>
    </row>
    <row r="100" spans="1:24" x14ac:dyDescent="0.25">
      <c r="A100" s="1" t="s">
        <v>233</v>
      </c>
      <c r="B100" s="1" t="s">
        <v>199</v>
      </c>
      <c r="C100" s="1" t="s">
        <v>262</v>
      </c>
      <c r="D100" s="5">
        <v>2.7</v>
      </c>
      <c r="E100" s="6">
        <f t="shared" si="11"/>
        <v>8.2758620689655178</v>
      </c>
      <c r="F100" s="7">
        <v>4.0999999999999996</v>
      </c>
      <c r="G100" s="15">
        <f t="shared" si="12"/>
        <v>3.4444444444444438</v>
      </c>
      <c r="H100" s="5">
        <v>3</v>
      </c>
      <c r="I100" s="6">
        <f t="shared" si="13"/>
        <v>3.225806451612903</v>
      </c>
      <c r="J100" s="5">
        <v>1.1000000000000001</v>
      </c>
      <c r="K100" s="6">
        <f t="shared" si="14"/>
        <v>6.4285714285714288</v>
      </c>
      <c r="L100" s="5">
        <v>0.2</v>
      </c>
      <c r="M100" s="6">
        <f t="shared" si="15"/>
        <v>1</v>
      </c>
      <c r="N100" s="5">
        <v>15.2</v>
      </c>
      <c r="O100" s="6">
        <f t="shared" si="16"/>
        <v>4.6363636363636367</v>
      </c>
      <c r="P100" s="5">
        <v>0.432</v>
      </c>
      <c r="Q100" s="6">
        <f t="shared" si="17"/>
        <v>4.7692307692307692</v>
      </c>
      <c r="R100" s="5">
        <v>0.83699999999999997</v>
      </c>
      <c r="S100" s="6">
        <f t="shared" si="18"/>
        <v>6.8499999999999979</v>
      </c>
      <c r="T100" s="13">
        <f t="shared" si="19"/>
        <v>38.630278799188702</v>
      </c>
      <c r="U100" s="20">
        <v>66</v>
      </c>
      <c r="V100" s="17">
        <f t="shared" si="20"/>
        <v>0.94964028776978415</v>
      </c>
      <c r="W100" s="13">
        <f t="shared" si="21"/>
        <v>36.68486907548855</v>
      </c>
      <c r="X100" s="11">
        <v>99</v>
      </c>
    </row>
    <row r="101" spans="1:24" x14ac:dyDescent="0.25">
      <c r="A101" s="1" t="s">
        <v>42</v>
      </c>
      <c r="B101" s="1" t="s">
        <v>199</v>
      </c>
      <c r="C101" s="1" t="s">
        <v>212</v>
      </c>
      <c r="D101" s="5">
        <v>0</v>
      </c>
      <c r="E101" s="6">
        <f t="shared" si="11"/>
        <v>1</v>
      </c>
      <c r="F101" s="7">
        <v>11.3</v>
      </c>
      <c r="G101" s="15">
        <f t="shared" si="12"/>
        <v>10</v>
      </c>
      <c r="H101" s="5">
        <v>1.1000000000000001</v>
      </c>
      <c r="I101" s="6">
        <f t="shared" si="13"/>
        <v>1</v>
      </c>
      <c r="J101" s="5">
        <v>0.7</v>
      </c>
      <c r="K101" s="6">
        <f t="shared" si="14"/>
        <v>3.5714285714285712</v>
      </c>
      <c r="L101" s="5">
        <v>1.3</v>
      </c>
      <c r="M101" s="6">
        <f t="shared" si="15"/>
        <v>7.3333333333333339</v>
      </c>
      <c r="N101" s="5">
        <v>11.1</v>
      </c>
      <c r="O101" s="6">
        <f t="shared" si="16"/>
        <v>2.7727272727272729</v>
      </c>
      <c r="P101" s="5">
        <v>0.60899999999999999</v>
      </c>
      <c r="Q101" s="6">
        <f t="shared" si="17"/>
        <v>10</v>
      </c>
      <c r="R101" s="5">
        <v>0.50600000000000001</v>
      </c>
      <c r="S101" s="6">
        <f t="shared" si="18"/>
        <v>1</v>
      </c>
      <c r="T101" s="13">
        <f t="shared" si="19"/>
        <v>36.677489177489178</v>
      </c>
      <c r="U101" s="20">
        <v>70</v>
      </c>
      <c r="V101" s="17">
        <f t="shared" si="20"/>
        <v>1</v>
      </c>
      <c r="W101" s="13">
        <f t="shared" si="21"/>
        <v>36.677489177489178</v>
      </c>
      <c r="X101" s="11">
        <v>100</v>
      </c>
    </row>
    <row r="102" spans="1:24" x14ac:dyDescent="0.25">
      <c r="A102" s="1" t="s">
        <v>241</v>
      </c>
      <c r="B102" s="1" t="s">
        <v>207</v>
      </c>
      <c r="C102" s="1" t="s">
        <v>189</v>
      </c>
      <c r="D102" s="5">
        <v>1.5</v>
      </c>
      <c r="E102" s="6">
        <f t="shared" si="11"/>
        <v>4.137931034482758</v>
      </c>
      <c r="F102" s="7">
        <v>5.3</v>
      </c>
      <c r="G102" s="15">
        <f t="shared" si="12"/>
        <v>4.7777777777777777</v>
      </c>
      <c r="H102" s="5">
        <v>1.4</v>
      </c>
      <c r="I102" s="6">
        <f t="shared" si="13"/>
        <v>1</v>
      </c>
      <c r="J102" s="5">
        <v>0.9</v>
      </c>
      <c r="K102" s="6">
        <f t="shared" si="14"/>
        <v>4.9999999999999991</v>
      </c>
      <c r="L102" s="5">
        <v>1</v>
      </c>
      <c r="M102" s="6">
        <f t="shared" si="15"/>
        <v>5.333333333333333</v>
      </c>
      <c r="N102" s="5">
        <v>15.9</v>
      </c>
      <c r="O102" s="6">
        <f t="shared" si="16"/>
        <v>4.954545454545455</v>
      </c>
      <c r="P102" s="5">
        <v>0.48399999999999999</v>
      </c>
      <c r="Q102" s="6">
        <f t="shared" si="17"/>
        <v>8.7692307692307683</v>
      </c>
      <c r="R102" s="5">
        <v>0.754</v>
      </c>
      <c r="S102" s="6">
        <f t="shared" si="18"/>
        <v>2.7000000000000011</v>
      </c>
      <c r="T102" s="13">
        <f t="shared" si="19"/>
        <v>36.672818369370091</v>
      </c>
      <c r="U102" s="20">
        <v>73</v>
      </c>
      <c r="V102" s="17">
        <f t="shared" si="20"/>
        <v>1</v>
      </c>
      <c r="W102" s="13">
        <f t="shared" si="21"/>
        <v>36.672818369370091</v>
      </c>
      <c r="X102" s="11">
        <v>101</v>
      </c>
    </row>
    <row r="103" spans="1:24" x14ac:dyDescent="0.25">
      <c r="A103" s="1" t="s">
        <v>107</v>
      </c>
      <c r="B103" s="1" t="s">
        <v>213</v>
      </c>
      <c r="C103" s="1" t="s">
        <v>194</v>
      </c>
      <c r="D103" s="5">
        <v>1.8</v>
      </c>
      <c r="E103" s="6">
        <f t="shared" si="11"/>
        <v>5.1724137931034475</v>
      </c>
      <c r="F103" s="7">
        <v>8.3000000000000007</v>
      </c>
      <c r="G103" s="15">
        <f t="shared" si="12"/>
        <v>8.1111111111111125</v>
      </c>
      <c r="H103" s="5">
        <v>3.1</v>
      </c>
      <c r="I103" s="6">
        <f t="shared" si="13"/>
        <v>3.3870967741935489</v>
      </c>
      <c r="J103" s="5">
        <v>0.6</v>
      </c>
      <c r="K103" s="6">
        <f t="shared" si="14"/>
        <v>2.8571428571428563</v>
      </c>
      <c r="L103" s="5">
        <v>0.9</v>
      </c>
      <c r="M103" s="6">
        <f t="shared" si="15"/>
        <v>4.6666666666666661</v>
      </c>
      <c r="N103" s="5">
        <v>16.2</v>
      </c>
      <c r="O103" s="6">
        <f t="shared" si="16"/>
        <v>5.0909090909090899</v>
      </c>
      <c r="P103" s="5">
        <v>0.45300000000000001</v>
      </c>
      <c r="Q103" s="6">
        <f t="shared" si="17"/>
        <v>6.384615384615385</v>
      </c>
      <c r="R103" s="5">
        <v>0.71099999999999997</v>
      </c>
      <c r="S103" s="6">
        <f t="shared" si="18"/>
        <v>1</v>
      </c>
      <c r="T103" s="13">
        <f t="shared" si="19"/>
        <v>36.669955677742102</v>
      </c>
      <c r="U103" s="20">
        <v>73</v>
      </c>
      <c r="V103" s="17">
        <f t="shared" si="20"/>
        <v>1</v>
      </c>
      <c r="W103" s="13">
        <f t="shared" si="21"/>
        <v>36.669955677742102</v>
      </c>
      <c r="X103" s="11">
        <v>102</v>
      </c>
    </row>
    <row r="104" spans="1:24" x14ac:dyDescent="0.25">
      <c r="A104" s="1" t="s">
        <v>91</v>
      </c>
      <c r="B104" s="1" t="s">
        <v>200</v>
      </c>
      <c r="C104" s="1" t="s">
        <v>220</v>
      </c>
      <c r="D104" s="5">
        <v>1.2</v>
      </c>
      <c r="E104" s="6">
        <f t="shared" si="11"/>
        <v>3.1034482758620685</v>
      </c>
      <c r="F104" s="5">
        <v>7.2</v>
      </c>
      <c r="G104" s="15">
        <f t="shared" si="12"/>
        <v>6.8888888888888893</v>
      </c>
      <c r="H104" s="5">
        <v>3.2</v>
      </c>
      <c r="I104" s="6">
        <f t="shared" si="13"/>
        <v>3.5483870967741939</v>
      </c>
      <c r="J104" s="5">
        <v>0.7</v>
      </c>
      <c r="K104" s="6">
        <f t="shared" si="14"/>
        <v>3.5714285714285712</v>
      </c>
      <c r="L104" s="5">
        <v>1.2</v>
      </c>
      <c r="M104" s="6">
        <f t="shared" si="15"/>
        <v>6.6666666666666661</v>
      </c>
      <c r="N104" s="5">
        <v>9.4</v>
      </c>
      <c r="O104" s="6">
        <f t="shared" si="16"/>
        <v>2</v>
      </c>
      <c r="P104" s="5">
        <v>0.46</v>
      </c>
      <c r="Q104" s="6">
        <f t="shared" si="17"/>
        <v>6.9230769230769251</v>
      </c>
      <c r="R104" s="5">
        <v>0.82799999999999996</v>
      </c>
      <c r="S104" s="6">
        <f t="shared" si="18"/>
        <v>6.3999999999999977</v>
      </c>
      <c r="T104" s="13">
        <f t="shared" si="19"/>
        <v>39.101896422697315</v>
      </c>
      <c r="U104" s="22">
        <v>65</v>
      </c>
      <c r="V104" s="17">
        <f t="shared" si="20"/>
        <v>0.93525179856115104</v>
      </c>
      <c r="W104" s="13">
        <f t="shared" si="21"/>
        <v>36.570118956479504</v>
      </c>
      <c r="X104" s="11">
        <v>103</v>
      </c>
    </row>
    <row r="105" spans="1:24" x14ac:dyDescent="0.25">
      <c r="A105" s="1" t="s">
        <v>172</v>
      </c>
      <c r="B105" s="1" t="s">
        <v>205</v>
      </c>
      <c r="C105" s="1" t="s">
        <v>208</v>
      </c>
      <c r="D105" s="5">
        <v>2.2999999999999998</v>
      </c>
      <c r="E105" s="6">
        <f t="shared" si="11"/>
        <v>6.8965517241379288</v>
      </c>
      <c r="F105" s="7">
        <v>4.8</v>
      </c>
      <c r="G105" s="15">
        <f t="shared" si="12"/>
        <v>4.2222222222222223</v>
      </c>
      <c r="H105" s="5">
        <v>2.2999999999999998</v>
      </c>
      <c r="I105" s="6">
        <f t="shared" si="13"/>
        <v>2.0967741935483866</v>
      </c>
      <c r="J105" s="5">
        <v>1</v>
      </c>
      <c r="K105" s="6">
        <f t="shared" si="14"/>
        <v>5.7142857142857135</v>
      </c>
      <c r="L105" s="5">
        <v>0.8</v>
      </c>
      <c r="M105" s="6">
        <f t="shared" si="15"/>
        <v>4.0000000000000009</v>
      </c>
      <c r="N105" s="5">
        <v>17.5</v>
      </c>
      <c r="O105" s="6">
        <f t="shared" si="16"/>
        <v>5.6818181818181825</v>
      </c>
      <c r="P105" s="5">
        <v>0.45800000000000002</v>
      </c>
      <c r="Q105" s="6">
        <f t="shared" si="17"/>
        <v>6.7692307692307709</v>
      </c>
      <c r="R105" s="5">
        <v>0.64600000000000002</v>
      </c>
      <c r="S105" s="6">
        <f t="shared" si="18"/>
        <v>1</v>
      </c>
      <c r="T105" s="13">
        <f t="shared" si="19"/>
        <v>36.380882805243203</v>
      </c>
      <c r="U105" s="20">
        <v>76</v>
      </c>
      <c r="V105" s="17">
        <f t="shared" si="20"/>
        <v>1</v>
      </c>
      <c r="W105" s="13">
        <f t="shared" si="21"/>
        <v>36.380882805243203</v>
      </c>
      <c r="X105" s="11">
        <v>104</v>
      </c>
    </row>
    <row r="106" spans="1:24" x14ac:dyDescent="0.25">
      <c r="A106" s="1" t="s">
        <v>86</v>
      </c>
      <c r="B106" s="1" t="s">
        <v>216</v>
      </c>
      <c r="C106" s="1" t="s">
        <v>208</v>
      </c>
      <c r="D106" s="5">
        <v>1.9</v>
      </c>
      <c r="E106" s="6">
        <f t="shared" si="11"/>
        <v>5.5172413793103434</v>
      </c>
      <c r="F106" s="7">
        <v>4.9000000000000004</v>
      </c>
      <c r="G106" s="15">
        <f t="shared" si="12"/>
        <v>4.3333333333333339</v>
      </c>
      <c r="H106" s="5">
        <v>3.7</v>
      </c>
      <c r="I106" s="6">
        <f t="shared" si="13"/>
        <v>4.354838709677419</v>
      </c>
      <c r="J106" s="5">
        <v>1</v>
      </c>
      <c r="K106" s="6">
        <f t="shared" si="14"/>
        <v>5.7142857142857135</v>
      </c>
      <c r="L106" s="5">
        <v>0.4</v>
      </c>
      <c r="M106" s="6">
        <f t="shared" si="15"/>
        <v>1.3333333333333333</v>
      </c>
      <c r="N106" s="5">
        <v>17.100000000000001</v>
      </c>
      <c r="O106" s="6">
        <f t="shared" si="16"/>
        <v>5.5</v>
      </c>
      <c r="P106" s="5">
        <v>0.45900000000000002</v>
      </c>
      <c r="Q106" s="6">
        <f t="shared" si="17"/>
        <v>6.8461538461538476</v>
      </c>
      <c r="R106" s="5">
        <v>0.84199999999999997</v>
      </c>
      <c r="S106" s="6">
        <f t="shared" si="18"/>
        <v>7.0999999999999988</v>
      </c>
      <c r="T106" s="13">
        <f t="shared" si="19"/>
        <v>40.699186316093993</v>
      </c>
      <c r="U106" s="20">
        <v>62</v>
      </c>
      <c r="V106" s="17">
        <f t="shared" si="20"/>
        <v>0.8920863309352518</v>
      </c>
      <c r="W106" s="13">
        <f t="shared" si="21"/>
        <v>36.307187792774499</v>
      </c>
      <c r="X106" s="11">
        <v>105</v>
      </c>
    </row>
    <row r="107" spans="1:24" x14ac:dyDescent="0.25">
      <c r="A107" s="1" t="s">
        <v>105</v>
      </c>
      <c r="B107" s="1" t="s">
        <v>218</v>
      </c>
      <c r="C107" s="1" t="s">
        <v>186</v>
      </c>
      <c r="D107" s="5">
        <v>0.6</v>
      </c>
      <c r="E107" s="6">
        <f t="shared" si="11"/>
        <v>1.0344827586206895</v>
      </c>
      <c r="F107" s="7">
        <v>3.4</v>
      </c>
      <c r="G107" s="15">
        <f t="shared" si="12"/>
        <v>2.6666666666666665</v>
      </c>
      <c r="H107" s="5">
        <v>6.5</v>
      </c>
      <c r="I107" s="6">
        <f t="shared" si="13"/>
        <v>8.870967741935484</v>
      </c>
      <c r="J107" s="5">
        <v>1.1000000000000001</v>
      </c>
      <c r="K107" s="6">
        <f t="shared" si="14"/>
        <v>6.4285714285714288</v>
      </c>
      <c r="L107" s="5">
        <v>0.2</v>
      </c>
      <c r="M107" s="6">
        <f t="shared" si="15"/>
        <v>1</v>
      </c>
      <c r="N107" s="5">
        <v>11.8</v>
      </c>
      <c r="O107" s="6">
        <f t="shared" si="16"/>
        <v>3.0909090909090913</v>
      </c>
      <c r="P107" s="5">
        <v>0.47699999999999998</v>
      </c>
      <c r="Q107" s="6">
        <f t="shared" si="17"/>
        <v>8.2307692307692299</v>
      </c>
      <c r="R107" s="5">
        <v>0.79800000000000004</v>
      </c>
      <c r="S107" s="6">
        <f t="shared" si="18"/>
        <v>4.900000000000003</v>
      </c>
      <c r="T107" s="13">
        <f t="shared" si="19"/>
        <v>36.222366917472591</v>
      </c>
      <c r="U107" s="20">
        <v>72</v>
      </c>
      <c r="V107" s="17">
        <f t="shared" si="20"/>
        <v>1</v>
      </c>
      <c r="W107" s="13">
        <f t="shared" si="21"/>
        <v>36.222366917472591</v>
      </c>
      <c r="X107" s="11">
        <v>106</v>
      </c>
    </row>
    <row r="108" spans="1:24" x14ac:dyDescent="0.25">
      <c r="A108" s="1" t="s">
        <v>271</v>
      </c>
      <c r="B108" s="1" t="s">
        <v>272</v>
      </c>
      <c r="C108" s="1" t="s">
        <v>273</v>
      </c>
      <c r="D108" s="5">
        <v>1.8</v>
      </c>
      <c r="E108" s="6">
        <f t="shared" si="11"/>
        <v>5.1724137931034475</v>
      </c>
      <c r="F108" s="7">
        <v>3.5</v>
      </c>
      <c r="G108" s="15">
        <f t="shared" si="12"/>
        <v>2.7777777777777777</v>
      </c>
      <c r="H108" s="5">
        <v>5.0999999999999996</v>
      </c>
      <c r="I108" s="6">
        <f t="shared" si="13"/>
        <v>6.6129032258064511</v>
      </c>
      <c r="J108" s="5">
        <v>1.1000000000000001</v>
      </c>
      <c r="K108" s="6">
        <f t="shared" si="14"/>
        <v>6.4285714285714288</v>
      </c>
      <c r="L108" s="5">
        <v>0.2</v>
      </c>
      <c r="M108" s="6">
        <f t="shared" si="15"/>
        <v>1</v>
      </c>
      <c r="N108" s="5">
        <v>15.4</v>
      </c>
      <c r="O108" s="6">
        <f t="shared" si="16"/>
        <v>4.7272727272727275</v>
      </c>
      <c r="P108" s="5">
        <v>0.43099999999999999</v>
      </c>
      <c r="Q108" s="6">
        <f t="shared" si="17"/>
        <v>4.6923076923076925</v>
      </c>
      <c r="R108" s="5">
        <v>0.80900000000000005</v>
      </c>
      <c r="S108" s="6">
        <f t="shared" si="18"/>
        <v>5.4500000000000028</v>
      </c>
      <c r="T108" s="13">
        <f t="shared" si="19"/>
        <v>36.861246644839525</v>
      </c>
      <c r="U108" s="20">
        <v>68</v>
      </c>
      <c r="V108" s="17">
        <f t="shared" si="20"/>
        <v>0.97841726618705038</v>
      </c>
      <c r="W108" s="13">
        <f t="shared" si="21"/>
        <v>36.065680170490474</v>
      </c>
      <c r="X108" s="11">
        <v>107</v>
      </c>
    </row>
    <row r="109" spans="1:24" x14ac:dyDescent="0.25">
      <c r="A109" s="1" t="s">
        <v>43</v>
      </c>
      <c r="B109" s="1" t="s">
        <v>232</v>
      </c>
      <c r="C109" s="1" t="s">
        <v>212</v>
      </c>
      <c r="D109" s="5">
        <v>0.9</v>
      </c>
      <c r="E109" s="6">
        <f t="shared" si="11"/>
        <v>2.0689655172413794</v>
      </c>
      <c r="F109" s="7">
        <v>9.6999999999999993</v>
      </c>
      <c r="G109" s="15">
        <f t="shared" si="12"/>
        <v>9.6666666666666661</v>
      </c>
      <c r="H109" s="5">
        <v>2.2000000000000002</v>
      </c>
      <c r="I109" s="6">
        <f t="shared" si="13"/>
        <v>1.9354838709677422</v>
      </c>
      <c r="J109" s="5">
        <v>0.6</v>
      </c>
      <c r="K109" s="6">
        <f t="shared" si="14"/>
        <v>2.8571428571428563</v>
      </c>
      <c r="L109" s="5">
        <v>0.8</v>
      </c>
      <c r="M109" s="6">
        <f t="shared" si="15"/>
        <v>4.0000000000000009</v>
      </c>
      <c r="N109" s="5">
        <v>14.3</v>
      </c>
      <c r="O109" s="6">
        <f t="shared" si="16"/>
        <v>4.2272727272727275</v>
      </c>
      <c r="P109" s="5">
        <v>0.52</v>
      </c>
      <c r="Q109" s="6">
        <f t="shared" si="17"/>
        <v>10</v>
      </c>
      <c r="R109" s="5">
        <v>0.70799999999999996</v>
      </c>
      <c r="S109" s="6">
        <f t="shared" si="18"/>
        <v>1</v>
      </c>
      <c r="T109" s="13">
        <f t="shared" si="19"/>
        <v>35.75553163929137</v>
      </c>
      <c r="U109" s="20">
        <v>71</v>
      </c>
      <c r="V109" s="17">
        <f t="shared" si="20"/>
        <v>1</v>
      </c>
      <c r="W109" s="13">
        <f t="shared" si="21"/>
        <v>35.75553163929137</v>
      </c>
      <c r="X109" s="11">
        <v>108</v>
      </c>
    </row>
    <row r="110" spans="1:24" x14ac:dyDescent="0.25">
      <c r="A110" s="1" t="s">
        <v>24</v>
      </c>
      <c r="B110" s="1" t="s">
        <v>207</v>
      </c>
      <c r="C110" s="1" t="s">
        <v>194</v>
      </c>
      <c r="D110" s="5">
        <v>1.7</v>
      </c>
      <c r="E110" s="6">
        <f t="shared" si="11"/>
        <v>4.8275862068965507</v>
      </c>
      <c r="F110" s="7">
        <v>5.5</v>
      </c>
      <c r="G110" s="15">
        <f t="shared" si="12"/>
        <v>5</v>
      </c>
      <c r="H110" s="5">
        <v>2.5</v>
      </c>
      <c r="I110" s="6">
        <f t="shared" si="13"/>
        <v>2.419354838709677</v>
      </c>
      <c r="J110" s="5">
        <v>0.7</v>
      </c>
      <c r="K110" s="6">
        <f t="shared" si="14"/>
        <v>3.5714285714285712</v>
      </c>
      <c r="L110" s="5">
        <v>0.2</v>
      </c>
      <c r="M110" s="6">
        <f t="shared" si="15"/>
        <v>1</v>
      </c>
      <c r="N110" s="5">
        <v>15.1</v>
      </c>
      <c r="O110" s="6">
        <f t="shared" si="16"/>
        <v>4.5909090909090908</v>
      </c>
      <c r="P110" s="5">
        <v>0.47</v>
      </c>
      <c r="Q110" s="6">
        <f t="shared" si="17"/>
        <v>7.6923076923076907</v>
      </c>
      <c r="R110" s="5">
        <v>0.82699999999999996</v>
      </c>
      <c r="S110" s="6">
        <f t="shared" si="18"/>
        <v>6.3499999999999979</v>
      </c>
      <c r="T110" s="13">
        <f t="shared" si="19"/>
        <v>35.451586400251571</v>
      </c>
      <c r="U110" s="20">
        <v>76</v>
      </c>
      <c r="V110" s="17">
        <f t="shared" si="20"/>
        <v>1</v>
      </c>
      <c r="W110" s="13">
        <f t="shared" si="21"/>
        <v>35.451586400251571</v>
      </c>
      <c r="X110" s="11">
        <v>109</v>
      </c>
    </row>
    <row r="111" spans="1:24" x14ac:dyDescent="0.25">
      <c r="A111" s="1" t="s">
        <v>9</v>
      </c>
      <c r="B111" s="1" t="s">
        <v>185</v>
      </c>
      <c r="C111" s="1" t="s">
        <v>212</v>
      </c>
      <c r="D111" s="5">
        <v>0.1</v>
      </c>
      <c r="E111" s="6">
        <f t="shared" si="11"/>
        <v>1</v>
      </c>
      <c r="F111" s="5">
        <v>9.3000000000000007</v>
      </c>
      <c r="G111" s="15">
        <f t="shared" si="12"/>
        <v>9.2222222222222232</v>
      </c>
      <c r="H111" s="5">
        <v>3.1</v>
      </c>
      <c r="I111" s="6">
        <f t="shared" si="13"/>
        <v>3.3870967741935489</v>
      </c>
      <c r="J111" s="5">
        <v>0.9</v>
      </c>
      <c r="K111" s="6">
        <f t="shared" si="14"/>
        <v>4.9999999999999991</v>
      </c>
      <c r="L111" s="5">
        <v>0.9</v>
      </c>
      <c r="M111" s="6">
        <f t="shared" si="15"/>
        <v>4.6666666666666661</v>
      </c>
      <c r="N111" s="5">
        <v>7.4</v>
      </c>
      <c r="O111" s="6">
        <f t="shared" si="16"/>
        <v>1.0909090909090911</v>
      </c>
      <c r="P111" s="5">
        <v>0.56200000000000006</v>
      </c>
      <c r="Q111" s="6">
        <f t="shared" si="17"/>
        <v>10</v>
      </c>
      <c r="R111" s="5">
        <v>0.53800000000000003</v>
      </c>
      <c r="S111" s="6">
        <f t="shared" si="18"/>
        <v>1</v>
      </c>
      <c r="T111" s="13">
        <f t="shared" si="19"/>
        <v>35.366894753991531</v>
      </c>
      <c r="U111" s="22">
        <v>76</v>
      </c>
      <c r="V111" s="17">
        <f t="shared" si="20"/>
        <v>1</v>
      </c>
      <c r="W111" s="13">
        <f t="shared" si="21"/>
        <v>35.366894753991531</v>
      </c>
      <c r="X111" s="11">
        <v>110</v>
      </c>
    </row>
    <row r="112" spans="1:24" x14ac:dyDescent="0.25">
      <c r="A112" s="1" t="s">
        <v>166</v>
      </c>
      <c r="B112" s="1" t="s">
        <v>228</v>
      </c>
      <c r="C112" s="1" t="s">
        <v>220</v>
      </c>
      <c r="D112" s="5">
        <v>0</v>
      </c>
      <c r="E112" s="6">
        <f t="shared" si="11"/>
        <v>1</v>
      </c>
      <c r="F112" s="5">
        <v>9.3000000000000007</v>
      </c>
      <c r="G112" s="15">
        <f t="shared" si="12"/>
        <v>9.2222222222222232</v>
      </c>
      <c r="H112" s="5">
        <v>1.3</v>
      </c>
      <c r="I112" s="6">
        <f t="shared" si="13"/>
        <v>1</v>
      </c>
      <c r="J112" s="5">
        <v>1.3</v>
      </c>
      <c r="K112" s="6">
        <f t="shared" si="14"/>
        <v>7.8571428571428568</v>
      </c>
      <c r="L112" s="5">
        <v>0.8</v>
      </c>
      <c r="M112" s="6">
        <f t="shared" si="15"/>
        <v>4.0000000000000009</v>
      </c>
      <c r="N112" s="5">
        <v>7.8</v>
      </c>
      <c r="O112" s="6">
        <f t="shared" si="16"/>
        <v>1.2727272727272725</v>
      </c>
      <c r="P112" s="5">
        <v>0.58299999999999996</v>
      </c>
      <c r="Q112" s="6">
        <f t="shared" si="17"/>
        <v>10</v>
      </c>
      <c r="R112" s="5">
        <v>0.65200000000000002</v>
      </c>
      <c r="S112" s="6">
        <f t="shared" si="18"/>
        <v>1</v>
      </c>
      <c r="T112" s="13">
        <f t="shared" si="19"/>
        <v>35.352092352092356</v>
      </c>
      <c r="U112" s="22">
        <v>71</v>
      </c>
      <c r="V112" s="17">
        <f t="shared" si="20"/>
        <v>1</v>
      </c>
      <c r="W112" s="13">
        <f t="shared" si="21"/>
        <v>35.352092352092356</v>
      </c>
      <c r="X112" s="11">
        <v>111</v>
      </c>
    </row>
    <row r="113" spans="1:24" x14ac:dyDescent="0.25">
      <c r="A113" s="1" t="s">
        <v>227</v>
      </c>
      <c r="B113" s="1" t="s">
        <v>228</v>
      </c>
      <c r="C113" s="1" t="s">
        <v>194</v>
      </c>
      <c r="D113" s="5">
        <v>2.6</v>
      </c>
      <c r="E113" s="6">
        <f t="shared" si="11"/>
        <v>7.931034482758621</v>
      </c>
      <c r="F113" s="7">
        <v>4.2</v>
      </c>
      <c r="G113" s="15">
        <f t="shared" si="12"/>
        <v>3.5555555555555558</v>
      </c>
      <c r="H113" s="5">
        <v>1.7</v>
      </c>
      <c r="I113" s="6">
        <f t="shared" si="13"/>
        <v>1.129032258064516</v>
      </c>
      <c r="J113" s="5">
        <v>0.5</v>
      </c>
      <c r="K113" s="6">
        <f t="shared" si="14"/>
        <v>2.1428571428571423</v>
      </c>
      <c r="L113" s="5">
        <v>0.2</v>
      </c>
      <c r="M113" s="6">
        <f t="shared" si="15"/>
        <v>1</v>
      </c>
      <c r="N113" s="5">
        <v>17.899999999999999</v>
      </c>
      <c r="O113" s="6">
        <f t="shared" si="16"/>
        <v>5.8636363636363633</v>
      </c>
      <c r="P113" s="5">
        <v>0.45100000000000001</v>
      </c>
      <c r="Q113" s="6">
        <f t="shared" si="17"/>
        <v>6.2307692307692317</v>
      </c>
      <c r="R113" s="5">
        <v>0.84499999999999997</v>
      </c>
      <c r="S113" s="6">
        <f t="shared" si="18"/>
        <v>7.2499999999999982</v>
      </c>
      <c r="T113" s="13">
        <f t="shared" si="19"/>
        <v>35.102885033641428</v>
      </c>
      <c r="U113" s="20">
        <v>73</v>
      </c>
      <c r="V113" s="17">
        <f t="shared" si="20"/>
        <v>1</v>
      </c>
      <c r="W113" s="13">
        <f t="shared" si="21"/>
        <v>35.102885033641428</v>
      </c>
      <c r="X113" s="11">
        <v>112</v>
      </c>
    </row>
    <row r="114" spans="1:24" x14ac:dyDescent="0.25">
      <c r="A114" s="1" t="s">
        <v>58</v>
      </c>
      <c r="B114" s="1" t="s">
        <v>196</v>
      </c>
      <c r="C114" s="1" t="s">
        <v>197</v>
      </c>
      <c r="D114" s="5">
        <v>1.9</v>
      </c>
      <c r="E114" s="6">
        <f t="shared" si="11"/>
        <v>5.5172413793103434</v>
      </c>
      <c r="F114" s="7">
        <v>4.0999999999999996</v>
      </c>
      <c r="G114" s="15">
        <f t="shared" si="12"/>
        <v>3.4444444444444438</v>
      </c>
      <c r="H114" s="5">
        <v>5.9</v>
      </c>
      <c r="I114" s="6">
        <f t="shared" si="13"/>
        <v>7.9032258064516139</v>
      </c>
      <c r="J114" s="5">
        <v>0.7</v>
      </c>
      <c r="K114" s="6">
        <f t="shared" si="14"/>
        <v>3.5714285714285712</v>
      </c>
      <c r="L114" s="5">
        <v>0.2</v>
      </c>
      <c r="M114" s="6">
        <f t="shared" si="15"/>
        <v>1</v>
      </c>
      <c r="N114" s="5">
        <v>16.899999999999999</v>
      </c>
      <c r="O114" s="6">
        <f t="shared" si="16"/>
        <v>5.4090909090909092</v>
      </c>
      <c r="P114" s="5">
        <v>0.42899999999999999</v>
      </c>
      <c r="Q114" s="6">
        <f t="shared" si="17"/>
        <v>4.5384615384615383</v>
      </c>
      <c r="R114" s="5">
        <v>0.77300000000000002</v>
      </c>
      <c r="S114" s="6">
        <f t="shared" si="18"/>
        <v>3.6500000000000021</v>
      </c>
      <c r="T114" s="13">
        <f t="shared" si="19"/>
        <v>35.033892649187422</v>
      </c>
      <c r="U114" s="20">
        <v>71</v>
      </c>
      <c r="V114" s="17">
        <f t="shared" si="20"/>
        <v>1</v>
      </c>
      <c r="W114" s="13">
        <f t="shared" si="21"/>
        <v>35.033892649187422</v>
      </c>
      <c r="X114" s="11">
        <v>113</v>
      </c>
    </row>
    <row r="115" spans="1:24" x14ac:dyDescent="0.25">
      <c r="A115" s="1" t="s">
        <v>45</v>
      </c>
      <c r="B115" s="1" t="s">
        <v>185</v>
      </c>
      <c r="C115" s="1" t="s">
        <v>244</v>
      </c>
      <c r="D115" s="5">
        <v>0.2</v>
      </c>
      <c r="E115" s="6">
        <f t="shared" si="11"/>
        <v>1</v>
      </c>
      <c r="F115" s="7">
        <v>6.9</v>
      </c>
      <c r="G115" s="15">
        <f t="shared" si="12"/>
        <v>6.5555555555555554</v>
      </c>
      <c r="H115" s="5">
        <v>1.6</v>
      </c>
      <c r="I115" s="6">
        <f t="shared" si="13"/>
        <v>1</v>
      </c>
      <c r="J115" s="5">
        <v>0.8</v>
      </c>
      <c r="K115" s="6">
        <f t="shared" si="14"/>
        <v>4.2857142857142865</v>
      </c>
      <c r="L115" s="5">
        <v>1.3</v>
      </c>
      <c r="M115" s="6">
        <f t="shared" si="15"/>
        <v>7.3333333333333339</v>
      </c>
      <c r="N115" s="5">
        <v>13.1</v>
      </c>
      <c r="O115" s="6">
        <f t="shared" si="16"/>
        <v>3.6818181818181817</v>
      </c>
      <c r="P115" s="5">
        <v>0.61</v>
      </c>
      <c r="Q115" s="6">
        <f t="shared" si="17"/>
        <v>10</v>
      </c>
      <c r="R115" s="5">
        <v>0.66700000000000004</v>
      </c>
      <c r="S115" s="6">
        <f t="shared" si="18"/>
        <v>1</v>
      </c>
      <c r="T115" s="13">
        <f t="shared" si="19"/>
        <v>34.856421356421357</v>
      </c>
      <c r="U115" s="20">
        <v>70</v>
      </c>
      <c r="V115" s="17">
        <f t="shared" si="20"/>
        <v>1</v>
      </c>
      <c r="W115" s="13">
        <f t="shared" si="21"/>
        <v>34.856421356421357</v>
      </c>
      <c r="X115" s="11">
        <v>114</v>
      </c>
    </row>
    <row r="116" spans="1:24" x14ac:dyDescent="0.25">
      <c r="A116" s="1" t="s">
        <v>97</v>
      </c>
      <c r="B116" s="1" t="s">
        <v>225</v>
      </c>
      <c r="C116" s="1" t="s">
        <v>189</v>
      </c>
      <c r="D116" s="5">
        <v>0.2</v>
      </c>
      <c r="E116" s="6">
        <f t="shared" si="11"/>
        <v>1</v>
      </c>
      <c r="F116" s="7">
        <v>5.6</v>
      </c>
      <c r="G116" s="15">
        <f t="shared" si="12"/>
        <v>5.1111111111111107</v>
      </c>
      <c r="H116" s="5">
        <v>0.5</v>
      </c>
      <c r="I116" s="6">
        <f t="shared" si="13"/>
        <v>1</v>
      </c>
      <c r="J116" s="5">
        <v>0.8</v>
      </c>
      <c r="K116" s="6">
        <f t="shared" si="14"/>
        <v>4.2857142857142865</v>
      </c>
      <c r="L116" s="5">
        <v>1.7</v>
      </c>
      <c r="M116" s="6">
        <f t="shared" si="15"/>
        <v>10</v>
      </c>
      <c r="N116" s="5">
        <v>10.4</v>
      </c>
      <c r="O116" s="6">
        <f t="shared" si="16"/>
        <v>2.454545454545455</v>
      </c>
      <c r="P116" s="5">
        <v>0.54400000000000004</v>
      </c>
      <c r="Q116" s="6">
        <f t="shared" si="17"/>
        <v>10</v>
      </c>
      <c r="R116" s="5">
        <v>0.67100000000000004</v>
      </c>
      <c r="S116" s="6">
        <f t="shared" si="18"/>
        <v>1</v>
      </c>
      <c r="T116" s="13">
        <f t="shared" si="19"/>
        <v>34.851370851370852</v>
      </c>
      <c r="U116" s="20">
        <v>70</v>
      </c>
      <c r="V116" s="17">
        <f t="shared" si="20"/>
        <v>1</v>
      </c>
      <c r="W116" s="13">
        <f t="shared" si="21"/>
        <v>34.851370851370852</v>
      </c>
      <c r="X116" s="11">
        <v>115</v>
      </c>
    </row>
    <row r="117" spans="1:24" x14ac:dyDescent="0.25">
      <c r="A117" s="1" t="s">
        <v>250</v>
      </c>
      <c r="B117" s="1" t="s">
        <v>228</v>
      </c>
      <c r="C117" s="1" t="s">
        <v>212</v>
      </c>
      <c r="D117" s="5">
        <v>0.3</v>
      </c>
      <c r="E117" s="6">
        <f t="shared" si="11"/>
        <v>1</v>
      </c>
      <c r="F117" s="5">
        <v>7.3</v>
      </c>
      <c r="G117" s="15">
        <f t="shared" si="12"/>
        <v>7</v>
      </c>
      <c r="H117" s="5">
        <v>0.6</v>
      </c>
      <c r="I117" s="6">
        <f t="shared" si="13"/>
        <v>1</v>
      </c>
      <c r="J117" s="5">
        <v>0.7</v>
      </c>
      <c r="K117" s="6">
        <f t="shared" si="14"/>
        <v>3.5714285714285712</v>
      </c>
      <c r="L117" s="5">
        <v>1.8</v>
      </c>
      <c r="M117" s="6">
        <f t="shared" si="15"/>
        <v>10</v>
      </c>
      <c r="N117" s="5">
        <v>8</v>
      </c>
      <c r="O117" s="6">
        <f t="shared" si="16"/>
        <v>1.3636363636363635</v>
      </c>
      <c r="P117" s="5">
        <v>0.56599999999999995</v>
      </c>
      <c r="Q117" s="6">
        <f t="shared" si="17"/>
        <v>10</v>
      </c>
      <c r="R117" s="5">
        <v>0.61899999999999999</v>
      </c>
      <c r="S117" s="6">
        <f t="shared" si="18"/>
        <v>1</v>
      </c>
      <c r="T117" s="13">
        <f t="shared" si="19"/>
        <v>34.935064935064929</v>
      </c>
      <c r="U117" s="22">
        <v>69</v>
      </c>
      <c r="V117" s="17">
        <f t="shared" si="20"/>
        <v>0.9928057553956835</v>
      </c>
      <c r="W117" s="13">
        <f t="shared" si="21"/>
        <v>34.683733532654394</v>
      </c>
      <c r="X117" s="11">
        <v>116</v>
      </c>
    </row>
    <row r="118" spans="1:24" x14ac:dyDescent="0.25">
      <c r="A118" s="1" t="s">
        <v>291</v>
      </c>
      <c r="B118" s="1" t="s">
        <v>219</v>
      </c>
      <c r="C118" s="1" t="s">
        <v>220</v>
      </c>
      <c r="D118" s="5">
        <v>0.9</v>
      </c>
      <c r="E118" s="6">
        <f t="shared" si="11"/>
        <v>2.0689655172413794</v>
      </c>
      <c r="F118" s="7">
        <v>7.8</v>
      </c>
      <c r="G118" s="15">
        <f t="shared" si="12"/>
        <v>7.5555555555555554</v>
      </c>
      <c r="H118" s="5">
        <v>0.5</v>
      </c>
      <c r="I118" s="6">
        <f t="shared" si="13"/>
        <v>1</v>
      </c>
      <c r="J118" s="5">
        <v>0.5</v>
      </c>
      <c r="K118" s="6">
        <f t="shared" si="14"/>
        <v>2.1428571428571423</v>
      </c>
      <c r="L118" s="5">
        <v>1.2</v>
      </c>
      <c r="M118" s="6">
        <f t="shared" si="15"/>
        <v>6.6666666666666661</v>
      </c>
      <c r="N118" s="5">
        <v>10.8</v>
      </c>
      <c r="O118" s="6">
        <f t="shared" si="16"/>
        <v>2.6363636363636367</v>
      </c>
      <c r="P118" s="5">
        <v>0.48</v>
      </c>
      <c r="Q118" s="6">
        <f t="shared" si="17"/>
        <v>8.4615384615384599</v>
      </c>
      <c r="R118" s="5">
        <v>0.78200000000000003</v>
      </c>
      <c r="S118" s="6">
        <f t="shared" si="18"/>
        <v>4.1000000000000023</v>
      </c>
      <c r="T118" s="13">
        <f t="shared" si="19"/>
        <v>34.631946980222843</v>
      </c>
      <c r="U118" s="20">
        <v>71</v>
      </c>
      <c r="V118" s="17">
        <f t="shared" si="20"/>
        <v>1</v>
      </c>
      <c r="W118" s="13">
        <f t="shared" si="21"/>
        <v>34.631946980222843</v>
      </c>
      <c r="X118" s="11">
        <v>117</v>
      </c>
    </row>
    <row r="119" spans="1:24" x14ac:dyDescent="0.25">
      <c r="A119" s="1" t="s">
        <v>35</v>
      </c>
      <c r="B119" s="1" t="s">
        <v>185</v>
      </c>
      <c r="C119" s="1" t="s">
        <v>208</v>
      </c>
      <c r="D119" s="5">
        <v>1.8</v>
      </c>
      <c r="E119" s="6">
        <f t="shared" si="11"/>
        <v>5.1724137931034475</v>
      </c>
      <c r="F119" s="7">
        <v>3.4</v>
      </c>
      <c r="G119" s="15">
        <f t="shared" si="12"/>
        <v>2.6666666666666665</v>
      </c>
      <c r="H119" s="5">
        <v>2.5</v>
      </c>
      <c r="I119" s="6">
        <f t="shared" si="13"/>
        <v>2.419354838709677</v>
      </c>
      <c r="J119" s="5">
        <v>1.1000000000000001</v>
      </c>
      <c r="K119" s="6">
        <f t="shared" si="14"/>
        <v>6.4285714285714288</v>
      </c>
      <c r="L119" s="5">
        <v>0.3</v>
      </c>
      <c r="M119" s="6">
        <f t="shared" si="15"/>
        <v>1</v>
      </c>
      <c r="N119" s="5">
        <v>19</v>
      </c>
      <c r="O119" s="6">
        <f t="shared" si="16"/>
        <v>6.3636363636363633</v>
      </c>
      <c r="P119" s="5">
        <v>0.42499999999999999</v>
      </c>
      <c r="Q119" s="6">
        <f t="shared" si="17"/>
        <v>4.2307692307692299</v>
      </c>
      <c r="R119" s="5">
        <v>0.84</v>
      </c>
      <c r="S119" s="6">
        <f t="shared" si="18"/>
        <v>6.9999999999999982</v>
      </c>
      <c r="T119" s="13">
        <f t="shared" si="19"/>
        <v>35.281412321456813</v>
      </c>
      <c r="U119" s="20">
        <v>68</v>
      </c>
      <c r="V119" s="17">
        <f t="shared" si="20"/>
        <v>0.97841726618705038</v>
      </c>
      <c r="W119" s="13">
        <f t="shared" si="21"/>
        <v>34.519942990777892</v>
      </c>
      <c r="X119" s="11">
        <v>118</v>
      </c>
    </row>
    <row r="120" spans="1:24" x14ac:dyDescent="0.25">
      <c r="A120" s="1" t="s">
        <v>243</v>
      </c>
      <c r="B120" s="1" t="s">
        <v>190</v>
      </c>
      <c r="C120" s="1" t="s">
        <v>220</v>
      </c>
      <c r="D120" s="5">
        <v>1.7</v>
      </c>
      <c r="E120" s="6">
        <f t="shared" si="11"/>
        <v>4.8275862068965507</v>
      </c>
      <c r="F120" s="7">
        <v>8.6</v>
      </c>
      <c r="G120" s="15">
        <f t="shared" si="12"/>
        <v>8.4444444444444446</v>
      </c>
      <c r="H120" s="5">
        <v>1.2</v>
      </c>
      <c r="I120" s="6">
        <f t="shared" si="13"/>
        <v>1</v>
      </c>
      <c r="J120" s="5">
        <v>0.7</v>
      </c>
      <c r="K120" s="6">
        <f t="shared" si="14"/>
        <v>3.5714285714285712</v>
      </c>
      <c r="L120" s="5">
        <v>0.6</v>
      </c>
      <c r="M120" s="6">
        <f t="shared" si="15"/>
        <v>2.6666666666666665</v>
      </c>
      <c r="N120" s="5">
        <v>13.8</v>
      </c>
      <c r="O120" s="6">
        <f t="shared" si="16"/>
        <v>4</v>
      </c>
      <c r="P120" s="5">
        <v>0.48399999999999999</v>
      </c>
      <c r="Q120" s="6">
        <f t="shared" si="17"/>
        <v>8.7692307692307683</v>
      </c>
      <c r="R120" s="5">
        <v>0.70799999999999996</v>
      </c>
      <c r="S120" s="6">
        <f t="shared" si="18"/>
        <v>1</v>
      </c>
      <c r="T120" s="13">
        <f t="shared" si="19"/>
        <v>34.279356658667005</v>
      </c>
      <c r="U120" s="20">
        <v>74</v>
      </c>
      <c r="V120" s="17">
        <f t="shared" si="20"/>
        <v>1</v>
      </c>
      <c r="W120" s="13">
        <f t="shared" si="21"/>
        <v>34.279356658667005</v>
      </c>
      <c r="X120" s="11">
        <v>119</v>
      </c>
    </row>
    <row r="121" spans="1:24" x14ac:dyDescent="0.25">
      <c r="A121" s="1" t="s">
        <v>101</v>
      </c>
      <c r="B121" s="1" t="s">
        <v>201</v>
      </c>
      <c r="C121" s="1" t="s">
        <v>194</v>
      </c>
      <c r="D121" s="5">
        <v>2.6</v>
      </c>
      <c r="E121" s="6">
        <f t="shared" si="11"/>
        <v>7.931034482758621</v>
      </c>
      <c r="F121" s="7">
        <v>4.0999999999999996</v>
      </c>
      <c r="G121" s="15">
        <f t="shared" si="12"/>
        <v>3.4444444444444438</v>
      </c>
      <c r="H121" s="5">
        <v>1.5</v>
      </c>
      <c r="I121" s="6">
        <f t="shared" si="13"/>
        <v>1</v>
      </c>
      <c r="J121" s="5">
        <v>0.9</v>
      </c>
      <c r="K121" s="6">
        <f t="shared" si="14"/>
        <v>4.9999999999999991</v>
      </c>
      <c r="L121" s="5">
        <v>0.3</v>
      </c>
      <c r="M121" s="6">
        <f t="shared" si="15"/>
        <v>1</v>
      </c>
      <c r="N121" s="5">
        <v>12.8</v>
      </c>
      <c r="O121" s="6">
        <f t="shared" si="16"/>
        <v>3.5454545454545454</v>
      </c>
      <c r="P121" s="5">
        <v>0.45200000000000001</v>
      </c>
      <c r="Q121" s="6">
        <f t="shared" si="17"/>
        <v>6.3076923076923084</v>
      </c>
      <c r="R121" s="5">
        <v>0.82</v>
      </c>
      <c r="S121" s="6">
        <f t="shared" si="18"/>
        <v>5.9999999999999973</v>
      </c>
      <c r="T121" s="13">
        <f t="shared" si="19"/>
        <v>34.228625780349923</v>
      </c>
      <c r="U121" s="20">
        <v>70</v>
      </c>
      <c r="V121" s="17">
        <f t="shared" si="20"/>
        <v>1</v>
      </c>
      <c r="W121" s="13">
        <f t="shared" si="21"/>
        <v>34.228625780349923</v>
      </c>
      <c r="X121" s="11">
        <v>120</v>
      </c>
    </row>
    <row r="122" spans="1:24" x14ac:dyDescent="0.25">
      <c r="A122" s="1" t="s">
        <v>46</v>
      </c>
      <c r="B122" s="1" t="s">
        <v>228</v>
      </c>
      <c r="C122" s="1" t="s">
        <v>197</v>
      </c>
      <c r="D122" s="5">
        <v>2.5</v>
      </c>
      <c r="E122" s="6">
        <f t="shared" si="11"/>
        <v>7.5862068965517242</v>
      </c>
      <c r="F122" s="7">
        <v>3.5</v>
      </c>
      <c r="G122" s="15">
        <f t="shared" si="12"/>
        <v>2.7777777777777777</v>
      </c>
      <c r="H122" s="5">
        <v>2.5</v>
      </c>
      <c r="I122" s="6">
        <f t="shared" si="13"/>
        <v>2.419354838709677</v>
      </c>
      <c r="J122" s="5">
        <v>0.8</v>
      </c>
      <c r="K122" s="6">
        <f t="shared" si="14"/>
        <v>4.2857142857142865</v>
      </c>
      <c r="L122" s="5">
        <v>0.2</v>
      </c>
      <c r="M122" s="6">
        <f t="shared" si="15"/>
        <v>1</v>
      </c>
      <c r="N122" s="5">
        <v>16.2</v>
      </c>
      <c r="O122" s="6">
        <f t="shared" si="16"/>
        <v>5.0909090909090899</v>
      </c>
      <c r="P122" s="5">
        <v>0.42799999999999999</v>
      </c>
      <c r="Q122" s="6">
        <f t="shared" si="17"/>
        <v>4.4615384615384617</v>
      </c>
      <c r="R122" s="5">
        <v>0.83199999999999996</v>
      </c>
      <c r="S122" s="6">
        <f t="shared" si="18"/>
        <v>6.5999999999999979</v>
      </c>
      <c r="T122" s="13">
        <f t="shared" si="19"/>
        <v>34.221501351201013</v>
      </c>
      <c r="U122" s="20">
        <v>74</v>
      </c>
      <c r="V122" s="17">
        <f t="shared" si="20"/>
        <v>1</v>
      </c>
      <c r="W122" s="13">
        <f t="shared" si="21"/>
        <v>34.221501351201013</v>
      </c>
      <c r="X122" s="11">
        <v>121</v>
      </c>
    </row>
    <row r="123" spans="1:24" x14ac:dyDescent="0.25">
      <c r="A123" s="1" t="s">
        <v>47</v>
      </c>
      <c r="B123" s="1" t="s">
        <v>193</v>
      </c>
      <c r="C123" s="1" t="s">
        <v>234</v>
      </c>
      <c r="D123" s="5">
        <v>0</v>
      </c>
      <c r="E123" s="6">
        <f t="shared" si="11"/>
        <v>1</v>
      </c>
      <c r="F123" s="7">
        <v>7.5</v>
      </c>
      <c r="G123" s="15">
        <f t="shared" si="12"/>
        <v>7.2222222222222223</v>
      </c>
      <c r="H123" s="5">
        <v>1.2</v>
      </c>
      <c r="I123" s="6">
        <f t="shared" si="13"/>
        <v>1</v>
      </c>
      <c r="J123" s="5">
        <v>0.7</v>
      </c>
      <c r="K123" s="6">
        <f t="shared" si="14"/>
        <v>3.5714285714285712</v>
      </c>
      <c r="L123" s="5">
        <v>1.5</v>
      </c>
      <c r="M123" s="6">
        <f t="shared" si="15"/>
        <v>8.6666666666666679</v>
      </c>
      <c r="N123" s="5">
        <v>10.4</v>
      </c>
      <c r="O123" s="6">
        <f t="shared" si="16"/>
        <v>2.454545454545455</v>
      </c>
      <c r="P123" s="5">
        <v>0.65200000000000002</v>
      </c>
      <c r="Q123" s="6">
        <f t="shared" si="17"/>
        <v>10</v>
      </c>
      <c r="R123" s="5">
        <v>0.58899999999999997</v>
      </c>
      <c r="S123" s="6">
        <f t="shared" si="18"/>
        <v>1</v>
      </c>
      <c r="T123" s="13">
        <f t="shared" si="19"/>
        <v>34.914862914862915</v>
      </c>
      <c r="U123" s="20">
        <v>68</v>
      </c>
      <c r="V123" s="17">
        <f t="shared" si="20"/>
        <v>0.97841726618705038</v>
      </c>
      <c r="W123" s="13">
        <f t="shared" si="21"/>
        <v>34.161304722455803</v>
      </c>
      <c r="X123" s="11">
        <v>122</v>
      </c>
    </row>
    <row r="124" spans="1:24" x14ac:dyDescent="0.25">
      <c r="A124" s="1" t="s">
        <v>34</v>
      </c>
      <c r="B124" s="1" t="s">
        <v>200</v>
      </c>
      <c r="C124" s="1" t="s">
        <v>197</v>
      </c>
      <c r="D124" s="5">
        <v>1.4</v>
      </c>
      <c r="E124" s="6">
        <f t="shared" si="11"/>
        <v>3.7931034482758612</v>
      </c>
      <c r="F124" s="7">
        <v>4.3</v>
      </c>
      <c r="G124" s="15">
        <f t="shared" si="12"/>
        <v>3.6666666666666665</v>
      </c>
      <c r="H124" s="5">
        <v>5.3</v>
      </c>
      <c r="I124" s="6">
        <f t="shared" si="13"/>
        <v>6.9354838709677411</v>
      </c>
      <c r="J124" s="5">
        <v>0.7</v>
      </c>
      <c r="K124" s="6">
        <f t="shared" si="14"/>
        <v>3.5714285714285712</v>
      </c>
      <c r="L124" s="5">
        <v>0.2</v>
      </c>
      <c r="M124" s="6">
        <f t="shared" si="15"/>
        <v>1</v>
      </c>
      <c r="N124" s="5">
        <v>15.5</v>
      </c>
      <c r="O124" s="6">
        <f t="shared" si="16"/>
        <v>4.7727272727272734</v>
      </c>
      <c r="P124" s="5">
        <v>0.44600000000000001</v>
      </c>
      <c r="Q124" s="6">
        <f t="shared" si="17"/>
        <v>5.8461538461538467</v>
      </c>
      <c r="R124" s="5">
        <v>0.86199999999999999</v>
      </c>
      <c r="S124" s="6">
        <f t="shared" si="18"/>
        <v>8.1</v>
      </c>
      <c r="T124" s="13">
        <f t="shared" si="19"/>
        <v>37.685563676219964</v>
      </c>
      <c r="U124" s="20">
        <v>63</v>
      </c>
      <c r="V124" s="17">
        <f t="shared" si="20"/>
        <v>0.90647482014388492</v>
      </c>
      <c r="W124" s="13">
        <f t="shared" si="21"/>
        <v>34.161014555422412</v>
      </c>
      <c r="X124" s="11">
        <v>123</v>
      </c>
    </row>
    <row r="125" spans="1:24" x14ac:dyDescent="0.25">
      <c r="A125" s="1" t="s">
        <v>178</v>
      </c>
      <c r="B125" s="1" t="s">
        <v>210</v>
      </c>
      <c r="C125" s="1" t="s">
        <v>387</v>
      </c>
      <c r="D125" s="5">
        <v>0</v>
      </c>
      <c r="E125" s="6">
        <f t="shared" si="11"/>
        <v>1</v>
      </c>
      <c r="F125" s="7">
        <v>9</v>
      </c>
      <c r="G125" s="15">
        <f t="shared" si="12"/>
        <v>8.8888888888888893</v>
      </c>
      <c r="H125" s="5">
        <v>1.6</v>
      </c>
      <c r="I125" s="6">
        <f t="shared" si="13"/>
        <v>1</v>
      </c>
      <c r="J125" s="5">
        <v>0.5</v>
      </c>
      <c r="K125" s="6">
        <f t="shared" si="14"/>
        <v>2.1428571428571423</v>
      </c>
      <c r="L125" s="5">
        <v>1.1000000000000001</v>
      </c>
      <c r="M125" s="6">
        <f t="shared" si="15"/>
        <v>6.0000000000000009</v>
      </c>
      <c r="N125" s="5">
        <v>10.8</v>
      </c>
      <c r="O125" s="6">
        <f t="shared" si="16"/>
        <v>2.6363636363636367</v>
      </c>
      <c r="P125" s="5">
        <v>0.63800000000000001</v>
      </c>
      <c r="Q125" s="6">
        <f t="shared" si="17"/>
        <v>10</v>
      </c>
      <c r="R125" s="5">
        <v>0.748</v>
      </c>
      <c r="S125" s="6">
        <f t="shared" si="18"/>
        <v>2.4000000000000012</v>
      </c>
      <c r="T125" s="13">
        <f t="shared" si="19"/>
        <v>34.06810966810967</v>
      </c>
      <c r="U125" s="20">
        <v>76</v>
      </c>
      <c r="V125" s="17">
        <f t="shared" si="20"/>
        <v>1</v>
      </c>
      <c r="W125" s="13">
        <f t="shared" si="21"/>
        <v>34.06810966810967</v>
      </c>
      <c r="X125" s="11">
        <v>124</v>
      </c>
    </row>
    <row r="126" spans="1:24" x14ac:dyDescent="0.25">
      <c r="A126" s="1" t="s">
        <v>240</v>
      </c>
      <c r="B126" s="1" t="s">
        <v>214</v>
      </c>
      <c r="C126" s="1" t="s">
        <v>189</v>
      </c>
      <c r="D126" s="5">
        <v>1.7</v>
      </c>
      <c r="E126" s="6">
        <f t="shared" si="11"/>
        <v>4.8275862068965507</v>
      </c>
      <c r="F126" s="7">
        <v>5</v>
      </c>
      <c r="G126" s="15">
        <f t="shared" si="12"/>
        <v>4.4444444444444446</v>
      </c>
      <c r="H126" s="5">
        <v>1.6</v>
      </c>
      <c r="I126" s="6">
        <f t="shared" si="13"/>
        <v>1</v>
      </c>
      <c r="J126" s="5">
        <v>0.8</v>
      </c>
      <c r="K126" s="6">
        <f t="shared" si="14"/>
        <v>4.2857142857142865</v>
      </c>
      <c r="L126" s="5">
        <v>1.1000000000000001</v>
      </c>
      <c r="M126" s="6">
        <f t="shared" si="15"/>
        <v>6.0000000000000009</v>
      </c>
      <c r="N126" s="5">
        <v>14.7</v>
      </c>
      <c r="O126" s="6">
        <f t="shared" si="16"/>
        <v>4.4090909090909083</v>
      </c>
      <c r="P126" s="5">
        <v>0.435</v>
      </c>
      <c r="Q126" s="6">
        <f t="shared" si="17"/>
        <v>5</v>
      </c>
      <c r="R126" s="5">
        <v>0.77900000000000003</v>
      </c>
      <c r="S126" s="6">
        <f t="shared" si="18"/>
        <v>3.9500000000000024</v>
      </c>
      <c r="T126" s="13">
        <f t="shared" si="19"/>
        <v>33.916835846146192</v>
      </c>
      <c r="U126" s="20">
        <v>73</v>
      </c>
      <c r="V126" s="17">
        <f t="shared" si="20"/>
        <v>1</v>
      </c>
      <c r="W126" s="13">
        <f t="shared" si="21"/>
        <v>33.916835846146192</v>
      </c>
      <c r="X126" s="11">
        <v>125</v>
      </c>
    </row>
    <row r="127" spans="1:24" x14ac:dyDescent="0.25">
      <c r="A127" s="1" t="s">
        <v>142</v>
      </c>
      <c r="B127" s="1" t="s">
        <v>210</v>
      </c>
      <c r="C127" s="1" t="s">
        <v>208</v>
      </c>
      <c r="D127" s="5">
        <v>2.2000000000000002</v>
      </c>
      <c r="E127" s="6">
        <f t="shared" si="11"/>
        <v>6.5517241379310338</v>
      </c>
      <c r="F127" s="7">
        <v>2.9</v>
      </c>
      <c r="G127" s="15">
        <f t="shared" si="12"/>
        <v>2.1111111111111112</v>
      </c>
      <c r="H127" s="5">
        <v>1.8</v>
      </c>
      <c r="I127" s="6">
        <f t="shared" si="13"/>
        <v>1.2903225806451613</v>
      </c>
      <c r="J127" s="5">
        <v>0.9</v>
      </c>
      <c r="K127" s="6">
        <f t="shared" si="14"/>
        <v>4.9999999999999991</v>
      </c>
      <c r="L127" s="5">
        <v>0.3</v>
      </c>
      <c r="M127" s="6">
        <f t="shared" si="15"/>
        <v>1</v>
      </c>
      <c r="N127" s="5">
        <v>15.8</v>
      </c>
      <c r="O127" s="6">
        <f t="shared" si="16"/>
        <v>4.9090909090909101</v>
      </c>
      <c r="P127" s="5">
        <v>0.46200000000000002</v>
      </c>
      <c r="Q127" s="6">
        <f t="shared" si="17"/>
        <v>7.0769230769230784</v>
      </c>
      <c r="R127" s="5">
        <v>0.82299999999999995</v>
      </c>
      <c r="S127" s="6">
        <f t="shared" si="18"/>
        <v>6.1499999999999977</v>
      </c>
      <c r="T127" s="13">
        <f t="shared" si="19"/>
        <v>34.089171815701292</v>
      </c>
      <c r="U127" s="20">
        <v>69</v>
      </c>
      <c r="V127" s="17">
        <f t="shared" si="20"/>
        <v>0.9928057553956835</v>
      </c>
      <c r="W127" s="13">
        <f t="shared" si="21"/>
        <v>33.843925975300564</v>
      </c>
      <c r="X127" s="11">
        <v>126</v>
      </c>
    </row>
    <row r="128" spans="1:24" x14ac:dyDescent="0.25">
      <c r="A128" s="1" t="s">
        <v>82</v>
      </c>
      <c r="B128" s="1" t="s">
        <v>198</v>
      </c>
      <c r="C128" s="1" t="s">
        <v>208</v>
      </c>
      <c r="D128" s="5">
        <v>1.3</v>
      </c>
      <c r="E128" s="6">
        <f t="shared" si="11"/>
        <v>3.4482758620689653</v>
      </c>
      <c r="F128" s="7">
        <v>5.9</v>
      </c>
      <c r="G128" s="15">
        <f t="shared" si="12"/>
        <v>5.4444444444444446</v>
      </c>
      <c r="H128" s="5">
        <v>3.2</v>
      </c>
      <c r="I128" s="6">
        <f t="shared" si="13"/>
        <v>3.5483870967741939</v>
      </c>
      <c r="J128" s="5">
        <v>1</v>
      </c>
      <c r="K128" s="6">
        <f t="shared" si="14"/>
        <v>5.7142857142857135</v>
      </c>
      <c r="L128" s="5">
        <v>0.3</v>
      </c>
      <c r="M128" s="6">
        <f t="shared" si="15"/>
        <v>1</v>
      </c>
      <c r="N128" s="5">
        <v>12.5</v>
      </c>
      <c r="O128" s="6">
        <f t="shared" si="16"/>
        <v>3.4090909090909087</v>
      </c>
      <c r="P128" s="5">
        <v>0.46800000000000003</v>
      </c>
      <c r="Q128" s="6">
        <f t="shared" si="17"/>
        <v>7.5384615384615401</v>
      </c>
      <c r="R128" s="5">
        <v>0.77800000000000002</v>
      </c>
      <c r="S128" s="6">
        <f t="shared" si="18"/>
        <v>3.9000000000000021</v>
      </c>
      <c r="T128" s="13">
        <f t="shared" si="19"/>
        <v>34.002945565125771</v>
      </c>
      <c r="U128" s="20">
        <v>69</v>
      </c>
      <c r="V128" s="17">
        <f t="shared" si="20"/>
        <v>0.9928057553956835</v>
      </c>
      <c r="W128" s="13">
        <f t="shared" si="21"/>
        <v>33.758320057462996</v>
      </c>
      <c r="X128" s="11">
        <v>127</v>
      </c>
    </row>
    <row r="129" spans="1:24" x14ac:dyDescent="0.25">
      <c r="A129" s="1" t="s">
        <v>94</v>
      </c>
      <c r="B129" s="1" t="s">
        <v>204</v>
      </c>
      <c r="C129" s="1" t="s">
        <v>197</v>
      </c>
      <c r="D129" s="5">
        <v>2.4</v>
      </c>
      <c r="E129" s="6">
        <f t="shared" si="11"/>
        <v>7.2413793103448265</v>
      </c>
      <c r="F129" s="7">
        <v>3.1</v>
      </c>
      <c r="G129" s="15">
        <f t="shared" si="12"/>
        <v>2.3333333333333335</v>
      </c>
      <c r="H129" s="5">
        <v>3.6</v>
      </c>
      <c r="I129" s="6">
        <f t="shared" si="13"/>
        <v>4.193548387096774</v>
      </c>
      <c r="J129" s="5">
        <v>0.7</v>
      </c>
      <c r="K129" s="6">
        <f t="shared" si="14"/>
        <v>3.5714285714285712</v>
      </c>
      <c r="L129" s="5">
        <v>0.4</v>
      </c>
      <c r="M129" s="6">
        <f t="shared" si="15"/>
        <v>1.3333333333333333</v>
      </c>
      <c r="N129" s="5">
        <v>12.7</v>
      </c>
      <c r="O129" s="6">
        <f t="shared" si="16"/>
        <v>3.5</v>
      </c>
      <c r="P129" s="5">
        <v>0.41899999999999998</v>
      </c>
      <c r="Q129" s="6">
        <f t="shared" si="17"/>
        <v>3.7692307692307683</v>
      </c>
      <c r="R129" s="5">
        <v>0.85599999999999998</v>
      </c>
      <c r="S129" s="6">
        <f t="shared" si="18"/>
        <v>7.7999999999999989</v>
      </c>
      <c r="T129" s="13">
        <f t="shared" si="19"/>
        <v>33.742253704767606</v>
      </c>
      <c r="U129" s="20">
        <v>73</v>
      </c>
      <c r="V129" s="17">
        <f t="shared" si="20"/>
        <v>1</v>
      </c>
      <c r="W129" s="13">
        <f t="shared" si="21"/>
        <v>33.742253704767606</v>
      </c>
      <c r="X129" s="11">
        <v>128</v>
      </c>
    </row>
    <row r="130" spans="1:24" x14ac:dyDescent="0.25">
      <c r="A130" s="1" t="s">
        <v>41</v>
      </c>
      <c r="B130" s="1" t="s">
        <v>204</v>
      </c>
      <c r="C130" s="1" t="s">
        <v>245</v>
      </c>
      <c r="D130" s="5">
        <v>1.9</v>
      </c>
      <c r="E130" s="6">
        <f t="shared" ref="E130:E193" si="22">MAX(1,(MIN(10,(((D130-0.3)/(3.2-0.3))*10))))</f>
        <v>5.5172413793103434</v>
      </c>
      <c r="F130" s="7">
        <v>3.1</v>
      </c>
      <c r="G130" s="15">
        <f t="shared" ref="G130:G193" si="23">MAX(1,(MIN(10,(((F130-1)/(10-1))*10))))</f>
        <v>2.3333333333333335</v>
      </c>
      <c r="H130" s="5">
        <v>1.8</v>
      </c>
      <c r="I130" s="6">
        <f t="shared" ref="I130:I193" si="24">MAX(1,(MIN(10,(((H130-1)/(7.2-1))*10))))</f>
        <v>1.2903225806451613</v>
      </c>
      <c r="J130" s="5">
        <v>1</v>
      </c>
      <c r="K130" s="6">
        <f t="shared" ref="K130:K193" si="25">MAX(1,(MIN(10,(((J130-0.2)/(1.6-0.2))*10))))</f>
        <v>5.7142857142857135</v>
      </c>
      <c r="L130" s="5">
        <v>0.3</v>
      </c>
      <c r="M130" s="6">
        <f t="shared" ref="M130:M193" si="26">MAX(1,(MIN(10,(((L130-0.2)/(1.7-0.2))*10))))</f>
        <v>1</v>
      </c>
      <c r="N130" s="5">
        <v>12.3</v>
      </c>
      <c r="O130" s="6">
        <f t="shared" ref="O130:O193" si="27">MAX(1,(MIN(10,(((N130-5)/(27-5))*10))))</f>
        <v>3.3181818181818183</v>
      </c>
      <c r="P130" s="5">
        <v>0.437</v>
      </c>
      <c r="Q130" s="6">
        <f t="shared" ref="Q130:Q193" si="28">MAX(1,(MIN(10,(((P130-0.37)/(0.5-0.37))*10))))</f>
        <v>5.1538461538461542</v>
      </c>
      <c r="R130" s="5">
        <v>0.88800000000000001</v>
      </c>
      <c r="S130" s="6">
        <f t="shared" ref="S130:S193" si="29">MAX(1,(MIN(10,(((R130-0.7)/(0.9-0.7))*10))))</f>
        <v>9.3999999999999986</v>
      </c>
      <c r="T130" s="13">
        <f t="shared" ref="T130:T193" si="30">E130+G130+I130+K130+M130+O130+Q130+S130</f>
        <v>33.727210979602525</v>
      </c>
      <c r="U130" s="20">
        <v>77</v>
      </c>
      <c r="V130" s="17">
        <f t="shared" ref="V130:V193" si="31">IF((U130/$Z$4)&gt;1,1,U130/$Z$4)</f>
        <v>1</v>
      </c>
      <c r="W130" s="13">
        <f t="shared" ref="W130:W193" si="32">T130*V130</f>
        <v>33.727210979602525</v>
      </c>
      <c r="X130" s="11">
        <v>129</v>
      </c>
    </row>
    <row r="131" spans="1:24" x14ac:dyDescent="0.25">
      <c r="A131" s="1" t="s">
        <v>60</v>
      </c>
      <c r="B131" s="1" t="s">
        <v>206</v>
      </c>
      <c r="C131" s="1" t="s">
        <v>212</v>
      </c>
      <c r="D131" s="5">
        <v>0</v>
      </c>
      <c r="E131" s="6">
        <f t="shared" si="22"/>
        <v>1</v>
      </c>
      <c r="F131" s="5">
        <v>8.8000000000000007</v>
      </c>
      <c r="G131" s="15">
        <f t="shared" si="23"/>
        <v>8.6666666666666679</v>
      </c>
      <c r="H131" s="5">
        <v>1.7</v>
      </c>
      <c r="I131" s="6">
        <f t="shared" si="24"/>
        <v>1.129032258064516</v>
      </c>
      <c r="J131" s="5">
        <v>1</v>
      </c>
      <c r="K131" s="6">
        <f t="shared" si="25"/>
        <v>5.7142857142857135</v>
      </c>
      <c r="L131" s="5">
        <v>0.9</v>
      </c>
      <c r="M131" s="6">
        <f t="shared" si="26"/>
        <v>4.6666666666666661</v>
      </c>
      <c r="N131" s="5">
        <v>8.1999999999999993</v>
      </c>
      <c r="O131" s="6">
        <f t="shared" si="27"/>
        <v>1.4545454545454541</v>
      </c>
      <c r="P131" s="5">
        <v>0.55200000000000005</v>
      </c>
      <c r="Q131" s="6">
        <f t="shared" si="28"/>
        <v>10</v>
      </c>
      <c r="R131" s="5">
        <v>0.54600000000000004</v>
      </c>
      <c r="S131" s="6">
        <f t="shared" si="29"/>
        <v>1</v>
      </c>
      <c r="T131" s="13">
        <f t="shared" si="30"/>
        <v>33.631196760229017</v>
      </c>
      <c r="U131" s="22">
        <v>76</v>
      </c>
      <c r="V131" s="17">
        <f t="shared" si="31"/>
        <v>1</v>
      </c>
      <c r="W131" s="13">
        <f t="shared" si="32"/>
        <v>33.631196760229017</v>
      </c>
      <c r="X131" s="11">
        <v>130</v>
      </c>
    </row>
    <row r="132" spans="1:24" x14ac:dyDescent="0.25">
      <c r="A132" s="1" t="s">
        <v>15</v>
      </c>
      <c r="B132" s="1" t="s">
        <v>232</v>
      </c>
      <c r="C132" s="1" t="s">
        <v>186</v>
      </c>
      <c r="D132" s="5">
        <v>1.8</v>
      </c>
      <c r="E132" s="6">
        <f t="shared" si="22"/>
        <v>5.1724137931034475</v>
      </c>
      <c r="F132" s="7">
        <v>4.8</v>
      </c>
      <c r="G132" s="15">
        <f t="shared" si="23"/>
        <v>4.2222222222222223</v>
      </c>
      <c r="H132" s="5">
        <v>4.9000000000000004</v>
      </c>
      <c r="I132" s="6">
        <f t="shared" si="24"/>
        <v>6.290322580645161</v>
      </c>
      <c r="J132" s="5">
        <v>0.7</v>
      </c>
      <c r="K132" s="6">
        <f t="shared" si="25"/>
        <v>3.5714285714285712</v>
      </c>
      <c r="L132" s="5">
        <v>0.3</v>
      </c>
      <c r="M132" s="6">
        <f t="shared" si="26"/>
        <v>1</v>
      </c>
      <c r="N132" s="5">
        <v>14.3</v>
      </c>
      <c r="O132" s="6">
        <f t="shared" si="27"/>
        <v>4.2272727272727275</v>
      </c>
      <c r="P132" s="5">
        <v>0.39</v>
      </c>
      <c r="Q132" s="6">
        <f t="shared" si="28"/>
        <v>1.5384615384615397</v>
      </c>
      <c r="R132" s="5">
        <v>0.85</v>
      </c>
      <c r="S132" s="6">
        <f t="shared" si="29"/>
        <v>7.4999999999999991</v>
      </c>
      <c r="T132" s="13">
        <f t="shared" si="30"/>
        <v>33.52212143313367</v>
      </c>
      <c r="U132" s="20">
        <v>70</v>
      </c>
      <c r="V132" s="17">
        <f t="shared" si="31"/>
        <v>1</v>
      </c>
      <c r="W132" s="13">
        <f t="shared" si="32"/>
        <v>33.52212143313367</v>
      </c>
      <c r="X132" s="11">
        <v>131</v>
      </c>
    </row>
    <row r="133" spans="1:24" x14ac:dyDescent="0.25">
      <c r="A133" s="1" t="s">
        <v>130</v>
      </c>
      <c r="B133" s="1" t="s">
        <v>199</v>
      </c>
      <c r="C133" s="1" t="s">
        <v>220</v>
      </c>
      <c r="D133" s="5">
        <v>0</v>
      </c>
      <c r="E133" s="6">
        <f t="shared" si="22"/>
        <v>1</v>
      </c>
      <c r="F133" s="5">
        <v>6.6</v>
      </c>
      <c r="G133" s="15">
        <f t="shared" si="23"/>
        <v>6.2222222222222223</v>
      </c>
      <c r="H133" s="5">
        <v>1.2</v>
      </c>
      <c r="I133" s="6">
        <f t="shared" si="24"/>
        <v>1</v>
      </c>
      <c r="J133" s="5">
        <v>0.7</v>
      </c>
      <c r="K133" s="6">
        <f t="shared" si="25"/>
        <v>3.5714285714285712</v>
      </c>
      <c r="L133" s="5">
        <v>1.4</v>
      </c>
      <c r="M133" s="6">
        <f t="shared" si="26"/>
        <v>7.9999999999999991</v>
      </c>
      <c r="N133" s="5">
        <v>9.4</v>
      </c>
      <c r="O133" s="6">
        <f t="shared" si="27"/>
        <v>2</v>
      </c>
      <c r="P133" s="5">
        <v>0.66100000000000003</v>
      </c>
      <c r="Q133" s="6">
        <f t="shared" si="28"/>
        <v>10</v>
      </c>
      <c r="R133" s="5">
        <v>0.73399999999999999</v>
      </c>
      <c r="S133" s="6">
        <f t="shared" si="29"/>
        <v>1.7000000000000011</v>
      </c>
      <c r="T133" s="13">
        <f t="shared" si="30"/>
        <v>33.493650793650794</v>
      </c>
      <c r="U133" s="22">
        <v>70</v>
      </c>
      <c r="V133" s="17">
        <f t="shared" si="31"/>
        <v>1</v>
      </c>
      <c r="W133" s="13">
        <f t="shared" si="32"/>
        <v>33.493650793650794</v>
      </c>
      <c r="X133" s="11">
        <v>132</v>
      </c>
    </row>
    <row r="134" spans="1:24" x14ac:dyDescent="0.25">
      <c r="A134" s="1" t="s">
        <v>61</v>
      </c>
      <c r="B134" s="1" t="s">
        <v>225</v>
      </c>
      <c r="C134" s="1" t="s">
        <v>215</v>
      </c>
      <c r="D134" s="5">
        <v>1.8</v>
      </c>
      <c r="E134" s="6">
        <f t="shared" si="22"/>
        <v>5.1724137931034475</v>
      </c>
      <c r="F134" s="7">
        <v>4.2</v>
      </c>
      <c r="G134" s="15">
        <f t="shared" si="23"/>
        <v>3.5555555555555558</v>
      </c>
      <c r="H134" s="5">
        <v>2.1</v>
      </c>
      <c r="I134" s="6">
        <f t="shared" si="24"/>
        <v>1.774193548387097</v>
      </c>
      <c r="J134" s="5">
        <v>1.1000000000000001</v>
      </c>
      <c r="K134" s="6">
        <f t="shared" si="25"/>
        <v>6.4285714285714288</v>
      </c>
      <c r="L134" s="5">
        <v>0.2</v>
      </c>
      <c r="M134" s="6">
        <f t="shared" si="26"/>
        <v>1</v>
      </c>
      <c r="N134" s="5">
        <v>14.3</v>
      </c>
      <c r="O134" s="6">
        <f t="shared" si="27"/>
        <v>4.2272727272727275</v>
      </c>
      <c r="P134" s="5">
        <v>0.439</v>
      </c>
      <c r="Q134" s="6">
        <f t="shared" si="28"/>
        <v>5.3076923076923075</v>
      </c>
      <c r="R134" s="5">
        <v>0.81899999999999995</v>
      </c>
      <c r="S134" s="6">
        <f t="shared" si="29"/>
        <v>5.9499999999999975</v>
      </c>
      <c r="T134" s="13">
        <f t="shared" si="30"/>
        <v>33.415699360582558</v>
      </c>
      <c r="U134" s="20">
        <v>72</v>
      </c>
      <c r="V134" s="17">
        <f t="shared" si="31"/>
        <v>1</v>
      </c>
      <c r="W134" s="13">
        <f t="shared" si="32"/>
        <v>33.415699360582558</v>
      </c>
      <c r="X134" s="11">
        <v>133</v>
      </c>
    </row>
    <row r="135" spans="1:24" x14ac:dyDescent="0.25">
      <c r="A135" s="1" t="s">
        <v>270</v>
      </c>
      <c r="B135" s="1" t="s">
        <v>228</v>
      </c>
      <c r="C135" s="1" t="s">
        <v>245</v>
      </c>
      <c r="D135" s="5">
        <v>3</v>
      </c>
      <c r="E135" s="6">
        <f t="shared" si="22"/>
        <v>9.3103448275862064</v>
      </c>
      <c r="F135" s="7">
        <v>3.7</v>
      </c>
      <c r="G135" s="15">
        <f t="shared" si="23"/>
        <v>3.0000000000000004</v>
      </c>
      <c r="H135" s="5">
        <v>1.9</v>
      </c>
      <c r="I135" s="6">
        <f t="shared" si="24"/>
        <v>1.4516129032258063</v>
      </c>
      <c r="J135" s="5">
        <v>0.7</v>
      </c>
      <c r="K135" s="6">
        <f t="shared" si="25"/>
        <v>3.5714285714285712</v>
      </c>
      <c r="L135" s="5">
        <v>0.2</v>
      </c>
      <c r="M135" s="6">
        <f t="shared" si="26"/>
        <v>1</v>
      </c>
      <c r="N135" s="5">
        <v>15.4</v>
      </c>
      <c r="O135" s="6">
        <f t="shared" si="27"/>
        <v>4.7272727272727275</v>
      </c>
      <c r="P135" s="5">
        <v>0.41899999999999998</v>
      </c>
      <c r="Q135" s="6">
        <f t="shared" si="28"/>
        <v>3.7692307692307683</v>
      </c>
      <c r="R135" s="5">
        <v>0.83</v>
      </c>
      <c r="S135" s="6">
        <f t="shared" si="29"/>
        <v>6.4999999999999982</v>
      </c>
      <c r="T135" s="13">
        <f t="shared" si="30"/>
        <v>33.329889798744077</v>
      </c>
      <c r="U135" s="20">
        <v>73</v>
      </c>
      <c r="V135" s="17">
        <f t="shared" si="31"/>
        <v>1</v>
      </c>
      <c r="W135" s="13">
        <f t="shared" si="32"/>
        <v>33.329889798744077</v>
      </c>
      <c r="X135" s="11">
        <v>134</v>
      </c>
    </row>
    <row r="136" spans="1:24" x14ac:dyDescent="0.25">
      <c r="A136" s="1" t="s">
        <v>338</v>
      </c>
      <c r="B136" s="1" t="s">
        <v>225</v>
      </c>
      <c r="C136" s="1" t="s">
        <v>197</v>
      </c>
      <c r="D136" s="5">
        <v>0.4</v>
      </c>
      <c r="E136" s="6">
        <f t="shared" si="22"/>
        <v>1</v>
      </c>
      <c r="F136" s="5">
        <v>2.9</v>
      </c>
      <c r="G136" s="15">
        <f t="shared" si="23"/>
        <v>2.1111111111111112</v>
      </c>
      <c r="H136" s="5">
        <v>5.0999999999999996</v>
      </c>
      <c r="I136" s="6">
        <f t="shared" si="24"/>
        <v>6.6129032258064511</v>
      </c>
      <c r="J136" s="5">
        <v>1.3</v>
      </c>
      <c r="K136" s="6">
        <f t="shared" si="25"/>
        <v>7.8571428571428568</v>
      </c>
      <c r="L136" s="5">
        <v>0.3</v>
      </c>
      <c r="M136" s="6">
        <f t="shared" si="26"/>
        <v>1</v>
      </c>
      <c r="N136" s="5">
        <v>7.7</v>
      </c>
      <c r="O136" s="6">
        <f t="shared" si="27"/>
        <v>1.2272727272727275</v>
      </c>
      <c r="P136" s="5">
        <v>0.502</v>
      </c>
      <c r="Q136" s="6">
        <f t="shared" si="28"/>
        <v>10</v>
      </c>
      <c r="R136" s="5">
        <v>0.76800000000000002</v>
      </c>
      <c r="S136" s="6">
        <f t="shared" si="29"/>
        <v>3.4000000000000021</v>
      </c>
      <c r="T136" s="13">
        <f t="shared" si="30"/>
        <v>33.208429921333149</v>
      </c>
      <c r="U136" s="22">
        <v>70</v>
      </c>
      <c r="V136" s="17">
        <f t="shared" si="31"/>
        <v>1</v>
      </c>
      <c r="W136" s="13">
        <f t="shared" si="32"/>
        <v>33.208429921333149</v>
      </c>
      <c r="X136" s="11">
        <v>135</v>
      </c>
    </row>
    <row r="137" spans="1:24" x14ac:dyDescent="0.25">
      <c r="A137" s="1" t="s">
        <v>171</v>
      </c>
      <c r="B137" s="1" t="s">
        <v>200</v>
      </c>
      <c r="C137" s="1" t="s">
        <v>197</v>
      </c>
      <c r="D137" s="5">
        <v>1.4</v>
      </c>
      <c r="E137" s="6">
        <f t="shared" si="22"/>
        <v>3.7931034482758612</v>
      </c>
      <c r="F137" s="7">
        <v>3.1</v>
      </c>
      <c r="G137" s="15">
        <f t="shared" si="23"/>
        <v>2.3333333333333335</v>
      </c>
      <c r="H137" s="5">
        <v>3.7</v>
      </c>
      <c r="I137" s="6">
        <f t="shared" si="24"/>
        <v>4.354838709677419</v>
      </c>
      <c r="J137" s="5">
        <v>0.8</v>
      </c>
      <c r="K137" s="6">
        <f t="shared" si="25"/>
        <v>4.2857142857142865</v>
      </c>
      <c r="L137" s="5">
        <v>0.7</v>
      </c>
      <c r="M137" s="6">
        <f t="shared" si="26"/>
        <v>3.333333333333333</v>
      </c>
      <c r="N137" s="5">
        <v>11.3</v>
      </c>
      <c r="O137" s="6">
        <f t="shared" si="27"/>
        <v>2.8636363636363638</v>
      </c>
      <c r="P137" s="5">
        <v>0.42699999999999999</v>
      </c>
      <c r="Q137" s="6">
        <f t="shared" si="28"/>
        <v>4.3846153846153841</v>
      </c>
      <c r="R137" s="5">
        <v>0.85699999999999998</v>
      </c>
      <c r="S137" s="6">
        <f t="shared" si="29"/>
        <v>7.85</v>
      </c>
      <c r="T137" s="13">
        <f t="shared" si="30"/>
        <v>33.198574858585978</v>
      </c>
      <c r="U137" s="20">
        <v>73</v>
      </c>
      <c r="V137" s="17">
        <f t="shared" si="31"/>
        <v>1</v>
      </c>
      <c r="W137" s="13">
        <f t="shared" si="32"/>
        <v>33.198574858585978</v>
      </c>
      <c r="X137" s="11">
        <v>136</v>
      </c>
    </row>
    <row r="138" spans="1:24" x14ac:dyDescent="0.25">
      <c r="A138" s="1" t="s">
        <v>248</v>
      </c>
      <c r="B138" s="1" t="s">
        <v>200</v>
      </c>
      <c r="C138" s="1" t="s">
        <v>234</v>
      </c>
      <c r="D138" s="5">
        <v>0</v>
      </c>
      <c r="E138" s="6">
        <f t="shared" si="22"/>
        <v>1</v>
      </c>
      <c r="F138" s="7">
        <v>10.6</v>
      </c>
      <c r="G138" s="15">
        <f t="shared" si="23"/>
        <v>10</v>
      </c>
      <c r="H138" s="5">
        <v>2</v>
      </c>
      <c r="I138" s="6">
        <f t="shared" si="24"/>
        <v>1.6129032258064515</v>
      </c>
      <c r="J138" s="5">
        <v>0.9</v>
      </c>
      <c r="K138" s="6">
        <f t="shared" si="25"/>
        <v>4.9999999999999991</v>
      </c>
      <c r="L138" s="5">
        <v>2.2000000000000002</v>
      </c>
      <c r="M138" s="6">
        <f t="shared" si="26"/>
        <v>10</v>
      </c>
      <c r="N138" s="5">
        <v>10.3</v>
      </c>
      <c r="O138" s="6">
        <f t="shared" si="27"/>
        <v>2.4090909090909092</v>
      </c>
      <c r="P138" s="5">
        <v>0.73099999999999998</v>
      </c>
      <c r="Q138" s="6">
        <f t="shared" si="28"/>
        <v>10</v>
      </c>
      <c r="R138" s="5">
        <v>0.71599999999999997</v>
      </c>
      <c r="S138" s="6">
        <f t="shared" si="29"/>
        <v>1</v>
      </c>
      <c r="T138" s="13">
        <f t="shared" si="30"/>
        <v>41.021994134897362</v>
      </c>
      <c r="U138" s="20">
        <v>56</v>
      </c>
      <c r="V138" s="17">
        <f t="shared" si="31"/>
        <v>0.80575539568345322</v>
      </c>
      <c r="W138" s="13">
        <f t="shared" si="32"/>
        <v>33.053693115888521</v>
      </c>
      <c r="X138" s="11">
        <v>137</v>
      </c>
    </row>
    <row r="139" spans="1:24" x14ac:dyDescent="0.25">
      <c r="A139" s="1" t="s">
        <v>268</v>
      </c>
      <c r="B139" s="1" t="s">
        <v>191</v>
      </c>
      <c r="C139" s="1" t="s">
        <v>186</v>
      </c>
      <c r="D139" s="5">
        <v>0.9</v>
      </c>
      <c r="E139" s="6">
        <f t="shared" si="22"/>
        <v>2.0689655172413794</v>
      </c>
      <c r="F139" s="7">
        <v>6.4</v>
      </c>
      <c r="G139" s="15">
        <f t="shared" si="23"/>
        <v>6.0000000000000009</v>
      </c>
      <c r="H139" s="5">
        <v>6.1</v>
      </c>
      <c r="I139" s="6">
        <f t="shared" si="24"/>
        <v>8.2258064516129021</v>
      </c>
      <c r="J139" s="5">
        <v>0.8</v>
      </c>
      <c r="K139" s="6">
        <f t="shared" si="25"/>
        <v>4.2857142857142865</v>
      </c>
      <c r="L139" s="5">
        <v>0.3</v>
      </c>
      <c r="M139" s="6">
        <f t="shared" si="26"/>
        <v>1</v>
      </c>
      <c r="N139" s="5">
        <v>16.600000000000001</v>
      </c>
      <c r="O139" s="6">
        <f t="shared" si="27"/>
        <v>5.2727272727272734</v>
      </c>
      <c r="P139" s="5">
        <v>0.437</v>
      </c>
      <c r="Q139" s="6">
        <f t="shared" si="28"/>
        <v>5.1538461538461542</v>
      </c>
      <c r="R139" s="5">
        <v>0.66700000000000004</v>
      </c>
      <c r="S139" s="6">
        <f t="shared" si="29"/>
        <v>1</v>
      </c>
      <c r="T139" s="13">
        <f t="shared" si="30"/>
        <v>33.007059681141996</v>
      </c>
      <c r="U139" s="20">
        <v>75</v>
      </c>
      <c r="V139" s="17">
        <f t="shared" si="31"/>
        <v>1</v>
      </c>
      <c r="W139" s="13">
        <f t="shared" si="32"/>
        <v>33.007059681141996</v>
      </c>
      <c r="X139" s="11">
        <v>138</v>
      </c>
    </row>
    <row r="140" spans="1:24" x14ac:dyDescent="0.25">
      <c r="A140" s="1" t="s">
        <v>51</v>
      </c>
      <c r="B140" s="1" t="s">
        <v>210</v>
      </c>
      <c r="C140" s="1" t="s">
        <v>264</v>
      </c>
      <c r="D140" s="5">
        <v>1.6</v>
      </c>
      <c r="E140" s="6">
        <f t="shared" si="22"/>
        <v>4.4827586206896548</v>
      </c>
      <c r="F140" s="5">
        <v>5</v>
      </c>
      <c r="G140" s="15">
        <f t="shared" si="23"/>
        <v>4.4444444444444446</v>
      </c>
      <c r="H140" s="5">
        <v>1.2</v>
      </c>
      <c r="I140" s="6">
        <f t="shared" si="24"/>
        <v>1</v>
      </c>
      <c r="J140" s="5">
        <v>1.3</v>
      </c>
      <c r="K140" s="6">
        <f t="shared" si="25"/>
        <v>7.8571428571428568</v>
      </c>
      <c r="L140" s="5">
        <v>1.1000000000000001</v>
      </c>
      <c r="M140" s="6">
        <f t="shared" si="26"/>
        <v>6.0000000000000009</v>
      </c>
      <c r="N140" s="5">
        <v>7.3</v>
      </c>
      <c r="O140" s="6">
        <f t="shared" si="27"/>
        <v>1.0454545454545454</v>
      </c>
      <c r="P140" s="5">
        <v>0.41099999999999998</v>
      </c>
      <c r="Q140" s="6">
        <f t="shared" si="28"/>
        <v>3.153846153846152</v>
      </c>
      <c r="R140" s="5">
        <v>0.79900000000000004</v>
      </c>
      <c r="S140" s="6">
        <f t="shared" si="29"/>
        <v>4.9500000000000028</v>
      </c>
      <c r="T140" s="13">
        <f t="shared" si="30"/>
        <v>32.933646621577658</v>
      </c>
      <c r="U140" s="22">
        <v>72</v>
      </c>
      <c r="V140" s="17">
        <f t="shared" si="31"/>
        <v>1</v>
      </c>
      <c r="W140" s="13">
        <f t="shared" si="32"/>
        <v>32.933646621577658</v>
      </c>
      <c r="X140" s="11">
        <v>139</v>
      </c>
    </row>
    <row r="141" spans="1:24" x14ac:dyDescent="0.25">
      <c r="A141" s="1" t="s">
        <v>135</v>
      </c>
      <c r="B141" s="1" t="s">
        <v>216</v>
      </c>
      <c r="C141" s="1" t="s">
        <v>220</v>
      </c>
      <c r="D141" s="5">
        <v>0</v>
      </c>
      <c r="E141" s="6">
        <f t="shared" si="22"/>
        <v>1</v>
      </c>
      <c r="F141" s="5">
        <v>8.1999999999999993</v>
      </c>
      <c r="G141" s="15">
        <f t="shared" si="23"/>
        <v>7.9999999999999991</v>
      </c>
      <c r="H141" s="5">
        <v>3.1</v>
      </c>
      <c r="I141" s="6">
        <f t="shared" si="24"/>
        <v>3.3870967741935489</v>
      </c>
      <c r="J141" s="5">
        <v>0.8</v>
      </c>
      <c r="K141" s="6">
        <f t="shared" si="25"/>
        <v>4.2857142857142865</v>
      </c>
      <c r="L141" s="5">
        <v>0.8</v>
      </c>
      <c r="M141" s="6">
        <f t="shared" si="26"/>
        <v>4.0000000000000009</v>
      </c>
      <c r="N141" s="5">
        <v>7.5</v>
      </c>
      <c r="O141" s="6">
        <f t="shared" si="27"/>
        <v>1.1363636363636362</v>
      </c>
      <c r="P141" s="5">
        <v>0.64</v>
      </c>
      <c r="Q141" s="6">
        <f t="shared" si="28"/>
        <v>10</v>
      </c>
      <c r="R141" s="5">
        <v>0.504</v>
      </c>
      <c r="S141" s="6">
        <f t="shared" si="29"/>
        <v>1</v>
      </c>
      <c r="T141" s="13">
        <f t="shared" si="30"/>
        <v>32.809174696271469</v>
      </c>
      <c r="U141" s="22">
        <v>74</v>
      </c>
      <c r="V141" s="17">
        <f t="shared" si="31"/>
        <v>1</v>
      </c>
      <c r="W141" s="13">
        <f t="shared" si="32"/>
        <v>32.809174696271469</v>
      </c>
      <c r="X141" s="11">
        <v>140</v>
      </c>
    </row>
    <row r="142" spans="1:24" x14ac:dyDescent="0.25">
      <c r="A142" s="1" t="s">
        <v>93</v>
      </c>
      <c r="B142" s="1" t="s">
        <v>207</v>
      </c>
      <c r="C142" s="1" t="s">
        <v>208</v>
      </c>
      <c r="D142" s="5">
        <v>2.2999999999999998</v>
      </c>
      <c r="E142" s="6">
        <f t="shared" si="22"/>
        <v>6.8965517241379288</v>
      </c>
      <c r="F142" s="7">
        <v>3.4</v>
      </c>
      <c r="G142" s="15">
        <f t="shared" si="23"/>
        <v>2.6666666666666665</v>
      </c>
      <c r="H142" s="5">
        <v>2.9</v>
      </c>
      <c r="I142" s="6">
        <f t="shared" si="24"/>
        <v>3.0645161290322576</v>
      </c>
      <c r="J142" s="5">
        <v>0.8</v>
      </c>
      <c r="K142" s="6">
        <f t="shared" si="25"/>
        <v>4.2857142857142865</v>
      </c>
      <c r="L142" s="5">
        <v>0.4</v>
      </c>
      <c r="M142" s="6">
        <f t="shared" si="26"/>
        <v>1.3333333333333333</v>
      </c>
      <c r="N142" s="5">
        <v>12.4</v>
      </c>
      <c r="O142" s="6">
        <f t="shared" si="27"/>
        <v>3.3636363636363638</v>
      </c>
      <c r="P142" s="5">
        <v>0.443</v>
      </c>
      <c r="Q142" s="6">
        <f t="shared" si="28"/>
        <v>5.615384615384615</v>
      </c>
      <c r="R142" s="5">
        <v>0.81100000000000005</v>
      </c>
      <c r="S142" s="6">
        <f t="shared" si="29"/>
        <v>5.5500000000000025</v>
      </c>
      <c r="T142" s="13">
        <f t="shared" si="30"/>
        <v>32.775803117905454</v>
      </c>
      <c r="U142" s="20">
        <v>74</v>
      </c>
      <c r="V142" s="17">
        <f t="shared" si="31"/>
        <v>1</v>
      </c>
      <c r="W142" s="13">
        <f t="shared" si="32"/>
        <v>32.775803117905454</v>
      </c>
      <c r="X142" s="11">
        <v>141</v>
      </c>
    </row>
    <row r="143" spans="1:24" x14ac:dyDescent="0.25">
      <c r="A143" s="1" t="s">
        <v>22</v>
      </c>
      <c r="B143" s="1" t="s">
        <v>232</v>
      </c>
      <c r="C143" s="1" t="s">
        <v>212</v>
      </c>
      <c r="D143" s="5">
        <v>1</v>
      </c>
      <c r="E143" s="6">
        <f t="shared" si="22"/>
        <v>2.4137931034482754</v>
      </c>
      <c r="F143" s="5">
        <v>7.9</v>
      </c>
      <c r="G143" s="15">
        <f t="shared" si="23"/>
        <v>7.666666666666667</v>
      </c>
      <c r="H143" s="5">
        <v>1</v>
      </c>
      <c r="I143" s="6">
        <f t="shared" si="24"/>
        <v>1</v>
      </c>
      <c r="J143" s="5">
        <v>0.4</v>
      </c>
      <c r="K143" s="6">
        <f t="shared" si="25"/>
        <v>1.4285714285714284</v>
      </c>
      <c r="L143" s="5">
        <v>1.3</v>
      </c>
      <c r="M143" s="6">
        <f t="shared" si="26"/>
        <v>7.3333333333333339</v>
      </c>
      <c r="N143" s="5">
        <v>8.1999999999999993</v>
      </c>
      <c r="O143" s="6">
        <f t="shared" si="27"/>
        <v>1.4545454545454541</v>
      </c>
      <c r="P143" s="5">
        <v>0.48299999999999998</v>
      </c>
      <c r="Q143" s="6">
        <f t="shared" si="28"/>
        <v>8.6923076923076916</v>
      </c>
      <c r="R143" s="5">
        <v>0.77600000000000002</v>
      </c>
      <c r="S143" s="6">
        <f t="shared" si="29"/>
        <v>3.8000000000000025</v>
      </c>
      <c r="T143" s="13">
        <f t="shared" si="30"/>
        <v>33.789217678872852</v>
      </c>
      <c r="U143" s="22">
        <v>67</v>
      </c>
      <c r="V143" s="17">
        <f t="shared" si="31"/>
        <v>0.96402877697841727</v>
      </c>
      <c r="W143" s="13">
        <f t="shared" si="32"/>
        <v>32.573778194021308</v>
      </c>
      <c r="X143" s="11">
        <v>142</v>
      </c>
    </row>
    <row r="144" spans="1:24" x14ac:dyDescent="0.25">
      <c r="A144" s="1" t="s">
        <v>59</v>
      </c>
      <c r="B144" s="1" t="s">
        <v>202</v>
      </c>
      <c r="C144" s="1" t="s">
        <v>208</v>
      </c>
      <c r="D144" s="5">
        <v>2.5</v>
      </c>
      <c r="E144" s="6">
        <f t="shared" si="22"/>
        <v>7.5862068965517242</v>
      </c>
      <c r="F144" s="7">
        <v>4.0999999999999996</v>
      </c>
      <c r="G144" s="15">
        <f t="shared" si="23"/>
        <v>3.4444444444444438</v>
      </c>
      <c r="H144" s="5">
        <v>1.8</v>
      </c>
      <c r="I144" s="6">
        <f t="shared" si="24"/>
        <v>1.2903225806451613</v>
      </c>
      <c r="J144" s="5">
        <v>0.9</v>
      </c>
      <c r="K144" s="6">
        <f t="shared" si="25"/>
        <v>4.9999999999999991</v>
      </c>
      <c r="L144" s="5">
        <v>0.4</v>
      </c>
      <c r="M144" s="6">
        <f t="shared" si="26"/>
        <v>1.3333333333333333</v>
      </c>
      <c r="N144" s="5">
        <v>16.7</v>
      </c>
      <c r="O144" s="6">
        <f t="shared" si="27"/>
        <v>5.3181818181818175</v>
      </c>
      <c r="P144" s="5">
        <v>0.41099999999999998</v>
      </c>
      <c r="Q144" s="6">
        <f t="shared" si="28"/>
        <v>3.153846153846152</v>
      </c>
      <c r="R144" s="5">
        <v>0.83299999999999996</v>
      </c>
      <c r="S144" s="6">
        <f t="shared" si="29"/>
        <v>6.6499999999999986</v>
      </c>
      <c r="T144" s="13">
        <f t="shared" si="30"/>
        <v>33.776335227002633</v>
      </c>
      <c r="U144" s="20">
        <v>67</v>
      </c>
      <c r="V144" s="17">
        <f t="shared" si="31"/>
        <v>0.96402877697841727</v>
      </c>
      <c r="W144" s="13">
        <f t="shared" si="32"/>
        <v>32.561359139700379</v>
      </c>
      <c r="X144" s="11">
        <v>143</v>
      </c>
    </row>
    <row r="145" spans="1:24" x14ac:dyDescent="0.25">
      <c r="A145" s="1" t="s">
        <v>26</v>
      </c>
      <c r="B145" s="1" t="s">
        <v>217</v>
      </c>
      <c r="C145" s="1" t="s">
        <v>208</v>
      </c>
      <c r="D145" s="5">
        <v>2.1</v>
      </c>
      <c r="E145" s="6">
        <f t="shared" si="22"/>
        <v>6.206896551724137</v>
      </c>
      <c r="F145" s="7">
        <v>6.3</v>
      </c>
      <c r="G145" s="15">
        <f t="shared" si="23"/>
        <v>5.8888888888888893</v>
      </c>
      <c r="H145" s="5">
        <v>3.1</v>
      </c>
      <c r="I145" s="6">
        <f t="shared" si="24"/>
        <v>3.3870967741935489</v>
      </c>
      <c r="J145" s="5">
        <v>0.7</v>
      </c>
      <c r="K145" s="6">
        <f t="shared" si="25"/>
        <v>3.5714285714285712</v>
      </c>
      <c r="L145" s="5">
        <v>0.3</v>
      </c>
      <c r="M145" s="6">
        <f t="shared" si="26"/>
        <v>1</v>
      </c>
      <c r="N145" s="5">
        <v>20.9</v>
      </c>
      <c r="O145" s="6">
        <f t="shared" si="27"/>
        <v>7.2272727272727266</v>
      </c>
      <c r="P145" s="5">
        <v>0.42499999999999999</v>
      </c>
      <c r="Q145" s="6">
        <f t="shared" si="28"/>
        <v>4.2307692307692299</v>
      </c>
      <c r="R145" s="5">
        <v>0.71499999999999997</v>
      </c>
      <c r="S145" s="6">
        <f t="shared" si="29"/>
        <v>1</v>
      </c>
      <c r="T145" s="13">
        <f t="shared" si="30"/>
        <v>32.512352744277109</v>
      </c>
      <c r="U145" s="20">
        <v>75</v>
      </c>
      <c r="V145" s="17">
        <f t="shared" si="31"/>
        <v>1</v>
      </c>
      <c r="W145" s="13">
        <f t="shared" si="32"/>
        <v>32.512352744277109</v>
      </c>
      <c r="X145" s="11">
        <v>144</v>
      </c>
    </row>
    <row r="146" spans="1:24" x14ac:dyDescent="0.25">
      <c r="A146" s="1" t="s">
        <v>67</v>
      </c>
      <c r="B146" s="1" t="s">
        <v>232</v>
      </c>
      <c r="C146" s="1" t="s">
        <v>197</v>
      </c>
      <c r="D146" s="5">
        <v>0.5</v>
      </c>
      <c r="E146" s="6">
        <f t="shared" si="22"/>
        <v>1</v>
      </c>
      <c r="F146" s="7">
        <v>3.1</v>
      </c>
      <c r="G146" s="15">
        <f t="shared" si="23"/>
        <v>2.3333333333333335</v>
      </c>
      <c r="H146" s="5">
        <v>5.4</v>
      </c>
      <c r="I146" s="6">
        <f t="shared" si="24"/>
        <v>7.0967741935483879</v>
      </c>
      <c r="J146" s="5">
        <v>1.2</v>
      </c>
      <c r="K146" s="6">
        <f t="shared" si="25"/>
        <v>7.1428571428571423</v>
      </c>
      <c r="L146" s="5">
        <v>0.3</v>
      </c>
      <c r="M146" s="6">
        <f t="shared" si="26"/>
        <v>1</v>
      </c>
      <c r="N146" s="5">
        <v>13</v>
      </c>
      <c r="O146" s="6">
        <f t="shared" si="27"/>
        <v>3.6363636363636367</v>
      </c>
      <c r="P146" s="5">
        <v>0.46600000000000003</v>
      </c>
      <c r="Q146" s="6">
        <f t="shared" si="28"/>
        <v>7.3846153846153859</v>
      </c>
      <c r="R146" s="5">
        <v>0.80200000000000005</v>
      </c>
      <c r="S146" s="6">
        <f t="shared" si="29"/>
        <v>5.1000000000000023</v>
      </c>
      <c r="T146" s="13">
        <f t="shared" si="30"/>
        <v>34.693943690717894</v>
      </c>
      <c r="U146" s="20">
        <v>65</v>
      </c>
      <c r="V146" s="17">
        <f t="shared" si="31"/>
        <v>0.93525179856115104</v>
      </c>
      <c r="W146" s="13">
        <f t="shared" si="32"/>
        <v>32.447573235923208</v>
      </c>
      <c r="X146" s="11">
        <v>145</v>
      </c>
    </row>
    <row r="147" spans="1:24" x14ac:dyDescent="0.25">
      <c r="A147" s="1" t="s">
        <v>119</v>
      </c>
      <c r="B147" s="1" t="s">
        <v>211</v>
      </c>
      <c r="C147" s="1" t="s">
        <v>246</v>
      </c>
      <c r="D147" s="5">
        <v>1.4</v>
      </c>
      <c r="E147" s="6">
        <f t="shared" si="22"/>
        <v>3.7931034482758612</v>
      </c>
      <c r="F147" s="7">
        <v>4.5999999999999996</v>
      </c>
      <c r="G147" s="15">
        <f t="shared" si="23"/>
        <v>3.9999999999999996</v>
      </c>
      <c r="H147" s="5">
        <v>1.3</v>
      </c>
      <c r="I147" s="6">
        <f t="shared" si="24"/>
        <v>1</v>
      </c>
      <c r="J147" s="5">
        <v>0.8</v>
      </c>
      <c r="K147" s="6">
        <f t="shared" si="25"/>
        <v>4.2857142857142865</v>
      </c>
      <c r="L147" s="5">
        <v>1</v>
      </c>
      <c r="M147" s="6">
        <f t="shared" si="26"/>
        <v>5.333333333333333</v>
      </c>
      <c r="N147" s="5">
        <v>11</v>
      </c>
      <c r="O147" s="6">
        <f t="shared" si="27"/>
        <v>2.7272727272727271</v>
      </c>
      <c r="P147" s="5">
        <v>0.45900000000000002</v>
      </c>
      <c r="Q147" s="6">
        <f t="shared" si="28"/>
        <v>6.8461538461538476</v>
      </c>
      <c r="R147" s="5">
        <v>0.78700000000000003</v>
      </c>
      <c r="S147" s="6">
        <f t="shared" si="29"/>
        <v>4.3500000000000023</v>
      </c>
      <c r="T147" s="13">
        <f t="shared" si="30"/>
        <v>32.33557764075006</v>
      </c>
      <c r="U147" s="20">
        <v>72</v>
      </c>
      <c r="V147" s="17">
        <f t="shared" si="31"/>
        <v>1</v>
      </c>
      <c r="W147" s="13">
        <f t="shared" si="32"/>
        <v>32.33557764075006</v>
      </c>
      <c r="X147" s="11">
        <v>146</v>
      </c>
    </row>
    <row r="148" spans="1:24" x14ac:dyDescent="0.25">
      <c r="A148" s="1" t="s">
        <v>11</v>
      </c>
      <c r="B148" s="1" t="s">
        <v>190</v>
      </c>
      <c r="C148" s="1" t="s">
        <v>208</v>
      </c>
      <c r="D148" s="5">
        <v>2.4</v>
      </c>
      <c r="E148" s="6">
        <f t="shared" si="22"/>
        <v>7.2413793103448265</v>
      </c>
      <c r="F148" s="7">
        <v>3.4</v>
      </c>
      <c r="G148" s="15">
        <f t="shared" si="23"/>
        <v>2.6666666666666665</v>
      </c>
      <c r="H148" s="5">
        <v>1.5</v>
      </c>
      <c r="I148" s="6">
        <f t="shared" si="24"/>
        <v>1</v>
      </c>
      <c r="J148" s="5">
        <v>0.7</v>
      </c>
      <c r="K148" s="6">
        <f t="shared" si="25"/>
        <v>3.5714285714285712</v>
      </c>
      <c r="L148" s="5">
        <v>0.3</v>
      </c>
      <c r="M148" s="6">
        <f t="shared" si="26"/>
        <v>1</v>
      </c>
      <c r="N148" s="5">
        <v>11.3</v>
      </c>
      <c r="O148" s="6">
        <f t="shared" si="27"/>
        <v>2.8636363636363638</v>
      </c>
      <c r="P148" s="5">
        <v>0.44400000000000001</v>
      </c>
      <c r="Q148" s="6">
        <f t="shared" si="28"/>
        <v>5.6923076923076934</v>
      </c>
      <c r="R148" s="5">
        <v>0.86599999999999999</v>
      </c>
      <c r="S148" s="6">
        <f t="shared" si="29"/>
        <v>8.2999999999999989</v>
      </c>
      <c r="T148" s="13">
        <f t="shared" si="30"/>
        <v>32.335418604384124</v>
      </c>
      <c r="U148" s="20">
        <v>70</v>
      </c>
      <c r="V148" s="17">
        <f t="shared" si="31"/>
        <v>1</v>
      </c>
      <c r="W148" s="13">
        <f t="shared" si="32"/>
        <v>32.335418604384124</v>
      </c>
      <c r="X148" s="11">
        <v>147</v>
      </c>
    </row>
    <row r="149" spans="1:24" x14ac:dyDescent="0.25">
      <c r="A149" s="1" t="s">
        <v>131</v>
      </c>
      <c r="B149" s="1" t="s">
        <v>216</v>
      </c>
      <c r="C149" s="1" t="s">
        <v>237</v>
      </c>
      <c r="D149" s="5">
        <v>2.5</v>
      </c>
      <c r="E149" s="6">
        <f t="shared" si="22"/>
        <v>7.5862068965517242</v>
      </c>
      <c r="F149" s="7">
        <v>4.5</v>
      </c>
      <c r="G149" s="15">
        <f t="shared" si="23"/>
        <v>3.8888888888888888</v>
      </c>
      <c r="H149" s="5">
        <v>1.2</v>
      </c>
      <c r="I149" s="6">
        <f t="shared" si="24"/>
        <v>1</v>
      </c>
      <c r="J149" s="5">
        <v>1.1000000000000001</v>
      </c>
      <c r="K149" s="6">
        <f t="shared" si="25"/>
        <v>6.4285714285714288</v>
      </c>
      <c r="L149" s="5">
        <v>0.5</v>
      </c>
      <c r="M149" s="6">
        <f t="shared" si="26"/>
        <v>1.9999999999999998</v>
      </c>
      <c r="N149" s="5">
        <v>15.8</v>
      </c>
      <c r="O149" s="6">
        <f t="shared" si="27"/>
        <v>4.9090909090909101</v>
      </c>
      <c r="P149" s="5">
        <v>0.435</v>
      </c>
      <c r="Q149" s="6">
        <f t="shared" si="28"/>
        <v>5</v>
      </c>
      <c r="R149" s="5">
        <v>0.68</v>
      </c>
      <c r="S149" s="6">
        <f t="shared" si="29"/>
        <v>1</v>
      </c>
      <c r="T149" s="13">
        <f t="shared" si="30"/>
        <v>31.812758123102952</v>
      </c>
      <c r="U149" s="20">
        <v>74</v>
      </c>
      <c r="V149" s="17">
        <f t="shared" si="31"/>
        <v>1</v>
      </c>
      <c r="W149" s="13">
        <f t="shared" si="32"/>
        <v>31.812758123102952</v>
      </c>
      <c r="X149" s="11">
        <v>148</v>
      </c>
    </row>
    <row r="150" spans="1:24" x14ac:dyDescent="0.25">
      <c r="A150" s="1" t="s">
        <v>27</v>
      </c>
      <c r="B150" s="1" t="s">
        <v>213</v>
      </c>
      <c r="C150" s="1" t="s">
        <v>208</v>
      </c>
      <c r="D150" s="5">
        <v>1.9</v>
      </c>
      <c r="E150" s="6">
        <f t="shared" si="22"/>
        <v>5.5172413793103434</v>
      </c>
      <c r="F150" s="7">
        <v>4.3</v>
      </c>
      <c r="G150" s="15">
        <f t="shared" si="23"/>
        <v>3.6666666666666665</v>
      </c>
      <c r="H150" s="5">
        <v>3.4</v>
      </c>
      <c r="I150" s="6">
        <f t="shared" si="24"/>
        <v>3.870967741935484</v>
      </c>
      <c r="J150" s="5">
        <v>0.8</v>
      </c>
      <c r="K150" s="6">
        <f t="shared" si="25"/>
        <v>4.2857142857142865</v>
      </c>
      <c r="L150" s="5">
        <v>0.3</v>
      </c>
      <c r="M150" s="6">
        <f t="shared" si="26"/>
        <v>1</v>
      </c>
      <c r="N150" s="5">
        <v>13.2</v>
      </c>
      <c r="O150" s="6">
        <f t="shared" si="27"/>
        <v>3.7272727272727266</v>
      </c>
      <c r="P150" s="5">
        <v>0.432</v>
      </c>
      <c r="Q150" s="6">
        <f t="shared" si="28"/>
        <v>4.7692307692307692</v>
      </c>
      <c r="R150" s="5">
        <v>0.79600000000000004</v>
      </c>
      <c r="S150" s="6">
        <f t="shared" si="29"/>
        <v>4.8000000000000025</v>
      </c>
      <c r="T150" s="13">
        <f t="shared" si="30"/>
        <v>31.637093570130276</v>
      </c>
      <c r="U150" s="20">
        <v>72</v>
      </c>
      <c r="V150" s="17">
        <f t="shared" si="31"/>
        <v>1</v>
      </c>
      <c r="W150" s="13">
        <f t="shared" si="32"/>
        <v>31.637093570130276</v>
      </c>
      <c r="X150" s="11">
        <v>149</v>
      </c>
    </row>
    <row r="151" spans="1:24" x14ac:dyDescent="0.25">
      <c r="A151" s="1" t="s">
        <v>99</v>
      </c>
      <c r="B151" s="1" t="s">
        <v>210</v>
      </c>
      <c r="C151" s="1" t="s">
        <v>197</v>
      </c>
      <c r="D151" s="5">
        <v>1.8</v>
      </c>
      <c r="E151" s="6">
        <f t="shared" si="22"/>
        <v>5.1724137931034475</v>
      </c>
      <c r="F151" s="7">
        <v>3.4</v>
      </c>
      <c r="G151" s="15">
        <f t="shared" si="23"/>
        <v>2.6666666666666665</v>
      </c>
      <c r="H151" s="5">
        <v>3.9</v>
      </c>
      <c r="I151" s="6">
        <f t="shared" si="24"/>
        <v>4.6774193548387091</v>
      </c>
      <c r="J151" s="5">
        <v>0.7</v>
      </c>
      <c r="K151" s="6">
        <f t="shared" si="25"/>
        <v>3.5714285714285712</v>
      </c>
      <c r="L151" s="5">
        <v>0.2</v>
      </c>
      <c r="M151" s="6">
        <f t="shared" si="26"/>
        <v>1</v>
      </c>
      <c r="N151" s="5">
        <v>13.5</v>
      </c>
      <c r="O151" s="6">
        <f t="shared" si="27"/>
        <v>3.8636363636363633</v>
      </c>
      <c r="P151" s="5">
        <v>0.41699999999999998</v>
      </c>
      <c r="Q151" s="6">
        <f t="shared" si="28"/>
        <v>3.6153846153846141</v>
      </c>
      <c r="R151" s="5">
        <v>0.83799999999999997</v>
      </c>
      <c r="S151" s="6">
        <f t="shared" si="29"/>
        <v>6.8999999999999986</v>
      </c>
      <c r="T151" s="13">
        <f t="shared" si="30"/>
        <v>31.466949365058372</v>
      </c>
      <c r="U151" s="20">
        <v>74</v>
      </c>
      <c r="V151" s="17">
        <f t="shared" si="31"/>
        <v>1</v>
      </c>
      <c r="W151" s="13">
        <f t="shared" si="32"/>
        <v>31.466949365058372</v>
      </c>
      <c r="X151" s="11">
        <v>150</v>
      </c>
    </row>
    <row r="152" spans="1:24" x14ac:dyDescent="0.25">
      <c r="A152" s="1" t="s">
        <v>269</v>
      </c>
      <c r="B152" s="1" t="s">
        <v>223</v>
      </c>
      <c r="C152" s="1" t="s">
        <v>186</v>
      </c>
      <c r="D152" s="5">
        <v>1.7</v>
      </c>
      <c r="E152" s="6">
        <f t="shared" si="22"/>
        <v>4.8275862068965507</v>
      </c>
      <c r="F152" s="7">
        <v>3.9</v>
      </c>
      <c r="G152" s="15">
        <f t="shared" si="23"/>
        <v>3.2222222222222219</v>
      </c>
      <c r="H152" s="5">
        <v>3.4</v>
      </c>
      <c r="I152" s="6">
        <f t="shared" si="24"/>
        <v>3.870967741935484</v>
      </c>
      <c r="J152" s="5">
        <v>0.9</v>
      </c>
      <c r="K152" s="6">
        <f t="shared" si="25"/>
        <v>4.9999999999999991</v>
      </c>
      <c r="L152" s="5">
        <v>0.4</v>
      </c>
      <c r="M152" s="6">
        <f t="shared" si="26"/>
        <v>1.3333333333333333</v>
      </c>
      <c r="N152" s="5">
        <v>15.5</v>
      </c>
      <c r="O152" s="6">
        <f t="shared" si="27"/>
        <v>4.7727272727272734</v>
      </c>
      <c r="P152" s="5">
        <v>0.44</v>
      </c>
      <c r="Q152" s="6">
        <f t="shared" si="28"/>
        <v>5.384615384615385</v>
      </c>
      <c r="R152" s="5">
        <v>0.76100000000000001</v>
      </c>
      <c r="S152" s="6">
        <f t="shared" si="29"/>
        <v>3.0500000000000016</v>
      </c>
      <c r="T152" s="13">
        <f t="shared" si="30"/>
        <v>31.461452161730247</v>
      </c>
      <c r="U152" s="20">
        <v>74</v>
      </c>
      <c r="V152" s="17">
        <f t="shared" si="31"/>
        <v>1</v>
      </c>
      <c r="W152" s="13">
        <f t="shared" si="32"/>
        <v>31.461452161730247</v>
      </c>
      <c r="X152" s="11">
        <v>151</v>
      </c>
    </row>
    <row r="153" spans="1:24" x14ac:dyDescent="0.25">
      <c r="A153" s="1" t="s">
        <v>143</v>
      </c>
      <c r="B153" s="1" t="s">
        <v>217</v>
      </c>
      <c r="C153" s="1" t="s">
        <v>186</v>
      </c>
      <c r="D153" s="5">
        <v>1.7</v>
      </c>
      <c r="E153" s="6">
        <f t="shared" si="22"/>
        <v>4.8275862068965507</v>
      </c>
      <c r="F153" s="7">
        <v>3.2</v>
      </c>
      <c r="G153" s="15">
        <f t="shared" si="23"/>
        <v>2.4444444444444446</v>
      </c>
      <c r="H153" s="5">
        <v>3.7</v>
      </c>
      <c r="I153" s="6">
        <f t="shared" si="24"/>
        <v>4.354838709677419</v>
      </c>
      <c r="J153" s="5">
        <v>0.7</v>
      </c>
      <c r="K153" s="6">
        <f t="shared" si="25"/>
        <v>3.5714285714285712</v>
      </c>
      <c r="L153" s="5">
        <v>0</v>
      </c>
      <c r="M153" s="6">
        <f t="shared" si="26"/>
        <v>1</v>
      </c>
      <c r="N153" s="5">
        <v>11.9</v>
      </c>
      <c r="O153" s="6">
        <f t="shared" si="27"/>
        <v>3.1363636363636367</v>
      </c>
      <c r="P153" s="5">
        <v>0.41</v>
      </c>
      <c r="Q153" s="6">
        <f t="shared" si="28"/>
        <v>3.0769230769230753</v>
      </c>
      <c r="R153" s="5">
        <v>0.879</v>
      </c>
      <c r="S153" s="6">
        <f t="shared" si="29"/>
        <v>8.9499999999999993</v>
      </c>
      <c r="T153" s="13">
        <f t="shared" si="30"/>
        <v>31.361584645733696</v>
      </c>
      <c r="U153" s="20">
        <v>77</v>
      </c>
      <c r="V153" s="17">
        <f t="shared" si="31"/>
        <v>1</v>
      </c>
      <c r="W153" s="13">
        <f t="shared" si="32"/>
        <v>31.361584645733696</v>
      </c>
      <c r="X153" s="11">
        <v>152</v>
      </c>
    </row>
    <row r="154" spans="1:24" x14ac:dyDescent="0.25">
      <c r="A154" s="1" t="s">
        <v>247</v>
      </c>
      <c r="B154" s="1" t="s">
        <v>191</v>
      </c>
      <c r="C154" s="1" t="s">
        <v>197</v>
      </c>
      <c r="D154" s="5">
        <v>1.9</v>
      </c>
      <c r="E154" s="6">
        <f t="shared" si="22"/>
        <v>5.5172413793103434</v>
      </c>
      <c r="F154" s="7">
        <v>2.2000000000000002</v>
      </c>
      <c r="G154" s="15">
        <f t="shared" si="23"/>
        <v>1.3333333333333335</v>
      </c>
      <c r="H154" s="5">
        <v>2.2999999999999998</v>
      </c>
      <c r="I154" s="6">
        <f t="shared" si="24"/>
        <v>2.0967741935483866</v>
      </c>
      <c r="J154" s="5">
        <v>0.8</v>
      </c>
      <c r="K154" s="6">
        <f t="shared" si="25"/>
        <v>4.2857142857142865</v>
      </c>
      <c r="L154" s="5">
        <v>0.3</v>
      </c>
      <c r="M154" s="6">
        <f t="shared" si="26"/>
        <v>1</v>
      </c>
      <c r="N154" s="5">
        <v>12.3</v>
      </c>
      <c r="O154" s="6">
        <f t="shared" si="27"/>
        <v>3.3181818181818183</v>
      </c>
      <c r="P154" s="5">
        <v>0.46300000000000002</v>
      </c>
      <c r="Q154" s="6">
        <f t="shared" si="28"/>
        <v>7.153846153846156</v>
      </c>
      <c r="R154" s="5">
        <v>0.876</v>
      </c>
      <c r="S154" s="6">
        <f t="shared" si="29"/>
        <v>8.7999999999999989</v>
      </c>
      <c r="T154" s="13">
        <f t="shared" si="30"/>
        <v>33.505091163934324</v>
      </c>
      <c r="U154" s="20">
        <v>65</v>
      </c>
      <c r="V154" s="17">
        <f t="shared" si="31"/>
        <v>0.93525179856115104</v>
      </c>
      <c r="W154" s="13">
        <f t="shared" si="32"/>
        <v>31.335696772024907</v>
      </c>
      <c r="X154" s="11">
        <v>153</v>
      </c>
    </row>
    <row r="155" spans="1:24" x14ac:dyDescent="0.25">
      <c r="A155" s="1" t="s">
        <v>120</v>
      </c>
      <c r="B155" s="1" t="s">
        <v>196</v>
      </c>
      <c r="C155" s="1" t="s">
        <v>212</v>
      </c>
      <c r="D155" s="5">
        <v>0</v>
      </c>
      <c r="E155" s="6">
        <f t="shared" si="22"/>
        <v>1</v>
      </c>
      <c r="F155" s="7">
        <v>7.5</v>
      </c>
      <c r="G155" s="15">
        <f t="shared" si="23"/>
        <v>7.2222222222222223</v>
      </c>
      <c r="H155" s="5">
        <v>0.8</v>
      </c>
      <c r="I155" s="6">
        <f t="shared" si="24"/>
        <v>1</v>
      </c>
      <c r="J155" s="5">
        <v>0.4</v>
      </c>
      <c r="K155" s="6">
        <f t="shared" si="25"/>
        <v>1.4285714285714284</v>
      </c>
      <c r="L155" s="5">
        <v>1.3</v>
      </c>
      <c r="M155" s="6">
        <f t="shared" si="26"/>
        <v>7.3333333333333339</v>
      </c>
      <c r="N155" s="5">
        <v>10.1</v>
      </c>
      <c r="O155" s="6">
        <f t="shared" si="27"/>
        <v>2.3181818181818183</v>
      </c>
      <c r="P155" s="5">
        <v>0.59199999999999997</v>
      </c>
      <c r="Q155" s="6">
        <f t="shared" si="28"/>
        <v>10</v>
      </c>
      <c r="R155" s="5">
        <v>0.7</v>
      </c>
      <c r="S155" s="6">
        <f t="shared" si="29"/>
        <v>1</v>
      </c>
      <c r="T155" s="13">
        <f t="shared" si="30"/>
        <v>31.302308802308801</v>
      </c>
      <c r="U155" s="20">
        <v>74</v>
      </c>
      <c r="V155" s="17">
        <f t="shared" si="31"/>
        <v>1</v>
      </c>
      <c r="W155" s="13">
        <f t="shared" si="32"/>
        <v>31.302308802308801</v>
      </c>
      <c r="X155" s="11">
        <v>154</v>
      </c>
    </row>
    <row r="156" spans="1:24" x14ac:dyDescent="0.25">
      <c r="A156" s="1" t="s">
        <v>74</v>
      </c>
      <c r="B156" s="1" t="s">
        <v>204</v>
      </c>
      <c r="C156" s="1" t="s">
        <v>194</v>
      </c>
      <c r="D156" s="5">
        <v>1.2</v>
      </c>
      <c r="E156" s="6">
        <f t="shared" si="22"/>
        <v>3.1034482758620685</v>
      </c>
      <c r="F156" s="7">
        <v>5.9</v>
      </c>
      <c r="G156" s="15">
        <f t="shared" si="23"/>
        <v>5.4444444444444446</v>
      </c>
      <c r="H156" s="5">
        <v>2.6</v>
      </c>
      <c r="I156" s="6">
        <f t="shared" si="24"/>
        <v>2.5806451612903225</v>
      </c>
      <c r="J156" s="5">
        <v>0.6</v>
      </c>
      <c r="K156" s="6">
        <f t="shared" si="25"/>
        <v>2.8571428571428563</v>
      </c>
      <c r="L156" s="5">
        <v>0.6</v>
      </c>
      <c r="M156" s="6">
        <f t="shared" si="26"/>
        <v>2.6666666666666665</v>
      </c>
      <c r="N156" s="5">
        <v>14.3</v>
      </c>
      <c r="O156" s="6">
        <f t="shared" si="27"/>
        <v>4.2272727272727275</v>
      </c>
      <c r="P156" s="5">
        <v>0.49</v>
      </c>
      <c r="Q156" s="6">
        <f t="shared" si="28"/>
        <v>9.2307692307692299</v>
      </c>
      <c r="R156" s="5">
        <v>0.72199999999999998</v>
      </c>
      <c r="S156" s="6">
        <f t="shared" si="29"/>
        <v>1.1000000000000005</v>
      </c>
      <c r="T156" s="13">
        <f t="shared" si="30"/>
        <v>31.210389363448318</v>
      </c>
      <c r="U156" s="20">
        <v>74</v>
      </c>
      <c r="V156" s="17">
        <f t="shared" si="31"/>
        <v>1</v>
      </c>
      <c r="W156" s="13">
        <f t="shared" si="32"/>
        <v>31.210389363448318</v>
      </c>
      <c r="X156" s="11">
        <v>155</v>
      </c>
    </row>
    <row r="157" spans="1:24" x14ac:dyDescent="0.25">
      <c r="A157" s="1" t="s">
        <v>65</v>
      </c>
      <c r="B157" s="1" t="s">
        <v>196</v>
      </c>
      <c r="C157" s="1" t="s">
        <v>194</v>
      </c>
      <c r="D157" s="5">
        <v>2.2000000000000002</v>
      </c>
      <c r="E157" s="6">
        <f t="shared" si="22"/>
        <v>6.5517241379310338</v>
      </c>
      <c r="F157" s="7">
        <v>4.7</v>
      </c>
      <c r="G157" s="15">
        <f t="shared" si="23"/>
        <v>4.1111111111111116</v>
      </c>
      <c r="H157" s="5">
        <v>1.8</v>
      </c>
      <c r="I157" s="6">
        <f t="shared" si="24"/>
        <v>1.2903225806451613</v>
      </c>
      <c r="J157" s="5">
        <v>1</v>
      </c>
      <c r="K157" s="6">
        <f t="shared" si="25"/>
        <v>5.7142857142857135</v>
      </c>
      <c r="L157" s="5">
        <v>0.5</v>
      </c>
      <c r="M157" s="6">
        <f t="shared" si="26"/>
        <v>1.9999999999999998</v>
      </c>
      <c r="N157" s="5">
        <v>11.2</v>
      </c>
      <c r="O157" s="6">
        <f t="shared" si="27"/>
        <v>2.8181818181818179</v>
      </c>
      <c r="P157" s="5">
        <v>0.47</v>
      </c>
      <c r="Q157" s="6">
        <f t="shared" si="28"/>
        <v>7.6923076923076907</v>
      </c>
      <c r="R157" s="5">
        <v>0.71699999999999997</v>
      </c>
      <c r="S157" s="6">
        <f t="shared" si="29"/>
        <v>1</v>
      </c>
      <c r="T157" s="13">
        <f t="shared" si="30"/>
        <v>31.177933054462528</v>
      </c>
      <c r="U157" s="20">
        <v>77</v>
      </c>
      <c r="V157" s="17">
        <f t="shared" si="31"/>
        <v>1</v>
      </c>
      <c r="W157" s="13">
        <f t="shared" si="32"/>
        <v>31.177933054462528</v>
      </c>
      <c r="X157" s="11">
        <v>156</v>
      </c>
    </row>
    <row r="158" spans="1:24" x14ac:dyDescent="0.25">
      <c r="A158" s="1" t="s">
        <v>249</v>
      </c>
      <c r="B158" s="1" t="s">
        <v>193</v>
      </c>
      <c r="C158" s="1" t="s">
        <v>208</v>
      </c>
      <c r="D158" s="5">
        <v>0.6</v>
      </c>
      <c r="E158" s="6">
        <f t="shared" si="22"/>
        <v>1.0344827586206895</v>
      </c>
      <c r="F158" s="5">
        <v>4.8</v>
      </c>
      <c r="G158" s="15">
        <f t="shared" si="23"/>
        <v>4.2222222222222223</v>
      </c>
      <c r="H158" s="5">
        <v>2.1</v>
      </c>
      <c r="I158" s="6">
        <f t="shared" si="24"/>
        <v>1.774193548387097</v>
      </c>
      <c r="J158" s="5">
        <v>1.1000000000000001</v>
      </c>
      <c r="K158" s="6">
        <f t="shared" si="25"/>
        <v>6.4285714285714288</v>
      </c>
      <c r="L158" s="5">
        <v>0.7</v>
      </c>
      <c r="M158" s="6">
        <f t="shared" si="26"/>
        <v>3.333333333333333</v>
      </c>
      <c r="N158" s="5">
        <v>9.1</v>
      </c>
      <c r="O158" s="6">
        <f t="shared" si="27"/>
        <v>1.8636363636363633</v>
      </c>
      <c r="P158" s="5">
        <v>0.498</v>
      </c>
      <c r="Q158" s="6">
        <f t="shared" si="28"/>
        <v>9.8461538461538449</v>
      </c>
      <c r="R158" s="5">
        <v>0.753</v>
      </c>
      <c r="S158" s="6">
        <f t="shared" si="29"/>
        <v>2.6500000000000012</v>
      </c>
      <c r="T158" s="13">
        <f t="shared" si="30"/>
        <v>31.152593500924983</v>
      </c>
      <c r="U158" s="22">
        <v>73</v>
      </c>
      <c r="V158" s="17">
        <f t="shared" si="31"/>
        <v>1</v>
      </c>
      <c r="W158" s="13">
        <f t="shared" si="32"/>
        <v>31.152593500924983</v>
      </c>
      <c r="X158" s="11">
        <v>157</v>
      </c>
    </row>
    <row r="159" spans="1:24" x14ac:dyDescent="0.25">
      <c r="A159" s="1" t="s">
        <v>90</v>
      </c>
      <c r="B159" s="1" t="s">
        <v>207</v>
      </c>
      <c r="C159" s="1" t="s">
        <v>220</v>
      </c>
      <c r="D159" s="5">
        <v>0</v>
      </c>
      <c r="E159" s="6">
        <f t="shared" si="22"/>
        <v>1</v>
      </c>
      <c r="F159" s="5">
        <v>6.9</v>
      </c>
      <c r="G159" s="15">
        <f t="shared" si="23"/>
        <v>6.5555555555555554</v>
      </c>
      <c r="H159" s="5">
        <v>1</v>
      </c>
      <c r="I159" s="6">
        <f t="shared" si="24"/>
        <v>1</v>
      </c>
      <c r="J159" s="5">
        <v>0.4</v>
      </c>
      <c r="K159" s="6">
        <f t="shared" si="25"/>
        <v>1.4285714285714284</v>
      </c>
      <c r="L159" s="5">
        <v>0.9</v>
      </c>
      <c r="M159" s="6">
        <f t="shared" si="26"/>
        <v>4.6666666666666661</v>
      </c>
      <c r="N159" s="5">
        <v>8.8000000000000007</v>
      </c>
      <c r="O159" s="6">
        <f t="shared" si="27"/>
        <v>1.7272727272727275</v>
      </c>
      <c r="P159" s="5">
        <v>0.65300000000000002</v>
      </c>
      <c r="Q159" s="6">
        <f t="shared" si="28"/>
        <v>10</v>
      </c>
      <c r="R159" s="5">
        <v>0.79900000000000004</v>
      </c>
      <c r="S159" s="6">
        <f t="shared" si="29"/>
        <v>4.9500000000000028</v>
      </c>
      <c r="T159" s="13">
        <f t="shared" si="30"/>
        <v>31.328066378066382</v>
      </c>
      <c r="U159" s="22">
        <v>69</v>
      </c>
      <c r="V159" s="17">
        <f t="shared" si="31"/>
        <v>0.9928057553956835</v>
      </c>
      <c r="W159" s="13">
        <f t="shared" si="32"/>
        <v>31.10268460556231</v>
      </c>
      <c r="X159" s="11">
        <v>158</v>
      </c>
    </row>
    <row r="160" spans="1:24" x14ac:dyDescent="0.25">
      <c r="A160" s="1" t="s">
        <v>173</v>
      </c>
      <c r="B160" s="1" t="s">
        <v>200</v>
      </c>
      <c r="C160" s="1" t="s">
        <v>194</v>
      </c>
      <c r="D160" s="5">
        <v>1.4</v>
      </c>
      <c r="E160" s="6">
        <f t="shared" si="22"/>
        <v>3.7931034482758612</v>
      </c>
      <c r="F160" s="5">
        <v>3.9</v>
      </c>
      <c r="G160" s="15">
        <f t="shared" si="23"/>
        <v>3.2222222222222219</v>
      </c>
      <c r="H160" s="5">
        <v>1</v>
      </c>
      <c r="I160" s="6">
        <f t="shared" si="24"/>
        <v>1</v>
      </c>
      <c r="J160" s="5">
        <v>0.5</v>
      </c>
      <c r="K160" s="6">
        <f t="shared" si="25"/>
        <v>2.1428571428571423</v>
      </c>
      <c r="L160" s="5">
        <v>0.7</v>
      </c>
      <c r="M160" s="6">
        <f t="shared" si="26"/>
        <v>3.333333333333333</v>
      </c>
      <c r="N160" s="5">
        <v>8.1</v>
      </c>
      <c r="O160" s="6">
        <f t="shared" si="27"/>
        <v>1.4090909090909089</v>
      </c>
      <c r="P160" s="5">
        <v>0.46800000000000003</v>
      </c>
      <c r="Q160" s="6">
        <f t="shared" si="28"/>
        <v>7.5384615384615401</v>
      </c>
      <c r="R160" s="5">
        <v>0.873</v>
      </c>
      <c r="S160" s="6">
        <f t="shared" si="29"/>
        <v>8.6499999999999986</v>
      </c>
      <c r="T160" s="13">
        <f t="shared" si="30"/>
        <v>31.089068594241006</v>
      </c>
      <c r="U160" s="22">
        <v>77</v>
      </c>
      <c r="V160" s="17">
        <f t="shared" si="31"/>
        <v>1</v>
      </c>
      <c r="W160" s="13">
        <f t="shared" si="32"/>
        <v>31.089068594241006</v>
      </c>
      <c r="X160" s="11">
        <v>159</v>
      </c>
    </row>
    <row r="161" spans="1:24" x14ac:dyDescent="0.25">
      <c r="A161" s="1" t="s">
        <v>156</v>
      </c>
      <c r="B161" s="1" t="s">
        <v>223</v>
      </c>
      <c r="C161" s="1" t="s">
        <v>220</v>
      </c>
      <c r="D161" s="5">
        <v>0.6</v>
      </c>
      <c r="E161" s="6">
        <f t="shared" si="22"/>
        <v>1.0344827586206895</v>
      </c>
      <c r="F161" s="5">
        <v>8.1999999999999993</v>
      </c>
      <c r="G161" s="15">
        <f t="shared" si="23"/>
        <v>7.9999999999999991</v>
      </c>
      <c r="H161" s="5">
        <v>1.1000000000000001</v>
      </c>
      <c r="I161" s="6">
        <f t="shared" si="24"/>
        <v>1</v>
      </c>
      <c r="J161" s="5">
        <v>0.4</v>
      </c>
      <c r="K161" s="6">
        <f t="shared" si="25"/>
        <v>1.4285714285714284</v>
      </c>
      <c r="L161" s="5">
        <v>1.2</v>
      </c>
      <c r="M161" s="6">
        <f t="shared" si="26"/>
        <v>6.6666666666666661</v>
      </c>
      <c r="N161" s="5">
        <v>9.3000000000000007</v>
      </c>
      <c r="O161" s="6">
        <f t="shared" si="27"/>
        <v>1.954545454545455</v>
      </c>
      <c r="P161" s="5">
        <v>0.51100000000000001</v>
      </c>
      <c r="Q161" s="6">
        <f t="shared" si="28"/>
        <v>10</v>
      </c>
      <c r="R161" s="5">
        <v>0.72</v>
      </c>
      <c r="S161" s="6">
        <f t="shared" si="29"/>
        <v>1.0000000000000007</v>
      </c>
      <c r="T161" s="13">
        <f t="shared" si="30"/>
        <v>31.084266308404239</v>
      </c>
      <c r="U161" s="22">
        <v>72</v>
      </c>
      <c r="V161" s="17">
        <f t="shared" si="31"/>
        <v>1</v>
      </c>
      <c r="W161" s="13">
        <f t="shared" si="32"/>
        <v>31.084266308404239</v>
      </c>
      <c r="X161" s="11">
        <v>160</v>
      </c>
    </row>
    <row r="162" spans="1:24" x14ac:dyDescent="0.25">
      <c r="A162" s="1" t="s">
        <v>112</v>
      </c>
      <c r="B162" s="1" t="s">
        <v>222</v>
      </c>
      <c r="C162" s="1" t="s">
        <v>220</v>
      </c>
      <c r="D162" s="5">
        <v>2.2999999999999998</v>
      </c>
      <c r="E162" s="6">
        <f t="shared" si="22"/>
        <v>6.8965517241379288</v>
      </c>
      <c r="F162" s="7">
        <v>7.9</v>
      </c>
      <c r="G162" s="15">
        <f t="shared" si="23"/>
        <v>7.666666666666667</v>
      </c>
      <c r="H162" s="5">
        <v>2.1</v>
      </c>
      <c r="I162" s="6">
        <f t="shared" si="24"/>
        <v>1.774193548387097</v>
      </c>
      <c r="J162" s="5">
        <v>0.4</v>
      </c>
      <c r="K162" s="6">
        <f t="shared" si="25"/>
        <v>1.4285714285714284</v>
      </c>
      <c r="L162" s="5">
        <v>0.2</v>
      </c>
      <c r="M162" s="6">
        <f t="shared" si="26"/>
        <v>1</v>
      </c>
      <c r="N162" s="5">
        <v>12.8</v>
      </c>
      <c r="O162" s="6">
        <f t="shared" si="27"/>
        <v>3.5454545454545454</v>
      </c>
      <c r="P162" s="5">
        <v>0.41699999999999998</v>
      </c>
      <c r="Q162" s="6">
        <f t="shared" si="28"/>
        <v>3.6153846153846141</v>
      </c>
      <c r="R162" s="5">
        <v>0.83099999999999996</v>
      </c>
      <c r="S162" s="6">
        <f t="shared" si="29"/>
        <v>6.549999999999998</v>
      </c>
      <c r="T162" s="13">
        <f t="shared" si="30"/>
        <v>32.476822528602277</v>
      </c>
      <c r="U162" s="20">
        <v>66</v>
      </c>
      <c r="V162" s="17">
        <f t="shared" si="31"/>
        <v>0.94964028776978415</v>
      </c>
      <c r="W162" s="13">
        <f t="shared" si="32"/>
        <v>30.841299091910074</v>
      </c>
      <c r="X162" s="11">
        <v>161</v>
      </c>
    </row>
    <row r="163" spans="1:24" x14ac:dyDescent="0.25">
      <c r="A163" s="1" t="s">
        <v>68</v>
      </c>
      <c r="B163" s="1" t="s">
        <v>213</v>
      </c>
      <c r="C163" s="1" t="s">
        <v>234</v>
      </c>
      <c r="D163" s="5">
        <v>0</v>
      </c>
      <c r="E163" s="6">
        <f t="shared" si="22"/>
        <v>1</v>
      </c>
      <c r="F163" s="5">
        <v>6</v>
      </c>
      <c r="G163" s="15">
        <f t="shared" si="23"/>
        <v>5.5555555555555554</v>
      </c>
      <c r="H163" s="5">
        <v>0.9</v>
      </c>
      <c r="I163" s="6">
        <f t="shared" si="24"/>
        <v>1</v>
      </c>
      <c r="J163" s="5">
        <v>0.5</v>
      </c>
      <c r="K163" s="6">
        <f t="shared" si="25"/>
        <v>2.1428571428571423</v>
      </c>
      <c r="L163" s="5">
        <v>1.4</v>
      </c>
      <c r="M163" s="6">
        <f t="shared" si="26"/>
        <v>7.9999999999999991</v>
      </c>
      <c r="N163" s="5">
        <v>9.4</v>
      </c>
      <c r="O163" s="6">
        <f t="shared" si="27"/>
        <v>2</v>
      </c>
      <c r="P163" s="5">
        <v>0.67500000000000004</v>
      </c>
      <c r="Q163" s="6">
        <f t="shared" si="28"/>
        <v>10</v>
      </c>
      <c r="R163" s="5">
        <v>0.69399999999999995</v>
      </c>
      <c r="S163" s="6">
        <f t="shared" si="29"/>
        <v>1</v>
      </c>
      <c r="T163" s="13">
        <f t="shared" si="30"/>
        <v>30.698412698412696</v>
      </c>
      <c r="U163" s="22">
        <v>71</v>
      </c>
      <c r="V163" s="17">
        <f t="shared" si="31"/>
        <v>1</v>
      </c>
      <c r="W163" s="13">
        <f t="shared" si="32"/>
        <v>30.698412698412696</v>
      </c>
      <c r="X163" s="11">
        <v>162</v>
      </c>
    </row>
    <row r="164" spans="1:24" x14ac:dyDescent="0.25">
      <c r="A164" s="1" t="s">
        <v>293</v>
      </c>
      <c r="B164" s="1" t="s">
        <v>210</v>
      </c>
      <c r="C164" s="1" t="s">
        <v>208</v>
      </c>
      <c r="D164" s="5">
        <v>2.2000000000000002</v>
      </c>
      <c r="E164" s="6">
        <f t="shared" si="22"/>
        <v>6.5517241379310338</v>
      </c>
      <c r="F164" s="7">
        <v>3.2</v>
      </c>
      <c r="G164" s="15">
        <f t="shared" si="23"/>
        <v>2.4444444444444446</v>
      </c>
      <c r="H164" s="5">
        <v>1.9</v>
      </c>
      <c r="I164" s="6">
        <f t="shared" si="24"/>
        <v>1.4516129032258063</v>
      </c>
      <c r="J164" s="5">
        <v>0.6</v>
      </c>
      <c r="K164" s="6">
        <f t="shared" si="25"/>
        <v>2.8571428571428563</v>
      </c>
      <c r="L164" s="5">
        <v>0.1</v>
      </c>
      <c r="M164" s="6">
        <f t="shared" si="26"/>
        <v>1</v>
      </c>
      <c r="N164" s="5">
        <v>10</v>
      </c>
      <c r="O164" s="6">
        <f t="shared" si="27"/>
        <v>2.2727272727272725</v>
      </c>
      <c r="P164" s="5">
        <v>0.44600000000000001</v>
      </c>
      <c r="Q164" s="6">
        <f t="shared" si="28"/>
        <v>5.8461538461538467</v>
      </c>
      <c r="R164" s="5">
        <v>0.86299999999999999</v>
      </c>
      <c r="S164" s="6">
        <f t="shared" si="29"/>
        <v>8.1499999999999986</v>
      </c>
      <c r="T164" s="13">
        <f t="shared" si="30"/>
        <v>30.573805461625259</v>
      </c>
      <c r="U164" s="20">
        <v>71</v>
      </c>
      <c r="V164" s="17">
        <f t="shared" si="31"/>
        <v>1</v>
      </c>
      <c r="W164" s="13">
        <f t="shared" si="32"/>
        <v>30.573805461625259</v>
      </c>
      <c r="X164" s="11">
        <v>163</v>
      </c>
    </row>
    <row r="165" spans="1:24" x14ac:dyDescent="0.25">
      <c r="A165" s="1" t="s">
        <v>106</v>
      </c>
      <c r="B165" s="1" t="s">
        <v>185</v>
      </c>
      <c r="C165" s="1" t="s">
        <v>186</v>
      </c>
      <c r="D165" s="5">
        <v>1.1000000000000001</v>
      </c>
      <c r="E165" s="6">
        <f t="shared" si="22"/>
        <v>2.7586206896551726</v>
      </c>
      <c r="F165" s="5">
        <v>2.4</v>
      </c>
      <c r="G165" s="15">
        <f t="shared" si="23"/>
        <v>1.5555555555555556</v>
      </c>
      <c r="H165" s="5">
        <v>4.3</v>
      </c>
      <c r="I165" s="6">
        <f t="shared" si="24"/>
        <v>5.32258064516129</v>
      </c>
      <c r="J165" s="5">
        <v>0.8</v>
      </c>
      <c r="K165" s="6">
        <f t="shared" si="25"/>
        <v>4.2857142857142865</v>
      </c>
      <c r="L165" s="5">
        <v>0.1</v>
      </c>
      <c r="M165" s="6">
        <f t="shared" si="26"/>
        <v>1</v>
      </c>
      <c r="N165" s="5">
        <v>8.5</v>
      </c>
      <c r="O165" s="6">
        <f t="shared" si="27"/>
        <v>1.5909090909090908</v>
      </c>
      <c r="P165" s="5">
        <v>0.45300000000000001</v>
      </c>
      <c r="Q165" s="6">
        <f t="shared" si="28"/>
        <v>6.384615384615385</v>
      </c>
      <c r="R165" s="5">
        <v>0.85199999999999998</v>
      </c>
      <c r="S165" s="6">
        <f t="shared" si="29"/>
        <v>7.5999999999999988</v>
      </c>
      <c r="T165" s="13">
        <f t="shared" si="30"/>
        <v>30.497995651610776</v>
      </c>
      <c r="U165" s="22">
        <v>74</v>
      </c>
      <c r="V165" s="17">
        <f t="shared" si="31"/>
        <v>1</v>
      </c>
      <c r="W165" s="13">
        <f t="shared" si="32"/>
        <v>30.497995651610776</v>
      </c>
      <c r="X165" s="11">
        <v>164</v>
      </c>
    </row>
    <row r="166" spans="1:24" x14ac:dyDescent="0.25">
      <c r="A166" s="1" t="s">
        <v>121</v>
      </c>
      <c r="B166" s="1" t="s">
        <v>184</v>
      </c>
      <c r="C166" s="1" t="s">
        <v>197</v>
      </c>
      <c r="D166" s="5">
        <v>1.8</v>
      </c>
      <c r="E166" s="6">
        <f t="shared" si="22"/>
        <v>5.1724137931034475</v>
      </c>
      <c r="F166" s="7">
        <v>4</v>
      </c>
      <c r="G166" s="15">
        <f t="shared" si="23"/>
        <v>3.333333333333333</v>
      </c>
      <c r="H166" s="5">
        <v>2.6</v>
      </c>
      <c r="I166" s="6">
        <f t="shared" si="24"/>
        <v>2.5806451612903225</v>
      </c>
      <c r="J166" s="5">
        <v>1.3</v>
      </c>
      <c r="K166" s="6">
        <f t="shared" si="25"/>
        <v>7.8571428571428568</v>
      </c>
      <c r="L166" s="5">
        <v>0.5</v>
      </c>
      <c r="M166" s="6">
        <f t="shared" si="26"/>
        <v>1.9999999999999998</v>
      </c>
      <c r="N166" s="5">
        <v>10.4</v>
      </c>
      <c r="O166" s="6">
        <f t="shared" si="27"/>
        <v>2.454545454545455</v>
      </c>
      <c r="P166" s="5">
        <v>0.40899999999999997</v>
      </c>
      <c r="Q166" s="6">
        <f t="shared" si="28"/>
        <v>2.9999999999999982</v>
      </c>
      <c r="R166" s="5">
        <v>0.77900000000000003</v>
      </c>
      <c r="S166" s="6">
        <f t="shared" si="29"/>
        <v>3.9500000000000024</v>
      </c>
      <c r="T166" s="13">
        <f t="shared" si="30"/>
        <v>30.348080599415418</v>
      </c>
      <c r="U166" s="20">
        <v>72</v>
      </c>
      <c r="V166" s="17">
        <f t="shared" si="31"/>
        <v>1</v>
      </c>
      <c r="W166" s="13">
        <f t="shared" si="32"/>
        <v>30.348080599415418</v>
      </c>
      <c r="X166" s="11">
        <v>165</v>
      </c>
    </row>
    <row r="167" spans="1:24" x14ac:dyDescent="0.25">
      <c r="A167" s="1" t="s">
        <v>176</v>
      </c>
      <c r="B167" s="1" t="s">
        <v>213</v>
      </c>
      <c r="C167" s="1" t="s">
        <v>197</v>
      </c>
      <c r="D167" s="5">
        <v>0.7</v>
      </c>
      <c r="E167" s="6">
        <f t="shared" si="22"/>
        <v>1.3793103448275859</v>
      </c>
      <c r="F167" s="5">
        <v>3.2</v>
      </c>
      <c r="G167" s="15">
        <f t="shared" si="23"/>
        <v>2.4444444444444446</v>
      </c>
      <c r="H167" s="5">
        <v>2.7</v>
      </c>
      <c r="I167" s="6">
        <f t="shared" si="24"/>
        <v>2.741935483870968</v>
      </c>
      <c r="J167" s="5">
        <v>1.3</v>
      </c>
      <c r="K167" s="6">
        <f t="shared" si="25"/>
        <v>7.8571428571428568</v>
      </c>
      <c r="L167" s="5">
        <v>0.2</v>
      </c>
      <c r="M167" s="6">
        <f t="shared" si="26"/>
        <v>1</v>
      </c>
      <c r="N167" s="5">
        <v>6.4</v>
      </c>
      <c r="O167" s="6">
        <f t="shared" si="27"/>
        <v>1</v>
      </c>
      <c r="P167" s="5">
        <v>0.45500000000000002</v>
      </c>
      <c r="Q167" s="6">
        <f t="shared" si="28"/>
        <v>6.5384615384615401</v>
      </c>
      <c r="R167" s="5">
        <v>0.84699999999999998</v>
      </c>
      <c r="S167" s="6">
        <f t="shared" si="29"/>
        <v>7.3499999999999988</v>
      </c>
      <c r="T167" s="13">
        <f t="shared" si="30"/>
        <v>30.311294668747394</v>
      </c>
      <c r="U167" s="22">
        <v>74</v>
      </c>
      <c r="V167" s="17">
        <f t="shared" si="31"/>
        <v>1</v>
      </c>
      <c r="W167" s="13">
        <f t="shared" si="32"/>
        <v>30.311294668747394</v>
      </c>
      <c r="X167" s="11">
        <v>166</v>
      </c>
    </row>
    <row r="168" spans="1:24" x14ac:dyDescent="0.25">
      <c r="A168" s="1" t="s">
        <v>21</v>
      </c>
      <c r="B168" s="1" t="s">
        <v>206</v>
      </c>
      <c r="C168" s="1" t="s">
        <v>197</v>
      </c>
      <c r="D168" s="5">
        <v>2.6</v>
      </c>
      <c r="E168" s="6">
        <f t="shared" si="22"/>
        <v>7.931034482758621</v>
      </c>
      <c r="F168" s="7">
        <v>4.5999999999999996</v>
      </c>
      <c r="G168" s="15">
        <f t="shared" si="23"/>
        <v>3.9999999999999996</v>
      </c>
      <c r="H168" s="5">
        <v>4.8</v>
      </c>
      <c r="I168" s="6">
        <f t="shared" si="24"/>
        <v>6.1290322580645151</v>
      </c>
      <c r="J168" s="5">
        <v>1.5</v>
      </c>
      <c r="K168" s="6">
        <f t="shared" si="25"/>
        <v>9.2857142857142847</v>
      </c>
      <c r="L168" s="5">
        <v>0.6</v>
      </c>
      <c r="M168" s="6">
        <f t="shared" si="26"/>
        <v>2.6666666666666665</v>
      </c>
      <c r="N168" s="5">
        <v>11.5</v>
      </c>
      <c r="O168" s="6">
        <f t="shared" si="27"/>
        <v>2.9545454545454546</v>
      </c>
      <c r="P168" s="5">
        <v>0.41699999999999998</v>
      </c>
      <c r="Q168" s="6">
        <f t="shared" si="28"/>
        <v>3.6153846153846141</v>
      </c>
      <c r="R168" s="5">
        <v>0.748</v>
      </c>
      <c r="S168" s="6">
        <f t="shared" si="29"/>
        <v>2.4000000000000012</v>
      </c>
      <c r="T168" s="13">
        <f t="shared" si="30"/>
        <v>38.982377763134153</v>
      </c>
      <c r="U168" s="20">
        <v>54</v>
      </c>
      <c r="V168" s="17">
        <f t="shared" si="31"/>
        <v>0.7769784172661871</v>
      </c>
      <c r="W168" s="13">
        <f t="shared" si="32"/>
        <v>30.288466175672582</v>
      </c>
      <c r="X168" s="11">
        <v>167</v>
      </c>
    </row>
    <row r="169" spans="1:24" x14ac:dyDescent="0.25">
      <c r="A169" s="1" t="s">
        <v>158</v>
      </c>
      <c r="B169" s="1" t="s">
        <v>214</v>
      </c>
      <c r="C169" s="1" t="s">
        <v>194</v>
      </c>
      <c r="D169" s="5">
        <v>0.9</v>
      </c>
      <c r="E169" s="6">
        <f t="shared" si="22"/>
        <v>2.0689655172413794</v>
      </c>
      <c r="F169" s="7">
        <v>5.3</v>
      </c>
      <c r="G169" s="15">
        <f t="shared" si="23"/>
        <v>4.7777777777777777</v>
      </c>
      <c r="H169" s="5">
        <v>2.7</v>
      </c>
      <c r="I169" s="6">
        <f t="shared" si="24"/>
        <v>2.741935483870968</v>
      </c>
      <c r="J169" s="5">
        <v>1</v>
      </c>
      <c r="K169" s="6">
        <f t="shared" si="25"/>
        <v>5.7142857142857135</v>
      </c>
      <c r="L169" s="5">
        <v>0.5</v>
      </c>
      <c r="M169" s="6">
        <f t="shared" si="26"/>
        <v>1.9999999999999998</v>
      </c>
      <c r="N169" s="5">
        <v>11.5</v>
      </c>
      <c r="O169" s="6">
        <f t="shared" si="27"/>
        <v>2.9545454545454546</v>
      </c>
      <c r="P169" s="5">
        <v>0.48599999999999999</v>
      </c>
      <c r="Q169" s="6">
        <f t="shared" si="28"/>
        <v>8.9230769230769234</v>
      </c>
      <c r="R169" s="5">
        <v>0.71499999999999997</v>
      </c>
      <c r="S169" s="6">
        <f t="shared" si="29"/>
        <v>1</v>
      </c>
      <c r="T169" s="13">
        <f t="shared" si="30"/>
        <v>30.180586870798216</v>
      </c>
      <c r="U169" s="20">
        <v>77</v>
      </c>
      <c r="V169" s="17">
        <f t="shared" si="31"/>
        <v>1</v>
      </c>
      <c r="W169" s="13">
        <f t="shared" si="32"/>
        <v>30.180586870798216</v>
      </c>
      <c r="X169" s="11">
        <v>168</v>
      </c>
    </row>
    <row r="170" spans="1:24" x14ac:dyDescent="0.25">
      <c r="A170" s="1" t="s">
        <v>38</v>
      </c>
      <c r="B170" s="1" t="s">
        <v>191</v>
      </c>
      <c r="C170" s="1" t="s">
        <v>212</v>
      </c>
      <c r="D170" s="5">
        <v>0.6</v>
      </c>
      <c r="E170" s="6">
        <f t="shared" si="22"/>
        <v>1.0344827586206895</v>
      </c>
      <c r="F170" s="7">
        <v>4.9000000000000004</v>
      </c>
      <c r="G170" s="15">
        <f t="shared" si="23"/>
        <v>4.3333333333333339</v>
      </c>
      <c r="H170" s="5">
        <v>1.1000000000000001</v>
      </c>
      <c r="I170" s="6">
        <f t="shared" si="24"/>
        <v>1</v>
      </c>
      <c r="J170" s="5">
        <v>0.3</v>
      </c>
      <c r="K170" s="6">
        <f t="shared" si="25"/>
        <v>1</v>
      </c>
      <c r="L170" s="5">
        <v>1</v>
      </c>
      <c r="M170" s="6">
        <f t="shared" si="26"/>
        <v>5.333333333333333</v>
      </c>
      <c r="N170" s="5">
        <v>10.5</v>
      </c>
      <c r="O170" s="6">
        <f t="shared" si="27"/>
        <v>2.5</v>
      </c>
      <c r="P170" s="5">
        <v>0.56399999999999995</v>
      </c>
      <c r="Q170" s="6">
        <f t="shared" si="28"/>
        <v>10</v>
      </c>
      <c r="R170" s="5">
        <v>0.8</v>
      </c>
      <c r="S170" s="6">
        <f t="shared" si="29"/>
        <v>5.0000000000000018</v>
      </c>
      <c r="T170" s="13">
        <f t="shared" si="30"/>
        <v>30.201149425287355</v>
      </c>
      <c r="U170" s="20">
        <v>69</v>
      </c>
      <c r="V170" s="17">
        <f t="shared" si="31"/>
        <v>0.9928057553956835</v>
      </c>
      <c r="W170" s="13">
        <f t="shared" si="32"/>
        <v>29.983874968990325</v>
      </c>
      <c r="X170" s="11">
        <v>169</v>
      </c>
    </row>
    <row r="171" spans="1:24" x14ac:dyDescent="0.25">
      <c r="A171" s="1" t="s">
        <v>50</v>
      </c>
      <c r="B171" s="1" t="s">
        <v>190</v>
      </c>
      <c r="C171" s="1" t="s">
        <v>208</v>
      </c>
      <c r="D171" s="5">
        <v>2.1</v>
      </c>
      <c r="E171" s="6">
        <f t="shared" si="22"/>
        <v>6.206896551724137</v>
      </c>
      <c r="F171" s="5">
        <v>4.2</v>
      </c>
      <c r="G171" s="15">
        <f t="shared" si="23"/>
        <v>3.5555555555555558</v>
      </c>
      <c r="H171" s="5">
        <v>1.3</v>
      </c>
      <c r="I171" s="6">
        <f t="shared" si="24"/>
        <v>1</v>
      </c>
      <c r="J171" s="5">
        <v>0.8</v>
      </c>
      <c r="K171" s="6">
        <f t="shared" si="25"/>
        <v>4.2857142857142865</v>
      </c>
      <c r="L171" s="5">
        <v>0.2</v>
      </c>
      <c r="M171" s="6">
        <f t="shared" si="26"/>
        <v>1</v>
      </c>
      <c r="N171" s="5">
        <v>9.4</v>
      </c>
      <c r="O171" s="6">
        <f t="shared" si="27"/>
        <v>2</v>
      </c>
      <c r="P171" s="5">
        <v>0.44400000000000001</v>
      </c>
      <c r="Q171" s="6">
        <f t="shared" si="28"/>
        <v>5.6923076923076934</v>
      </c>
      <c r="R171" s="5">
        <v>0.82099999999999995</v>
      </c>
      <c r="S171" s="6">
        <f t="shared" si="29"/>
        <v>6.0499999999999972</v>
      </c>
      <c r="T171" s="13">
        <f t="shared" si="30"/>
        <v>29.790474085301668</v>
      </c>
      <c r="U171" s="22">
        <v>72</v>
      </c>
      <c r="V171" s="17">
        <f t="shared" si="31"/>
        <v>1</v>
      </c>
      <c r="W171" s="13">
        <f t="shared" si="32"/>
        <v>29.790474085301668</v>
      </c>
      <c r="X171" s="11">
        <v>170</v>
      </c>
    </row>
    <row r="172" spans="1:24" x14ac:dyDescent="0.25">
      <c r="A172" s="1" t="s">
        <v>274</v>
      </c>
      <c r="B172" s="1" t="s">
        <v>222</v>
      </c>
      <c r="C172" s="1" t="s">
        <v>208</v>
      </c>
      <c r="D172" s="5">
        <v>1.3</v>
      </c>
      <c r="E172" s="6">
        <f t="shared" si="22"/>
        <v>3.4482758620689653</v>
      </c>
      <c r="F172" s="7">
        <v>3.6</v>
      </c>
      <c r="G172" s="15">
        <f t="shared" si="23"/>
        <v>2.8888888888888893</v>
      </c>
      <c r="H172" s="5">
        <v>3.7</v>
      </c>
      <c r="I172" s="6">
        <f t="shared" si="24"/>
        <v>4.354838709677419</v>
      </c>
      <c r="J172" s="5">
        <v>0.9</v>
      </c>
      <c r="K172" s="6">
        <f t="shared" si="25"/>
        <v>4.9999999999999991</v>
      </c>
      <c r="L172" s="5">
        <v>0.4</v>
      </c>
      <c r="M172" s="6">
        <f t="shared" si="26"/>
        <v>1.3333333333333333</v>
      </c>
      <c r="N172" s="5">
        <v>15.1</v>
      </c>
      <c r="O172" s="6">
        <f t="shared" si="27"/>
        <v>4.5909090909090908</v>
      </c>
      <c r="P172" s="5">
        <v>0.435</v>
      </c>
      <c r="Q172" s="6">
        <f t="shared" si="28"/>
        <v>5</v>
      </c>
      <c r="R172" s="5">
        <v>0.75700000000000001</v>
      </c>
      <c r="S172" s="6">
        <f t="shared" si="29"/>
        <v>2.8500000000000014</v>
      </c>
      <c r="T172" s="13">
        <f t="shared" si="30"/>
        <v>29.466245884877697</v>
      </c>
      <c r="U172" s="20">
        <v>70</v>
      </c>
      <c r="V172" s="17">
        <f t="shared" si="31"/>
        <v>1</v>
      </c>
      <c r="W172" s="13">
        <f t="shared" si="32"/>
        <v>29.466245884877697</v>
      </c>
      <c r="X172" s="11">
        <v>171</v>
      </c>
    </row>
    <row r="173" spans="1:24" x14ac:dyDescent="0.25">
      <c r="A173" s="1" t="s">
        <v>339</v>
      </c>
      <c r="B173" s="1" t="s">
        <v>210</v>
      </c>
      <c r="C173" s="1" t="s">
        <v>262</v>
      </c>
      <c r="D173" s="5">
        <v>1.5</v>
      </c>
      <c r="E173" s="6">
        <f t="shared" si="22"/>
        <v>4.137931034482758</v>
      </c>
      <c r="F173" s="5">
        <v>4.8</v>
      </c>
      <c r="G173" s="15">
        <f t="shared" si="23"/>
        <v>4.2222222222222223</v>
      </c>
      <c r="H173" s="5">
        <v>1.7</v>
      </c>
      <c r="I173" s="6">
        <f t="shared" si="24"/>
        <v>1.129032258064516</v>
      </c>
      <c r="J173" s="5">
        <v>1</v>
      </c>
      <c r="K173" s="6">
        <f t="shared" si="25"/>
        <v>5.7142857142857135</v>
      </c>
      <c r="L173" s="5">
        <v>0.6</v>
      </c>
      <c r="M173" s="6">
        <f t="shared" si="26"/>
        <v>2.6666666666666665</v>
      </c>
      <c r="N173" s="5">
        <v>7.6</v>
      </c>
      <c r="O173" s="6">
        <f t="shared" si="27"/>
        <v>1.1818181818181817</v>
      </c>
      <c r="P173" s="5">
        <v>0.48499999999999999</v>
      </c>
      <c r="Q173" s="6">
        <f t="shared" si="28"/>
        <v>8.8461538461538449</v>
      </c>
      <c r="R173" s="5">
        <v>0.74299999999999999</v>
      </c>
      <c r="S173" s="6">
        <f t="shared" si="29"/>
        <v>2.1500000000000012</v>
      </c>
      <c r="T173" s="13">
        <f t="shared" si="30"/>
        <v>30.048109923693904</v>
      </c>
      <c r="U173" s="22">
        <v>68</v>
      </c>
      <c r="V173" s="17">
        <f t="shared" si="31"/>
        <v>0.97841726618705038</v>
      </c>
      <c r="W173" s="13">
        <f t="shared" si="32"/>
        <v>29.399589565628567</v>
      </c>
      <c r="X173" s="11">
        <v>172</v>
      </c>
    </row>
    <row r="174" spans="1:24" x14ac:dyDescent="0.25">
      <c r="A174" s="1" t="s">
        <v>39</v>
      </c>
      <c r="B174" s="1" t="s">
        <v>196</v>
      </c>
      <c r="C174" s="1" t="s">
        <v>208</v>
      </c>
      <c r="D174" s="5">
        <v>2.4</v>
      </c>
      <c r="E174" s="6">
        <f t="shared" si="22"/>
        <v>7.2413793103448265</v>
      </c>
      <c r="F174" s="7">
        <v>3.4</v>
      </c>
      <c r="G174" s="15">
        <f t="shared" si="23"/>
        <v>2.6666666666666665</v>
      </c>
      <c r="H174" s="5">
        <v>1.3</v>
      </c>
      <c r="I174" s="6">
        <f t="shared" si="24"/>
        <v>1</v>
      </c>
      <c r="J174" s="5">
        <v>0.7</v>
      </c>
      <c r="K174" s="6">
        <f t="shared" si="25"/>
        <v>3.5714285714285712</v>
      </c>
      <c r="L174" s="5">
        <v>0.2</v>
      </c>
      <c r="M174" s="6">
        <f t="shared" si="26"/>
        <v>1</v>
      </c>
      <c r="N174" s="5">
        <v>9.8000000000000007</v>
      </c>
      <c r="O174" s="6">
        <f t="shared" si="27"/>
        <v>2.1818181818181821</v>
      </c>
      <c r="P174" s="5">
        <v>0.42199999999999999</v>
      </c>
      <c r="Q174" s="6">
        <f t="shared" si="28"/>
        <v>3.9999999999999991</v>
      </c>
      <c r="R174" s="5">
        <v>0.85299999999999998</v>
      </c>
      <c r="S174" s="6">
        <f t="shared" si="29"/>
        <v>7.6499999999999986</v>
      </c>
      <c r="T174" s="13">
        <f t="shared" si="30"/>
        <v>29.311292730258245</v>
      </c>
      <c r="U174" s="20">
        <v>72</v>
      </c>
      <c r="V174" s="17">
        <f t="shared" si="31"/>
        <v>1</v>
      </c>
      <c r="W174" s="13">
        <f t="shared" si="32"/>
        <v>29.311292730258245</v>
      </c>
      <c r="X174" s="11">
        <v>173</v>
      </c>
    </row>
    <row r="175" spans="1:24" x14ac:dyDescent="0.25">
      <c r="A175" s="1" t="s">
        <v>128</v>
      </c>
      <c r="B175" s="1" t="s">
        <v>193</v>
      </c>
      <c r="C175" s="1" t="s">
        <v>194</v>
      </c>
      <c r="D175" s="5">
        <v>1.5</v>
      </c>
      <c r="E175" s="6">
        <f t="shared" si="22"/>
        <v>4.137931034482758</v>
      </c>
      <c r="F175" s="5">
        <v>4.8</v>
      </c>
      <c r="G175" s="15">
        <f t="shared" si="23"/>
        <v>4.2222222222222223</v>
      </c>
      <c r="H175" s="5">
        <v>2.2999999999999998</v>
      </c>
      <c r="I175" s="6">
        <f t="shared" si="24"/>
        <v>2.0967741935483866</v>
      </c>
      <c r="J175" s="5">
        <v>1</v>
      </c>
      <c r="K175" s="6">
        <f t="shared" si="25"/>
        <v>5.7142857142857135</v>
      </c>
      <c r="L175" s="5">
        <v>0.4</v>
      </c>
      <c r="M175" s="6">
        <f t="shared" si="26"/>
        <v>1.3333333333333333</v>
      </c>
      <c r="N175" s="5">
        <v>7.1</v>
      </c>
      <c r="O175" s="6">
        <f t="shared" si="27"/>
        <v>1</v>
      </c>
      <c r="P175" s="5">
        <v>0.437</v>
      </c>
      <c r="Q175" s="6">
        <f t="shared" si="28"/>
        <v>5.1538461538461542</v>
      </c>
      <c r="R175" s="5">
        <v>0.81100000000000005</v>
      </c>
      <c r="S175" s="6">
        <f t="shared" si="29"/>
        <v>5.5500000000000025</v>
      </c>
      <c r="T175" s="13">
        <f t="shared" si="30"/>
        <v>29.208392651718569</v>
      </c>
      <c r="U175" s="22">
        <v>75</v>
      </c>
      <c r="V175" s="17">
        <f t="shared" si="31"/>
        <v>1</v>
      </c>
      <c r="W175" s="13">
        <f t="shared" si="32"/>
        <v>29.208392651718569</v>
      </c>
      <c r="X175" s="11">
        <v>174</v>
      </c>
    </row>
    <row r="176" spans="1:24" x14ac:dyDescent="0.25">
      <c r="A176" s="1" t="s">
        <v>52</v>
      </c>
      <c r="B176" s="1" t="s">
        <v>201</v>
      </c>
      <c r="C176" s="1" t="s">
        <v>194</v>
      </c>
      <c r="D176" s="5">
        <v>1.9</v>
      </c>
      <c r="E176" s="6">
        <f t="shared" si="22"/>
        <v>5.5172413793103434</v>
      </c>
      <c r="F176" s="7">
        <v>4.8</v>
      </c>
      <c r="G176" s="15">
        <f t="shared" si="23"/>
        <v>4.2222222222222223</v>
      </c>
      <c r="H176" s="5">
        <v>1.8</v>
      </c>
      <c r="I176" s="6">
        <f t="shared" si="24"/>
        <v>1.2903225806451613</v>
      </c>
      <c r="J176" s="5">
        <v>1.3</v>
      </c>
      <c r="K176" s="6">
        <f t="shared" si="25"/>
        <v>7.8571428571428568</v>
      </c>
      <c r="L176" s="5">
        <v>0.4</v>
      </c>
      <c r="M176" s="6">
        <f t="shared" si="26"/>
        <v>1.3333333333333333</v>
      </c>
      <c r="N176" s="5">
        <v>9.6</v>
      </c>
      <c r="O176" s="6">
        <f t="shared" si="27"/>
        <v>2.0909090909090908</v>
      </c>
      <c r="P176" s="5">
        <v>0.40400000000000003</v>
      </c>
      <c r="Q176" s="6">
        <f t="shared" si="28"/>
        <v>2.6153846153846176</v>
      </c>
      <c r="R176" s="5">
        <v>0.78500000000000003</v>
      </c>
      <c r="S176" s="6">
        <f t="shared" si="29"/>
        <v>4.2500000000000018</v>
      </c>
      <c r="T176" s="13">
        <f t="shared" si="30"/>
        <v>29.176556078947627</v>
      </c>
      <c r="U176" s="20">
        <v>69</v>
      </c>
      <c r="V176" s="17">
        <f t="shared" si="31"/>
        <v>0.9928057553956835</v>
      </c>
      <c r="W176" s="13">
        <f t="shared" si="32"/>
        <v>28.96665279780412</v>
      </c>
      <c r="X176" s="11">
        <v>175</v>
      </c>
    </row>
    <row r="177" spans="1:24" x14ac:dyDescent="0.25">
      <c r="A177" s="1" t="s">
        <v>141</v>
      </c>
      <c r="B177" s="1" t="s">
        <v>219</v>
      </c>
      <c r="C177" s="1" t="s">
        <v>194</v>
      </c>
      <c r="D177" s="5">
        <v>1.2</v>
      </c>
      <c r="E177" s="6">
        <f t="shared" si="22"/>
        <v>3.1034482758620685</v>
      </c>
      <c r="F177" s="5">
        <v>5.7</v>
      </c>
      <c r="G177" s="15">
        <f t="shared" si="23"/>
        <v>5.2222222222222223</v>
      </c>
      <c r="H177" s="5">
        <v>1.4</v>
      </c>
      <c r="I177" s="6">
        <f t="shared" si="24"/>
        <v>1</v>
      </c>
      <c r="J177" s="5">
        <v>1</v>
      </c>
      <c r="K177" s="6">
        <f t="shared" si="25"/>
        <v>5.7142857142857135</v>
      </c>
      <c r="L177" s="5">
        <v>0.5</v>
      </c>
      <c r="M177" s="6">
        <f t="shared" si="26"/>
        <v>1.9999999999999998</v>
      </c>
      <c r="N177" s="5">
        <v>8.1</v>
      </c>
      <c r="O177" s="6">
        <f t="shared" si="27"/>
        <v>1.4090909090909089</v>
      </c>
      <c r="P177" s="5">
        <v>0.46500000000000002</v>
      </c>
      <c r="Q177" s="6">
        <f t="shared" si="28"/>
        <v>7.3076923076923093</v>
      </c>
      <c r="R177" s="5">
        <v>0.80300000000000005</v>
      </c>
      <c r="S177" s="6">
        <f t="shared" si="29"/>
        <v>5.1500000000000021</v>
      </c>
      <c r="T177" s="13">
        <f t="shared" si="30"/>
        <v>30.906739429153227</v>
      </c>
      <c r="U177" s="22">
        <v>65</v>
      </c>
      <c r="V177" s="17">
        <f t="shared" si="31"/>
        <v>0.93525179856115104</v>
      </c>
      <c r="W177" s="13">
        <f t="shared" si="32"/>
        <v>28.905583638776399</v>
      </c>
      <c r="X177" s="11">
        <v>176</v>
      </c>
    </row>
    <row r="178" spans="1:24" x14ac:dyDescent="0.25">
      <c r="A178" s="1" t="s">
        <v>19</v>
      </c>
      <c r="B178" s="1" t="s">
        <v>223</v>
      </c>
      <c r="C178" s="1" t="s">
        <v>220</v>
      </c>
      <c r="D178" s="5">
        <v>0.8</v>
      </c>
      <c r="E178" s="6">
        <f t="shared" si="22"/>
        <v>1.7241379310344827</v>
      </c>
      <c r="F178" s="7">
        <v>7.5</v>
      </c>
      <c r="G178" s="15">
        <f t="shared" si="23"/>
        <v>7.2222222222222223</v>
      </c>
      <c r="H178" s="5">
        <v>1.1000000000000001</v>
      </c>
      <c r="I178" s="6">
        <f t="shared" si="24"/>
        <v>1</v>
      </c>
      <c r="J178" s="5">
        <v>0.5</v>
      </c>
      <c r="K178" s="6">
        <f t="shared" si="25"/>
        <v>2.1428571428571423</v>
      </c>
      <c r="L178" s="5">
        <v>0.5</v>
      </c>
      <c r="M178" s="6">
        <f t="shared" si="26"/>
        <v>1.9999999999999998</v>
      </c>
      <c r="N178" s="5">
        <v>13.5</v>
      </c>
      <c r="O178" s="6">
        <f t="shared" si="27"/>
        <v>3.8636363636363633</v>
      </c>
      <c r="P178" s="5">
        <v>0.505</v>
      </c>
      <c r="Q178" s="6">
        <f t="shared" si="28"/>
        <v>10</v>
      </c>
      <c r="R178" s="5">
        <v>0.66700000000000004</v>
      </c>
      <c r="S178" s="6">
        <f t="shared" si="29"/>
        <v>1</v>
      </c>
      <c r="T178" s="13">
        <f t="shared" si="30"/>
        <v>28.952853659750211</v>
      </c>
      <c r="U178" s="20">
        <v>69</v>
      </c>
      <c r="V178" s="17">
        <f t="shared" si="31"/>
        <v>0.9928057553956835</v>
      </c>
      <c r="W178" s="13">
        <f t="shared" si="32"/>
        <v>28.744559748528989</v>
      </c>
      <c r="X178" s="11">
        <v>177</v>
      </c>
    </row>
    <row r="179" spans="1:24" x14ac:dyDescent="0.25">
      <c r="A179" s="1" t="s">
        <v>79</v>
      </c>
      <c r="B179" s="1" t="s">
        <v>196</v>
      </c>
      <c r="C179" s="1" t="s">
        <v>208</v>
      </c>
      <c r="D179" s="5">
        <v>2.5</v>
      </c>
      <c r="E179" s="6">
        <f t="shared" si="22"/>
        <v>7.5862068965517242</v>
      </c>
      <c r="F179" s="7">
        <v>3.5</v>
      </c>
      <c r="G179" s="15">
        <f t="shared" si="23"/>
        <v>2.7777777777777777</v>
      </c>
      <c r="H179" s="5">
        <v>2.1</v>
      </c>
      <c r="I179" s="6">
        <f t="shared" si="24"/>
        <v>1.774193548387097</v>
      </c>
      <c r="J179" s="5">
        <v>0.8</v>
      </c>
      <c r="K179" s="6">
        <f t="shared" si="25"/>
        <v>4.2857142857142865</v>
      </c>
      <c r="L179" s="5">
        <v>0.1</v>
      </c>
      <c r="M179" s="6">
        <f t="shared" si="26"/>
        <v>1</v>
      </c>
      <c r="N179" s="5">
        <v>15</v>
      </c>
      <c r="O179" s="6">
        <f t="shared" si="27"/>
        <v>4.545454545454545</v>
      </c>
      <c r="P179" s="5">
        <v>0.41899999999999998</v>
      </c>
      <c r="Q179" s="6">
        <f t="shared" si="28"/>
        <v>3.7692307692307683</v>
      </c>
      <c r="R179" s="5">
        <v>0.77200000000000002</v>
      </c>
      <c r="S179" s="6">
        <f t="shared" si="29"/>
        <v>3.6000000000000023</v>
      </c>
      <c r="T179" s="13">
        <f t="shared" si="30"/>
        <v>29.338577823116196</v>
      </c>
      <c r="U179" s="20">
        <v>68</v>
      </c>
      <c r="V179" s="17">
        <f t="shared" si="31"/>
        <v>0.97841726618705038</v>
      </c>
      <c r="W179" s="13">
        <f t="shared" si="32"/>
        <v>28.705371107509372</v>
      </c>
      <c r="X179" s="11">
        <v>178</v>
      </c>
    </row>
    <row r="180" spans="1:24" x14ac:dyDescent="0.25">
      <c r="A180" s="1" t="s">
        <v>161</v>
      </c>
      <c r="B180" s="1" t="s">
        <v>184</v>
      </c>
      <c r="C180" s="1" t="s">
        <v>208</v>
      </c>
      <c r="D180" s="5">
        <v>0.7</v>
      </c>
      <c r="E180" s="6">
        <f t="shared" si="22"/>
        <v>1.3793103448275859</v>
      </c>
      <c r="F180" s="5">
        <v>2.5</v>
      </c>
      <c r="G180" s="15">
        <f t="shared" si="23"/>
        <v>1.6666666666666665</v>
      </c>
      <c r="H180" s="5">
        <v>1.2</v>
      </c>
      <c r="I180" s="6">
        <f t="shared" si="24"/>
        <v>1</v>
      </c>
      <c r="J180" s="5">
        <v>1.5</v>
      </c>
      <c r="K180" s="6">
        <f t="shared" si="25"/>
        <v>9.2857142857142847</v>
      </c>
      <c r="L180" s="5">
        <v>1</v>
      </c>
      <c r="M180" s="6">
        <f t="shared" si="26"/>
        <v>5.333333333333333</v>
      </c>
      <c r="N180" s="5">
        <v>5.2</v>
      </c>
      <c r="O180" s="6">
        <f t="shared" si="27"/>
        <v>1</v>
      </c>
      <c r="P180" s="5">
        <v>0.47399999999999998</v>
      </c>
      <c r="Q180" s="6">
        <f t="shared" si="28"/>
        <v>7.9999999999999982</v>
      </c>
      <c r="R180" s="5">
        <v>0.71799999999999997</v>
      </c>
      <c r="S180" s="6">
        <f t="shared" si="29"/>
        <v>1</v>
      </c>
      <c r="T180" s="13">
        <f t="shared" si="30"/>
        <v>28.665024630541865</v>
      </c>
      <c r="U180" s="22">
        <v>71</v>
      </c>
      <c r="V180" s="17">
        <f t="shared" si="31"/>
        <v>1</v>
      </c>
      <c r="W180" s="13">
        <f t="shared" si="32"/>
        <v>28.665024630541865</v>
      </c>
      <c r="X180" s="11">
        <v>179</v>
      </c>
    </row>
    <row r="181" spans="1:24" x14ac:dyDescent="0.25">
      <c r="A181" s="1" t="s">
        <v>83</v>
      </c>
      <c r="B181" s="1" t="s">
        <v>217</v>
      </c>
      <c r="C181" s="1" t="s">
        <v>220</v>
      </c>
      <c r="D181" s="5">
        <v>0.1</v>
      </c>
      <c r="E181" s="6">
        <f t="shared" si="22"/>
        <v>1</v>
      </c>
      <c r="F181" s="5">
        <v>4.5</v>
      </c>
      <c r="G181" s="15">
        <f t="shared" si="23"/>
        <v>3.8888888888888888</v>
      </c>
      <c r="H181" s="5">
        <v>2.2000000000000002</v>
      </c>
      <c r="I181" s="6">
        <f t="shared" si="24"/>
        <v>1.9354838709677422</v>
      </c>
      <c r="J181" s="5">
        <v>0.7</v>
      </c>
      <c r="K181" s="6">
        <f t="shared" si="25"/>
        <v>3.5714285714285712</v>
      </c>
      <c r="L181" s="5">
        <v>1.1000000000000001</v>
      </c>
      <c r="M181" s="6">
        <f t="shared" si="26"/>
        <v>6.0000000000000009</v>
      </c>
      <c r="N181" s="5">
        <v>7.7</v>
      </c>
      <c r="O181" s="6">
        <f t="shared" si="27"/>
        <v>1.2272727272727275</v>
      </c>
      <c r="P181" s="5">
        <v>0.60799999999999998</v>
      </c>
      <c r="Q181" s="6">
        <f t="shared" si="28"/>
        <v>10</v>
      </c>
      <c r="R181" s="5">
        <v>0.67700000000000005</v>
      </c>
      <c r="S181" s="6">
        <f t="shared" si="29"/>
        <v>1</v>
      </c>
      <c r="T181" s="13">
        <f t="shared" si="30"/>
        <v>28.623074058557929</v>
      </c>
      <c r="U181" s="22">
        <v>72</v>
      </c>
      <c r="V181" s="17">
        <f t="shared" si="31"/>
        <v>1</v>
      </c>
      <c r="W181" s="13">
        <f t="shared" si="32"/>
        <v>28.623074058557929</v>
      </c>
      <c r="X181" s="11">
        <v>180</v>
      </c>
    </row>
    <row r="182" spans="1:24" x14ac:dyDescent="0.25">
      <c r="A182" s="1" t="s">
        <v>286</v>
      </c>
      <c r="B182" s="1" t="s">
        <v>193</v>
      </c>
      <c r="C182" s="1" t="s">
        <v>208</v>
      </c>
      <c r="D182" s="5">
        <v>2.5</v>
      </c>
      <c r="E182" s="6">
        <f t="shared" si="22"/>
        <v>7.5862068965517242</v>
      </c>
      <c r="F182" s="7">
        <v>3.3</v>
      </c>
      <c r="G182" s="15">
        <f t="shared" si="23"/>
        <v>2.5555555555555554</v>
      </c>
      <c r="H182" s="5">
        <v>1.5</v>
      </c>
      <c r="I182" s="6">
        <f t="shared" si="24"/>
        <v>1</v>
      </c>
      <c r="J182" s="5">
        <v>0.6</v>
      </c>
      <c r="K182" s="6">
        <f t="shared" si="25"/>
        <v>2.8571428571428563</v>
      </c>
      <c r="L182" s="5">
        <v>0.2</v>
      </c>
      <c r="M182" s="6">
        <f t="shared" si="26"/>
        <v>1</v>
      </c>
      <c r="N182" s="5">
        <v>11.7</v>
      </c>
      <c r="O182" s="6">
        <f t="shared" si="27"/>
        <v>3.045454545454545</v>
      </c>
      <c r="P182" s="5">
        <v>0.47399999999999998</v>
      </c>
      <c r="Q182" s="6">
        <f t="shared" si="28"/>
        <v>7.9999999999999982</v>
      </c>
      <c r="R182" s="5">
        <v>0.79600000000000004</v>
      </c>
      <c r="S182" s="6">
        <f t="shared" si="29"/>
        <v>4.8000000000000025</v>
      </c>
      <c r="T182" s="13">
        <f t="shared" si="30"/>
        <v>30.844359854704685</v>
      </c>
      <c r="U182" s="20">
        <v>64</v>
      </c>
      <c r="V182" s="17">
        <f t="shared" si="31"/>
        <v>0.92086330935251803</v>
      </c>
      <c r="W182" s="13">
        <f t="shared" si="32"/>
        <v>28.403439290663307</v>
      </c>
      <c r="X182" s="11">
        <v>181</v>
      </c>
    </row>
    <row r="183" spans="1:24" x14ac:dyDescent="0.25">
      <c r="A183" s="1" t="s">
        <v>174</v>
      </c>
      <c r="B183" s="1" t="s">
        <v>206</v>
      </c>
      <c r="C183" s="1" t="s">
        <v>194</v>
      </c>
      <c r="D183" s="5">
        <v>1.1000000000000001</v>
      </c>
      <c r="E183" s="6">
        <f t="shared" si="22"/>
        <v>2.7586206896551726</v>
      </c>
      <c r="F183" s="7">
        <v>4.4000000000000004</v>
      </c>
      <c r="G183" s="15">
        <f t="shared" si="23"/>
        <v>3.7777777777777781</v>
      </c>
      <c r="H183" s="5">
        <v>1.2</v>
      </c>
      <c r="I183" s="6">
        <f t="shared" si="24"/>
        <v>1</v>
      </c>
      <c r="J183" s="5">
        <v>0.9</v>
      </c>
      <c r="K183" s="6">
        <f t="shared" si="25"/>
        <v>4.9999999999999991</v>
      </c>
      <c r="L183" s="5">
        <v>0.6</v>
      </c>
      <c r="M183" s="6">
        <f t="shared" si="26"/>
        <v>2.6666666666666665</v>
      </c>
      <c r="N183" s="5">
        <v>10.3</v>
      </c>
      <c r="O183" s="6">
        <f t="shared" si="27"/>
        <v>2.4090909090909092</v>
      </c>
      <c r="P183" s="5">
        <v>0.49</v>
      </c>
      <c r="Q183" s="6">
        <f t="shared" si="28"/>
        <v>9.2307692307692299</v>
      </c>
      <c r="R183" s="5">
        <v>0.73499999999999999</v>
      </c>
      <c r="S183" s="6">
        <f t="shared" si="29"/>
        <v>1.7500000000000009</v>
      </c>
      <c r="T183" s="13">
        <f t="shared" si="30"/>
        <v>28.592925273959754</v>
      </c>
      <c r="U183" s="20">
        <v>69</v>
      </c>
      <c r="V183" s="17">
        <f t="shared" si="31"/>
        <v>0.9928057553956835</v>
      </c>
      <c r="W183" s="13">
        <f t="shared" si="32"/>
        <v>28.387220775585945</v>
      </c>
      <c r="X183" s="11">
        <v>182</v>
      </c>
    </row>
    <row r="184" spans="1:24" x14ac:dyDescent="0.25">
      <c r="A184" s="1" t="s">
        <v>304</v>
      </c>
      <c r="B184" s="1" t="s">
        <v>223</v>
      </c>
      <c r="C184" s="1" t="s">
        <v>208</v>
      </c>
      <c r="D184" s="5">
        <v>1.5</v>
      </c>
      <c r="E184" s="6">
        <f t="shared" si="22"/>
        <v>4.137931034482758</v>
      </c>
      <c r="F184" s="7">
        <v>4.3</v>
      </c>
      <c r="G184" s="15">
        <f t="shared" si="23"/>
        <v>3.6666666666666665</v>
      </c>
      <c r="H184" s="5">
        <v>2.2000000000000002</v>
      </c>
      <c r="I184" s="6">
        <f t="shared" si="24"/>
        <v>1.9354838709677422</v>
      </c>
      <c r="J184" s="5">
        <v>0.7</v>
      </c>
      <c r="K184" s="6">
        <f t="shared" si="25"/>
        <v>3.5714285714285712</v>
      </c>
      <c r="L184" s="5">
        <v>0.2</v>
      </c>
      <c r="M184" s="6">
        <f t="shared" si="26"/>
        <v>1</v>
      </c>
      <c r="N184" s="5">
        <v>9.8000000000000007</v>
      </c>
      <c r="O184" s="6">
        <f t="shared" si="27"/>
        <v>2.1818181818181821</v>
      </c>
      <c r="P184" s="5">
        <v>0.434</v>
      </c>
      <c r="Q184" s="6">
        <f t="shared" si="28"/>
        <v>4.9230769230769225</v>
      </c>
      <c r="R184" s="5">
        <v>0.83199999999999996</v>
      </c>
      <c r="S184" s="6">
        <f t="shared" si="29"/>
        <v>6.5999999999999979</v>
      </c>
      <c r="T184" s="13">
        <f t="shared" si="30"/>
        <v>28.01640524844084</v>
      </c>
      <c r="U184" s="20">
        <v>71</v>
      </c>
      <c r="V184" s="17">
        <f t="shared" si="31"/>
        <v>1</v>
      </c>
      <c r="W184" s="13">
        <f t="shared" si="32"/>
        <v>28.01640524844084</v>
      </c>
      <c r="X184" s="11">
        <v>183</v>
      </c>
    </row>
    <row r="185" spans="1:24" x14ac:dyDescent="0.25">
      <c r="A185" s="1" t="s">
        <v>133</v>
      </c>
      <c r="B185" s="1" t="s">
        <v>201</v>
      </c>
      <c r="C185" s="1" t="s">
        <v>197</v>
      </c>
      <c r="D185" s="5">
        <v>1.3</v>
      </c>
      <c r="E185" s="6">
        <f t="shared" si="22"/>
        <v>3.4482758620689653</v>
      </c>
      <c r="F185" s="7">
        <v>3.1</v>
      </c>
      <c r="G185" s="15">
        <f t="shared" si="23"/>
        <v>2.3333333333333335</v>
      </c>
      <c r="H185" s="5">
        <v>4.9000000000000004</v>
      </c>
      <c r="I185" s="6">
        <f t="shared" si="24"/>
        <v>6.290322580645161</v>
      </c>
      <c r="J185" s="5">
        <v>0.7</v>
      </c>
      <c r="K185" s="6">
        <f t="shared" si="25"/>
        <v>3.5714285714285712</v>
      </c>
      <c r="L185" s="5">
        <v>0.3</v>
      </c>
      <c r="M185" s="6">
        <f t="shared" si="26"/>
        <v>1</v>
      </c>
      <c r="N185" s="5">
        <v>10.8</v>
      </c>
      <c r="O185" s="6">
        <f t="shared" si="27"/>
        <v>2.6363636363636367</v>
      </c>
      <c r="P185" s="5">
        <v>0.42</v>
      </c>
      <c r="Q185" s="6">
        <f t="shared" si="28"/>
        <v>3.8461538461538454</v>
      </c>
      <c r="R185" s="5">
        <v>0.81799999999999995</v>
      </c>
      <c r="S185" s="6">
        <f t="shared" si="29"/>
        <v>5.8999999999999977</v>
      </c>
      <c r="T185" s="13">
        <f t="shared" si="30"/>
        <v>29.025877829993515</v>
      </c>
      <c r="U185" s="20">
        <v>67</v>
      </c>
      <c r="V185" s="17">
        <f t="shared" si="31"/>
        <v>0.96402877697841727</v>
      </c>
      <c r="W185" s="13">
        <f t="shared" si="32"/>
        <v>27.981781505173604</v>
      </c>
      <c r="X185" s="11">
        <v>184</v>
      </c>
    </row>
    <row r="186" spans="1:24" x14ac:dyDescent="0.25">
      <c r="A186" s="1" t="s">
        <v>242</v>
      </c>
      <c r="B186" s="1" t="s">
        <v>225</v>
      </c>
      <c r="C186" s="1" t="s">
        <v>229</v>
      </c>
      <c r="D186" s="5">
        <v>1.9</v>
      </c>
      <c r="E186" s="6">
        <f t="shared" si="22"/>
        <v>5.5172413793103434</v>
      </c>
      <c r="F186" s="7">
        <v>3.9</v>
      </c>
      <c r="G186" s="15">
        <f t="shared" si="23"/>
        <v>3.2222222222222219</v>
      </c>
      <c r="H186" s="5">
        <v>1.7</v>
      </c>
      <c r="I186" s="6">
        <f t="shared" si="24"/>
        <v>1.129032258064516</v>
      </c>
      <c r="J186" s="5">
        <v>0.8</v>
      </c>
      <c r="K186" s="6">
        <f t="shared" si="25"/>
        <v>4.2857142857142865</v>
      </c>
      <c r="L186" s="5">
        <v>0.3</v>
      </c>
      <c r="M186" s="6">
        <f t="shared" si="26"/>
        <v>1</v>
      </c>
      <c r="N186" s="5">
        <v>13.9</v>
      </c>
      <c r="O186" s="6">
        <f t="shared" si="27"/>
        <v>4.045454545454545</v>
      </c>
      <c r="P186" s="5">
        <v>0.42399999999999999</v>
      </c>
      <c r="Q186" s="6">
        <f t="shared" si="28"/>
        <v>4.1538461538461533</v>
      </c>
      <c r="R186" s="5">
        <v>0.79200000000000004</v>
      </c>
      <c r="S186" s="6">
        <f t="shared" si="29"/>
        <v>4.6000000000000023</v>
      </c>
      <c r="T186" s="13">
        <f t="shared" si="30"/>
        <v>27.953510844612069</v>
      </c>
      <c r="U186" s="20">
        <v>73</v>
      </c>
      <c r="V186" s="17">
        <f t="shared" si="31"/>
        <v>1</v>
      </c>
      <c r="W186" s="13">
        <f t="shared" si="32"/>
        <v>27.953510844612069</v>
      </c>
      <c r="X186" s="11">
        <v>185</v>
      </c>
    </row>
    <row r="187" spans="1:24" x14ac:dyDescent="0.25">
      <c r="A187" s="1" t="s">
        <v>84</v>
      </c>
      <c r="B187" s="1" t="s">
        <v>188</v>
      </c>
      <c r="C187" s="1" t="s">
        <v>212</v>
      </c>
      <c r="D187" s="5">
        <v>0.2</v>
      </c>
      <c r="E187" s="6">
        <f t="shared" si="22"/>
        <v>1</v>
      </c>
      <c r="F187" s="5">
        <v>4.8</v>
      </c>
      <c r="G187" s="15">
        <f t="shared" si="23"/>
        <v>4.2222222222222223</v>
      </c>
      <c r="H187" s="5">
        <v>0.7</v>
      </c>
      <c r="I187" s="6">
        <f t="shared" si="24"/>
        <v>1</v>
      </c>
      <c r="J187" s="5">
        <v>0.5</v>
      </c>
      <c r="K187" s="6">
        <f t="shared" si="25"/>
        <v>2.1428571428571423</v>
      </c>
      <c r="L187" s="5">
        <v>0.8</v>
      </c>
      <c r="M187" s="6">
        <f t="shared" si="26"/>
        <v>4.0000000000000009</v>
      </c>
      <c r="N187" s="5">
        <v>8.1</v>
      </c>
      <c r="O187" s="6">
        <f t="shared" si="27"/>
        <v>1.4090909090909089</v>
      </c>
      <c r="P187" s="5">
        <v>0.60599999999999998</v>
      </c>
      <c r="Q187" s="6">
        <f t="shared" si="28"/>
        <v>10</v>
      </c>
      <c r="R187" s="5">
        <v>0.78300000000000003</v>
      </c>
      <c r="S187" s="6">
        <f t="shared" si="29"/>
        <v>4.1500000000000021</v>
      </c>
      <c r="T187" s="13">
        <f t="shared" si="30"/>
        <v>27.924170274170276</v>
      </c>
      <c r="U187" s="22">
        <v>71</v>
      </c>
      <c r="V187" s="17">
        <f t="shared" si="31"/>
        <v>1</v>
      </c>
      <c r="W187" s="13">
        <f t="shared" si="32"/>
        <v>27.924170274170276</v>
      </c>
      <c r="X187" s="11">
        <v>186</v>
      </c>
    </row>
    <row r="188" spans="1:24" x14ac:dyDescent="0.25">
      <c r="A188" s="1" t="s">
        <v>134</v>
      </c>
      <c r="B188" s="1" t="s">
        <v>198</v>
      </c>
      <c r="C188" s="1" t="s">
        <v>197</v>
      </c>
      <c r="D188" s="5">
        <v>0.5</v>
      </c>
      <c r="E188" s="6">
        <f t="shared" si="22"/>
        <v>1</v>
      </c>
      <c r="F188" s="5">
        <v>4.5</v>
      </c>
      <c r="G188" s="15">
        <f t="shared" si="23"/>
        <v>3.8888888888888888</v>
      </c>
      <c r="H188" s="5">
        <v>1.1000000000000001</v>
      </c>
      <c r="I188" s="6">
        <f t="shared" si="24"/>
        <v>1</v>
      </c>
      <c r="J188" s="5">
        <v>1.4</v>
      </c>
      <c r="K188" s="6">
        <f t="shared" si="25"/>
        <v>8.5714285714285694</v>
      </c>
      <c r="L188" s="5">
        <v>0.4</v>
      </c>
      <c r="M188" s="6">
        <f t="shared" si="26"/>
        <v>1.3333333333333333</v>
      </c>
      <c r="N188" s="5">
        <v>7.3</v>
      </c>
      <c r="O188" s="6">
        <f t="shared" si="27"/>
        <v>1.0454545454545454</v>
      </c>
      <c r="P188" s="5">
        <v>0.55800000000000005</v>
      </c>
      <c r="Q188" s="6">
        <f t="shared" si="28"/>
        <v>10</v>
      </c>
      <c r="R188" s="5">
        <v>0.60099999999999998</v>
      </c>
      <c r="S188" s="6">
        <f t="shared" si="29"/>
        <v>1</v>
      </c>
      <c r="T188" s="13">
        <f t="shared" si="30"/>
        <v>27.839105339105338</v>
      </c>
      <c r="U188" s="22">
        <v>70</v>
      </c>
      <c r="V188" s="17">
        <f t="shared" si="31"/>
        <v>1</v>
      </c>
      <c r="W188" s="13">
        <f t="shared" si="32"/>
        <v>27.839105339105338</v>
      </c>
      <c r="X188" s="11">
        <v>187</v>
      </c>
    </row>
    <row r="189" spans="1:24" x14ac:dyDescent="0.25">
      <c r="A189" s="1" t="s">
        <v>277</v>
      </c>
      <c r="B189" s="1" t="s">
        <v>199</v>
      </c>
      <c r="C189" s="1" t="s">
        <v>194</v>
      </c>
      <c r="D189" s="5">
        <v>1.6</v>
      </c>
      <c r="E189" s="6">
        <f t="shared" si="22"/>
        <v>4.4827586206896548</v>
      </c>
      <c r="F189" s="7">
        <v>3.7</v>
      </c>
      <c r="G189" s="15">
        <f t="shared" si="23"/>
        <v>3.0000000000000004</v>
      </c>
      <c r="H189" s="5">
        <v>1.4</v>
      </c>
      <c r="I189" s="6">
        <f t="shared" si="24"/>
        <v>1</v>
      </c>
      <c r="J189" s="5">
        <v>0.8</v>
      </c>
      <c r="K189" s="6">
        <f t="shared" si="25"/>
        <v>4.2857142857142865</v>
      </c>
      <c r="L189" s="5">
        <v>0.4</v>
      </c>
      <c r="M189" s="6">
        <f t="shared" si="26"/>
        <v>1.3333333333333333</v>
      </c>
      <c r="N189" s="5">
        <v>13.4</v>
      </c>
      <c r="O189" s="6">
        <f t="shared" si="27"/>
        <v>3.8181818181818183</v>
      </c>
      <c r="P189" s="5">
        <v>0.44800000000000001</v>
      </c>
      <c r="Q189" s="6">
        <f t="shared" si="28"/>
        <v>6.0000000000000009</v>
      </c>
      <c r="R189" s="5">
        <v>0.78200000000000003</v>
      </c>
      <c r="S189" s="6">
        <f t="shared" si="29"/>
        <v>4.1000000000000023</v>
      </c>
      <c r="T189" s="13">
        <f t="shared" si="30"/>
        <v>28.019988057919093</v>
      </c>
      <c r="U189" s="20">
        <v>69</v>
      </c>
      <c r="V189" s="17">
        <f t="shared" si="31"/>
        <v>0.9928057553956835</v>
      </c>
      <c r="W189" s="13">
        <f t="shared" si="32"/>
        <v>27.818405410020397</v>
      </c>
      <c r="X189" s="11">
        <v>188</v>
      </c>
    </row>
    <row r="190" spans="1:24" x14ac:dyDescent="0.25">
      <c r="A190" s="1" t="s">
        <v>115</v>
      </c>
      <c r="B190" s="1" t="s">
        <v>221</v>
      </c>
      <c r="C190" s="1" t="s">
        <v>0</v>
      </c>
      <c r="D190" s="5">
        <v>1.2</v>
      </c>
      <c r="E190" s="6">
        <f t="shared" si="22"/>
        <v>3.1034482758620685</v>
      </c>
      <c r="F190" s="5">
        <v>3.9</v>
      </c>
      <c r="G190" s="15">
        <f t="shared" si="23"/>
        <v>3.2222222222222219</v>
      </c>
      <c r="H190" s="5">
        <v>1.2</v>
      </c>
      <c r="I190" s="6">
        <f t="shared" si="24"/>
        <v>1</v>
      </c>
      <c r="J190" s="5">
        <v>1</v>
      </c>
      <c r="K190" s="6">
        <f t="shared" si="25"/>
        <v>5.7142857142857135</v>
      </c>
      <c r="L190" s="5">
        <v>0.5</v>
      </c>
      <c r="M190" s="6">
        <f t="shared" si="26"/>
        <v>1.9999999999999998</v>
      </c>
      <c r="N190" s="5">
        <v>8.8000000000000007</v>
      </c>
      <c r="O190" s="6">
        <f t="shared" si="27"/>
        <v>1.7272727272727275</v>
      </c>
      <c r="P190" s="5">
        <v>0.48099999999999998</v>
      </c>
      <c r="Q190" s="6">
        <f t="shared" si="28"/>
        <v>8.5384615384615365</v>
      </c>
      <c r="R190" s="5">
        <v>0.749</v>
      </c>
      <c r="S190" s="6">
        <f t="shared" si="29"/>
        <v>2.4500000000000015</v>
      </c>
      <c r="T190" s="13">
        <f t="shared" si="30"/>
        <v>27.75569047810427</v>
      </c>
      <c r="U190" s="22">
        <v>70</v>
      </c>
      <c r="V190" s="17">
        <f t="shared" si="31"/>
        <v>1</v>
      </c>
      <c r="W190" s="13">
        <f t="shared" si="32"/>
        <v>27.75569047810427</v>
      </c>
      <c r="X190" s="11">
        <v>189</v>
      </c>
    </row>
    <row r="191" spans="1:24" x14ac:dyDescent="0.25">
      <c r="A191" s="1" t="s">
        <v>292</v>
      </c>
      <c r="B191" s="1" t="s">
        <v>206</v>
      </c>
      <c r="C191" s="1" t="s">
        <v>197</v>
      </c>
      <c r="D191" s="5">
        <v>1.9</v>
      </c>
      <c r="E191" s="6">
        <f t="shared" si="22"/>
        <v>5.5172413793103434</v>
      </c>
      <c r="F191" s="7">
        <v>2.5</v>
      </c>
      <c r="G191" s="15">
        <f t="shared" si="23"/>
        <v>1.6666666666666665</v>
      </c>
      <c r="H191" s="5">
        <v>2.5</v>
      </c>
      <c r="I191" s="6">
        <f t="shared" si="24"/>
        <v>2.419354838709677</v>
      </c>
      <c r="J191" s="5">
        <v>0.4</v>
      </c>
      <c r="K191" s="6">
        <f t="shared" si="25"/>
        <v>1.4285714285714284</v>
      </c>
      <c r="L191" s="5">
        <v>0.2</v>
      </c>
      <c r="M191" s="6">
        <f t="shared" si="26"/>
        <v>1</v>
      </c>
      <c r="N191" s="5">
        <v>10.5</v>
      </c>
      <c r="O191" s="6">
        <f t="shared" si="27"/>
        <v>2.5</v>
      </c>
      <c r="P191" s="5">
        <v>0.43099999999999999</v>
      </c>
      <c r="Q191" s="6">
        <f t="shared" si="28"/>
        <v>4.6923076923076925</v>
      </c>
      <c r="R191" s="5">
        <v>0.88200000000000001</v>
      </c>
      <c r="S191" s="6">
        <f t="shared" si="29"/>
        <v>9.1</v>
      </c>
      <c r="T191" s="13">
        <f t="shared" si="30"/>
        <v>28.324142005565804</v>
      </c>
      <c r="U191" s="20">
        <v>68</v>
      </c>
      <c r="V191" s="17">
        <f t="shared" si="31"/>
        <v>0.97841726618705038</v>
      </c>
      <c r="W191" s="13">
        <f t="shared" si="32"/>
        <v>27.712829588179492</v>
      </c>
      <c r="X191" s="11">
        <v>190</v>
      </c>
    </row>
    <row r="192" spans="1:24" x14ac:dyDescent="0.25">
      <c r="A192" s="1" t="s">
        <v>145</v>
      </c>
      <c r="B192" s="1" t="s">
        <v>218</v>
      </c>
      <c r="C192" s="1" t="s">
        <v>208</v>
      </c>
      <c r="D192" s="5">
        <v>1.5</v>
      </c>
      <c r="E192" s="6">
        <f t="shared" si="22"/>
        <v>4.137931034482758</v>
      </c>
      <c r="F192" s="7">
        <v>3</v>
      </c>
      <c r="G192" s="15">
        <f t="shared" si="23"/>
        <v>2.2222222222222223</v>
      </c>
      <c r="H192" s="5">
        <v>1.9</v>
      </c>
      <c r="I192" s="6">
        <f t="shared" si="24"/>
        <v>1.4516129032258063</v>
      </c>
      <c r="J192" s="5">
        <v>0.8</v>
      </c>
      <c r="K192" s="6">
        <f t="shared" si="25"/>
        <v>4.2857142857142865</v>
      </c>
      <c r="L192" s="5">
        <v>0.4</v>
      </c>
      <c r="M192" s="6">
        <f t="shared" si="26"/>
        <v>1.3333333333333333</v>
      </c>
      <c r="N192" s="5">
        <v>9.9</v>
      </c>
      <c r="O192" s="6">
        <f t="shared" si="27"/>
        <v>2.2272727272727275</v>
      </c>
      <c r="P192" s="5">
        <v>0.43</v>
      </c>
      <c r="Q192" s="6">
        <f t="shared" si="28"/>
        <v>4.615384615384615</v>
      </c>
      <c r="R192" s="5">
        <v>0.88500000000000001</v>
      </c>
      <c r="S192" s="6">
        <f t="shared" si="29"/>
        <v>9.25</v>
      </c>
      <c r="T192" s="13">
        <f t="shared" si="30"/>
        <v>29.523471121635751</v>
      </c>
      <c r="U192" s="20">
        <v>65</v>
      </c>
      <c r="V192" s="17">
        <f t="shared" si="31"/>
        <v>0.93525179856115104</v>
      </c>
      <c r="W192" s="13">
        <f t="shared" si="32"/>
        <v>27.61187946627804</v>
      </c>
      <c r="X192" s="11">
        <v>191</v>
      </c>
    </row>
    <row r="193" spans="1:24" x14ac:dyDescent="0.25">
      <c r="A193" s="1" t="s">
        <v>92</v>
      </c>
      <c r="B193" s="1" t="s">
        <v>228</v>
      </c>
      <c r="C193" s="1" t="s">
        <v>208</v>
      </c>
      <c r="D193" s="5">
        <v>0.9</v>
      </c>
      <c r="E193" s="6">
        <f t="shared" si="22"/>
        <v>2.0689655172413794</v>
      </c>
      <c r="F193" s="7">
        <v>3.3</v>
      </c>
      <c r="G193" s="15">
        <f t="shared" si="23"/>
        <v>2.5555555555555554</v>
      </c>
      <c r="H193" s="5">
        <v>2.9</v>
      </c>
      <c r="I193" s="6">
        <f t="shared" si="24"/>
        <v>3.0645161290322576</v>
      </c>
      <c r="J193" s="5">
        <v>1.1000000000000001</v>
      </c>
      <c r="K193" s="6">
        <f t="shared" si="25"/>
        <v>6.4285714285714288</v>
      </c>
      <c r="L193" s="5">
        <v>0.5</v>
      </c>
      <c r="M193" s="6">
        <f t="shared" si="26"/>
        <v>1.9999999999999998</v>
      </c>
      <c r="N193" s="5">
        <v>10.4</v>
      </c>
      <c r="O193" s="6">
        <f t="shared" si="27"/>
        <v>2.454545454545455</v>
      </c>
      <c r="P193" s="5">
        <v>0.42399999999999999</v>
      </c>
      <c r="Q193" s="6">
        <f t="shared" si="28"/>
        <v>4.1538461538461533</v>
      </c>
      <c r="R193" s="5">
        <v>0.80100000000000005</v>
      </c>
      <c r="S193" s="6">
        <f t="shared" si="29"/>
        <v>5.0500000000000025</v>
      </c>
      <c r="T193" s="13">
        <f t="shared" si="30"/>
        <v>27.776000238792236</v>
      </c>
      <c r="U193" s="20">
        <v>69</v>
      </c>
      <c r="V193" s="17">
        <f t="shared" si="31"/>
        <v>0.9928057553956835</v>
      </c>
      <c r="W193" s="13">
        <f t="shared" si="32"/>
        <v>27.576172898944812</v>
      </c>
      <c r="X193" s="11">
        <v>192</v>
      </c>
    </row>
    <row r="194" spans="1:24" x14ac:dyDescent="0.25">
      <c r="A194" s="1" t="s">
        <v>28</v>
      </c>
      <c r="B194" s="1" t="s">
        <v>202</v>
      </c>
      <c r="C194" s="1" t="s">
        <v>194</v>
      </c>
      <c r="D194" s="5">
        <v>1.3</v>
      </c>
      <c r="E194" s="6">
        <f t="shared" ref="E194:E257" si="33">MAX(1,(MIN(10,(((D194-0.3)/(3.2-0.3))*10))))</f>
        <v>3.4482758620689653</v>
      </c>
      <c r="F194" s="7">
        <v>6.5</v>
      </c>
      <c r="G194" s="15">
        <f t="shared" ref="G194:G257" si="34">MAX(1,(MIN(10,(((F194-1)/(10-1))*10))))</f>
        <v>6.1111111111111116</v>
      </c>
      <c r="H194" s="5">
        <v>1.4</v>
      </c>
      <c r="I194" s="6">
        <f t="shared" ref="I194:I257" si="35">MAX(1,(MIN(10,(((H194-1)/(7.2-1))*10))))</f>
        <v>1</v>
      </c>
      <c r="J194" s="5">
        <v>0.8</v>
      </c>
      <c r="K194" s="6">
        <f t="shared" ref="K194:K257" si="36">MAX(1,(MIN(10,(((J194-0.2)/(1.6-0.2))*10))))</f>
        <v>4.2857142857142865</v>
      </c>
      <c r="L194" s="5">
        <v>0.9</v>
      </c>
      <c r="M194" s="6">
        <f t="shared" ref="M194:M257" si="37">MAX(1,(MIN(10,(((L194-0.2)/(1.7-0.2))*10))))</f>
        <v>4.6666666666666661</v>
      </c>
      <c r="N194" s="5">
        <v>11.7</v>
      </c>
      <c r="O194" s="6">
        <f t="shared" ref="O194:O257" si="38">MAX(1,(MIN(10,(((N194-5)/(27-5))*10))))</f>
        <v>3.045454545454545</v>
      </c>
      <c r="P194" s="5">
        <v>0.42099999999999999</v>
      </c>
      <c r="Q194" s="6">
        <f t="shared" ref="Q194:Q257" si="39">MAX(1,(MIN(10,(((P194-0.37)/(0.5-0.37))*10))))</f>
        <v>3.923076923076922</v>
      </c>
      <c r="R194" s="5">
        <v>0.69299999999999995</v>
      </c>
      <c r="S194" s="6">
        <f t="shared" ref="S194:S257" si="40">MAX(1,(MIN(10,(((R194-0.7)/(0.9-0.7))*10))))</f>
        <v>1</v>
      </c>
      <c r="T194" s="13">
        <f t="shared" ref="T194:T257" si="41">E194+G194+I194+K194+M194+O194+Q194+S194</f>
        <v>27.480299394092501</v>
      </c>
      <c r="U194" s="20">
        <v>72</v>
      </c>
      <c r="V194" s="17">
        <f t="shared" ref="V194:V257" si="42">IF((U194/$Z$4)&gt;1,1,U194/$Z$4)</f>
        <v>1</v>
      </c>
      <c r="W194" s="13">
        <f t="shared" ref="W194:W257" si="43">T194*V194</f>
        <v>27.480299394092501</v>
      </c>
      <c r="X194" s="11">
        <v>193</v>
      </c>
    </row>
    <row r="195" spans="1:24" x14ac:dyDescent="0.25">
      <c r="A195" s="1" t="s">
        <v>341</v>
      </c>
      <c r="B195" s="1" t="s">
        <v>188</v>
      </c>
      <c r="C195" s="1" t="s">
        <v>220</v>
      </c>
      <c r="D195" s="5">
        <v>0.7</v>
      </c>
      <c r="E195" s="6">
        <f t="shared" si="33"/>
        <v>1.3793103448275859</v>
      </c>
      <c r="F195" s="5">
        <v>6</v>
      </c>
      <c r="G195" s="15">
        <f t="shared" si="34"/>
        <v>5.5555555555555554</v>
      </c>
      <c r="H195" s="5">
        <v>2</v>
      </c>
      <c r="I195" s="6">
        <f t="shared" si="35"/>
        <v>1.6129032258064515</v>
      </c>
      <c r="J195" s="5">
        <v>1.1000000000000001</v>
      </c>
      <c r="K195" s="6">
        <f t="shared" si="36"/>
        <v>6.4285714285714288</v>
      </c>
      <c r="L195" s="5">
        <v>0.4</v>
      </c>
      <c r="M195" s="6">
        <f t="shared" si="37"/>
        <v>1.3333333333333333</v>
      </c>
      <c r="N195" s="5">
        <v>7.4</v>
      </c>
      <c r="O195" s="6">
        <f t="shared" si="38"/>
        <v>1.0909090909090911</v>
      </c>
      <c r="P195" s="5">
        <v>0.51300000000000001</v>
      </c>
      <c r="Q195" s="6">
        <f t="shared" si="39"/>
        <v>10</v>
      </c>
      <c r="R195" s="5">
        <v>0.64200000000000002</v>
      </c>
      <c r="S195" s="6">
        <f t="shared" si="40"/>
        <v>1</v>
      </c>
      <c r="T195" s="13">
        <f t="shared" si="41"/>
        <v>28.400582979003445</v>
      </c>
      <c r="U195" s="22">
        <v>67</v>
      </c>
      <c r="V195" s="17">
        <f t="shared" si="42"/>
        <v>0.96402877697841727</v>
      </c>
      <c r="W195" s="13">
        <f t="shared" si="43"/>
        <v>27.378979274722745</v>
      </c>
      <c r="X195" s="11">
        <v>194</v>
      </c>
    </row>
    <row r="196" spans="1:24" x14ac:dyDescent="0.25">
      <c r="A196" s="1" t="s">
        <v>85</v>
      </c>
      <c r="B196" s="1" t="s">
        <v>223</v>
      </c>
      <c r="C196" s="1" t="s">
        <v>197</v>
      </c>
      <c r="D196" s="5">
        <v>0.8</v>
      </c>
      <c r="E196" s="6">
        <f t="shared" si="33"/>
        <v>1.7241379310344827</v>
      </c>
      <c r="F196" s="5">
        <v>3.3</v>
      </c>
      <c r="G196" s="15">
        <f t="shared" si="34"/>
        <v>2.5555555555555554</v>
      </c>
      <c r="H196" s="5">
        <v>4.5999999999999996</v>
      </c>
      <c r="I196" s="6">
        <f t="shared" si="35"/>
        <v>5.8064516129032251</v>
      </c>
      <c r="J196" s="5">
        <v>1.2</v>
      </c>
      <c r="K196" s="6">
        <f t="shared" si="36"/>
        <v>7.1428571428571423</v>
      </c>
      <c r="L196" s="5">
        <v>0.5</v>
      </c>
      <c r="M196" s="6">
        <f t="shared" si="37"/>
        <v>1.9999999999999998</v>
      </c>
      <c r="N196" s="5">
        <v>8.1</v>
      </c>
      <c r="O196" s="6">
        <f t="shared" si="38"/>
        <v>1.4090909090909089</v>
      </c>
      <c r="P196" s="5">
        <v>0.4</v>
      </c>
      <c r="Q196" s="6">
        <f t="shared" si="39"/>
        <v>2.3076923076923097</v>
      </c>
      <c r="R196" s="5">
        <v>0.78800000000000003</v>
      </c>
      <c r="S196" s="6">
        <f t="shared" si="40"/>
        <v>4.4000000000000021</v>
      </c>
      <c r="T196" s="13">
        <f t="shared" si="41"/>
        <v>27.345785459133626</v>
      </c>
      <c r="U196" s="22">
        <v>71</v>
      </c>
      <c r="V196" s="17">
        <f t="shared" si="42"/>
        <v>1</v>
      </c>
      <c r="W196" s="13">
        <f t="shared" si="43"/>
        <v>27.345785459133626</v>
      </c>
      <c r="X196" s="11">
        <v>195</v>
      </c>
    </row>
    <row r="197" spans="1:24" x14ac:dyDescent="0.25">
      <c r="A197" s="1" t="s">
        <v>300</v>
      </c>
      <c r="B197" s="1" t="s">
        <v>188</v>
      </c>
      <c r="C197" s="1" t="s">
        <v>197</v>
      </c>
      <c r="D197" s="5">
        <v>2.1</v>
      </c>
      <c r="E197" s="6">
        <f t="shared" si="33"/>
        <v>6.206896551724137</v>
      </c>
      <c r="F197" s="7">
        <v>2.6</v>
      </c>
      <c r="G197" s="15">
        <f t="shared" si="34"/>
        <v>1.7777777777777779</v>
      </c>
      <c r="H197" s="5">
        <v>3.7</v>
      </c>
      <c r="I197" s="6">
        <f t="shared" si="35"/>
        <v>4.354838709677419</v>
      </c>
      <c r="J197" s="5">
        <v>0.7</v>
      </c>
      <c r="K197" s="6">
        <f t="shared" si="36"/>
        <v>3.5714285714285712</v>
      </c>
      <c r="L197" s="5">
        <v>0.1</v>
      </c>
      <c r="M197" s="6">
        <f t="shared" si="37"/>
        <v>1</v>
      </c>
      <c r="N197" s="5">
        <v>9.9</v>
      </c>
      <c r="O197" s="6">
        <f t="shared" si="38"/>
        <v>2.2272727272727275</v>
      </c>
      <c r="P197" s="5">
        <v>0.38100000000000001</v>
      </c>
      <c r="Q197" s="6">
        <f t="shared" si="39"/>
        <v>1</v>
      </c>
      <c r="R197" s="5">
        <v>0.84299999999999997</v>
      </c>
      <c r="S197" s="6">
        <f t="shared" si="40"/>
        <v>7.1499999999999986</v>
      </c>
      <c r="T197" s="13">
        <f t="shared" si="41"/>
        <v>27.288214337880632</v>
      </c>
      <c r="U197" s="20">
        <v>70</v>
      </c>
      <c r="V197" s="17">
        <f t="shared" si="42"/>
        <v>1</v>
      </c>
      <c r="W197" s="13">
        <f t="shared" si="43"/>
        <v>27.288214337880632</v>
      </c>
      <c r="X197" s="11">
        <v>196</v>
      </c>
    </row>
    <row r="198" spans="1:24" x14ac:dyDescent="0.25">
      <c r="A198" s="1" t="s">
        <v>290</v>
      </c>
      <c r="B198" s="1" t="s">
        <v>221</v>
      </c>
      <c r="C198" s="1" t="s">
        <v>208</v>
      </c>
      <c r="D198" s="5">
        <v>2.9</v>
      </c>
      <c r="E198" s="6">
        <f t="shared" si="33"/>
        <v>8.9655172413793096</v>
      </c>
      <c r="F198" s="7">
        <v>3</v>
      </c>
      <c r="G198" s="15">
        <f t="shared" si="34"/>
        <v>2.2222222222222223</v>
      </c>
      <c r="H198" s="5">
        <v>1.4</v>
      </c>
      <c r="I198" s="6">
        <f t="shared" si="35"/>
        <v>1</v>
      </c>
      <c r="J198" s="5">
        <v>0.4</v>
      </c>
      <c r="K198" s="6">
        <f t="shared" si="36"/>
        <v>1.4285714285714284</v>
      </c>
      <c r="L198" s="5">
        <v>0.2</v>
      </c>
      <c r="M198" s="6">
        <f t="shared" si="37"/>
        <v>1</v>
      </c>
      <c r="N198" s="5">
        <v>11.1</v>
      </c>
      <c r="O198" s="6">
        <f t="shared" si="38"/>
        <v>2.7727272727272729</v>
      </c>
      <c r="P198" s="5">
        <v>0.437</v>
      </c>
      <c r="Q198" s="6">
        <f t="shared" si="39"/>
        <v>5.1538461538461542</v>
      </c>
      <c r="R198" s="5">
        <v>0.79400000000000004</v>
      </c>
      <c r="S198" s="6">
        <f t="shared" si="40"/>
        <v>4.7000000000000028</v>
      </c>
      <c r="T198" s="13">
        <f t="shared" si="41"/>
        <v>27.242884318746388</v>
      </c>
      <c r="U198" s="20">
        <v>74</v>
      </c>
      <c r="V198" s="17">
        <f t="shared" si="42"/>
        <v>1</v>
      </c>
      <c r="W198" s="13">
        <f t="shared" si="43"/>
        <v>27.242884318746388</v>
      </c>
      <c r="X198" s="11">
        <v>197</v>
      </c>
    </row>
    <row r="199" spans="1:24" x14ac:dyDescent="0.25">
      <c r="A199" s="1" t="s">
        <v>44</v>
      </c>
      <c r="B199" s="1" t="s">
        <v>206</v>
      </c>
      <c r="C199" s="1" t="s">
        <v>197</v>
      </c>
      <c r="D199" s="5">
        <v>1.1000000000000001</v>
      </c>
      <c r="E199" s="6">
        <f t="shared" si="33"/>
        <v>2.7586206896551726</v>
      </c>
      <c r="F199" s="5">
        <v>3.4</v>
      </c>
      <c r="G199" s="15">
        <f t="shared" si="34"/>
        <v>2.6666666666666665</v>
      </c>
      <c r="H199" s="5">
        <v>3.8</v>
      </c>
      <c r="I199" s="6">
        <f t="shared" si="35"/>
        <v>4.5161290322580641</v>
      </c>
      <c r="J199" s="5">
        <v>1.5</v>
      </c>
      <c r="K199" s="6">
        <f t="shared" si="36"/>
        <v>9.2857142857142847</v>
      </c>
      <c r="L199" s="5">
        <v>0.4</v>
      </c>
      <c r="M199" s="6">
        <f t="shared" si="37"/>
        <v>1.3333333333333333</v>
      </c>
      <c r="N199" s="5">
        <v>7.4</v>
      </c>
      <c r="O199" s="6">
        <f t="shared" si="38"/>
        <v>1.0909090909090911</v>
      </c>
      <c r="P199" s="5">
        <v>0.4</v>
      </c>
      <c r="Q199" s="6">
        <f t="shared" si="39"/>
        <v>2.3076923076923097</v>
      </c>
      <c r="R199" s="5">
        <v>0.78500000000000003</v>
      </c>
      <c r="S199" s="6">
        <f t="shared" si="40"/>
        <v>4.2500000000000018</v>
      </c>
      <c r="T199" s="13">
        <f t="shared" si="41"/>
        <v>28.209065406228923</v>
      </c>
      <c r="U199" s="22">
        <v>67</v>
      </c>
      <c r="V199" s="17">
        <f t="shared" si="42"/>
        <v>0.96402877697841727</v>
      </c>
      <c r="W199" s="13">
        <f t="shared" si="43"/>
        <v>27.194350823271048</v>
      </c>
      <c r="X199" s="11">
        <v>198</v>
      </c>
    </row>
    <row r="200" spans="1:24" x14ac:dyDescent="0.25">
      <c r="A200" s="1" t="s">
        <v>383</v>
      </c>
      <c r="B200" s="1" t="s">
        <v>223</v>
      </c>
      <c r="C200" s="1" t="s">
        <v>220</v>
      </c>
      <c r="D200" s="5">
        <v>0</v>
      </c>
      <c r="E200" s="6">
        <f t="shared" si="33"/>
        <v>1</v>
      </c>
      <c r="F200" s="5">
        <v>8.1</v>
      </c>
      <c r="G200" s="15">
        <f t="shared" si="34"/>
        <v>7.8888888888888884</v>
      </c>
      <c r="H200" s="5">
        <v>1</v>
      </c>
      <c r="I200" s="6">
        <f t="shared" si="35"/>
        <v>1</v>
      </c>
      <c r="J200" s="5">
        <v>1</v>
      </c>
      <c r="K200" s="6">
        <f t="shared" si="36"/>
        <v>5.7142857142857135</v>
      </c>
      <c r="L200" s="5">
        <v>1.4</v>
      </c>
      <c r="M200" s="6">
        <f t="shared" si="37"/>
        <v>7.9999999999999991</v>
      </c>
      <c r="N200" s="5">
        <v>4.5</v>
      </c>
      <c r="O200" s="6">
        <f t="shared" si="38"/>
        <v>1</v>
      </c>
      <c r="P200" s="5">
        <v>0.57599999999999996</v>
      </c>
      <c r="Q200" s="6">
        <f t="shared" si="39"/>
        <v>10</v>
      </c>
      <c r="R200" s="5">
        <v>0.73299999999999998</v>
      </c>
      <c r="S200" s="6">
        <f t="shared" si="40"/>
        <v>1.6500000000000008</v>
      </c>
      <c r="T200" s="13">
        <f t="shared" si="41"/>
        <v>36.2531746031746</v>
      </c>
      <c r="U200" s="22">
        <v>52</v>
      </c>
      <c r="V200" s="17">
        <f t="shared" si="42"/>
        <v>0.74820143884892087</v>
      </c>
      <c r="W200" s="13">
        <f t="shared" si="43"/>
        <v>27.124677400936392</v>
      </c>
      <c r="X200" s="11">
        <v>199</v>
      </c>
    </row>
    <row r="201" spans="1:24" x14ac:dyDescent="0.25">
      <c r="A201" s="1" t="s">
        <v>116</v>
      </c>
      <c r="B201" s="1" t="s">
        <v>216</v>
      </c>
      <c r="C201" s="1" t="s">
        <v>208</v>
      </c>
      <c r="D201" s="5">
        <v>0.9</v>
      </c>
      <c r="E201" s="6">
        <f t="shared" si="33"/>
        <v>2.0689655172413794</v>
      </c>
      <c r="F201" s="5">
        <v>4.4000000000000004</v>
      </c>
      <c r="G201" s="15">
        <f t="shared" si="34"/>
        <v>3.7777777777777781</v>
      </c>
      <c r="H201" s="5">
        <v>2.6</v>
      </c>
      <c r="I201" s="6">
        <f t="shared" si="35"/>
        <v>2.5806451612903225</v>
      </c>
      <c r="J201" s="5">
        <v>1.2</v>
      </c>
      <c r="K201" s="6">
        <f t="shared" si="36"/>
        <v>7.1428571428571423</v>
      </c>
      <c r="L201" s="5">
        <v>0.5</v>
      </c>
      <c r="M201" s="6">
        <f t="shared" si="37"/>
        <v>1.9999999999999998</v>
      </c>
      <c r="N201" s="5">
        <v>8.4</v>
      </c>
      <c r="O201" s="6">
        <f t="shared" si="38"/>
        <v>1.5454545454545456</v>
      </c>
      <c r="P201" s="5">
        <v>0.45900000000000002</v>
      </c>
      <c r="Q201" s="6">
        <f t="shared" si="39"/>
        <v>6.8461538461538476</v>
      </c>
      <c r="R201" s="5">
        <v>0.70199999999999996</v>
      </c>
      <c r="S201" s="6">
        <f t="shared" si="40"/>
        <v>1</v>
      </c>
      <c r="T201" s="13">
        <f t="shared" si="41"/>
        <v>26.961853990775015</v>
      </c>
      <c r="U201" s="22">
        <v>73</v>
      </c>
      <c r="V201" s="17">
        <f t="shared" si="42"/>
        <v>1</v>
      </c>
      <c r="W201" s="13">
        <f t="shared" si="43"/>
        <v>26.961853990775015</v>
      </c>
      <c r="X201" s="11">
        <v>200</v>
      </c>
    </row>
    <row r="202" spans="1:24" x14ac:dyDescent="0.25">
      <c r="A202" s="1" t="s">
        <v>375</v>
      </c>
      <c r="B202" s="1" t="s">
        <v>205</v>
      </c>
      <c r="C202" s="1" t="s">
        <v>220</v>
      </c>
      <c r="D202" s="5">
        <v>0</v>
      </c>
      <c r="E202" s="6">
        <f t="shared" si="33"/>
        <v>1</v>
      </c>
      <c r="F202" s="5">
        <v>7.4</v>
      </c>
      <c r="G202" s="15">
        <f t="shared" si="34"/>
        <v>7.1111111111111116</v>
      </c>
      <c r="H202" s="5">
        <v>1.8</v>
      </c>
      <c r="I202" s="6">
        <f t="shared" si="35"/>
        <v>1.2903225806451613</v>
      </c>
      <c r="J202" s="5">
        <v>0.6</v>
      </c>
      <c r="K202" s="6">
        <f t="shared" si="36"/>
        <v>2.8571428571428563</v>
      </c>
      <c r="L202" s="5">
        <v>0.6</v>
      </c>
      <c r="M202" s="6">
        <f t="shared" si="37"/>
        <v>2.6666666666666665</v>
      </c>
      <c r="N202" s="5">
        <v>5.2</v>
      </c>
      <c r="O202" s="6">
        <f t="shared" si="38"/>
        <v>1</v>
      </c>
      <c r="P202" s="5">
        <v>0.56399999999999995</v>
      </c>
      <c r="Q202" s="6">
        <f t="shared" si="39"/>
        <v>10</v>
      </c>
      <c r="R202" s="5">
        <v>0.61199999999999999</v>
      </c>
      <c r="S202" s="6">
        <f t="shared" si="40"/>
        <v>1</v>
      </c>
      <c r="T202" s="13">
        <f t="shared" si="41"/>
        <v>26.925243215565793</v>
      </c>
      <c r="U202" s="22">
        <v>78</v>
      </c>
      <c r="V202" s="17">
        <f t="shared" si="42"/>
        <v>1</v>
      </c>
      <c r="W202" s="13">
        <f t="shared" si="43"/>
        <v>26.925243215565793</v>
      </c>
      <c r="X202" s="11">
        <v>201</v>
      </c>
    </row>
    <row r="203" spans="1:24" x14ac:dyDescent="0.25">
      <c r="A203" s="1" t="s">
        <v>281</v>
      </c>
      <c r="B203" s="1" t="s">
        <v>205</v>
      </c>
      <c r="C203" s="1" t="s">
        <v>194</v>
      </c>
      <c r="D203" s="5">
        <v>1</v>
      </c>
      <c r="E203" s="6">
        <f t="shared" si="33"/>
        <v>2.4137931034482754</v>
      </c>
      <c r="F203" s="7">
        <v>4.8</v>
      </c>
      <c r="G203" s="15">
        <f t="shared" si="34"/>
        <v>4.2222222222222223</v>
      </c>
      <c r="H203" s="5">
        <v>1.3</v>
      </c>
      <c r="I203" s="6">
        <f t="shared" si="35"/>
        <v>1</v>
      </c>
      <c r="J203" s="5">
        <v>0.6</v>
      </c>
      <c r="K203" s="6">
        <f t="shared" si="36"/>
        <v>2.8571428571428563</v>
      </c>
      <c r="L203" s="5">
        <v>0.5</v>
      </c>
      <c r="M203" s="6">
        <f t="shared" si="37"/>
        <v>1.9999999999999998</v>
      </c>
      <c r="N203" s="5">
        <v>12.4</v>
      </c>
      <c r="O203" s="6">
        <f t="shared" si="38"/>
        <v>3.3636363636363638</v>
      </c>
      <c r="P203" s="5">
        <v>0.5</v>
      </c>
      <c r="Q203" s="6">
        <f t="shared" si="39"/>
        <v>10</v>
      </c>
      <c r="R203" s="5">
        <v>0.70099999999999996</v>
      </c>
      <c r="S203" s="6">
        <f t="shared" si="40"/>
        <v>1</v>
      </c>
      <c r="T203" s="13">
        <f t="shared" si="41"/>
        <v>26.856794546449716</v>
      </c>
      <c r="U203" s="20">
        <v>71</v>
      </c>
      <c r="V203" s="17">
        <f t="shared" si="42"/>
        <v>1</v>
      </c>
      <c r="W203" s="13">
        <f t="shared" si="43"/>
        <v>26.856794546449716</v>
      </c>
      <c r="X203" s="11">
        <v>202</v>
      </c>
    </row>
    <row r="204" spans="1:24" x14ac:dyDescent="0.25">
      <c r="A204" s="1" t="s">
        <v>279</v>
      </c>
      <c r="B204" s="1" t="s">
        <v>218</v>
      </c>
      <c r="C204" s="1" t="s">
        <v>194</v>
      </c>
      <c r="D204" s="5">
        <v>2.2000000000000002</v>
      </c>
      <c r="E204" s="6">
        <f t="shared" si="33"/>
        <v>6.5517241379310338</v>
      </c>
      <c r="F204" s="7">
        <v>2.9</v>
      </c>
      <c r="G204" s="15">
        <f t="shared" si="34"/>
        <v>2.1111111111111112</v>
      </c>
      <c r="H204" s="5">
        <v>1.4</v>
      </c>
      <c r="I204" s="6">
        <f t="shared" si="35"/>
        <v>1</v>
      </c>
      <c r="J204" s="5">
        <v>0.3</v>
      </c>
      <c r="K204" s="6">
        <f t="shared" si="36"/>
        <v>1</v>
      </c>
      <c r="L204" s="5">
        <v>0.1</v>
      </c>
      <c r="M204" s="6">
        <f t="shared" si="37"/>
        <v>1</v>
      </c>
      <c r="N204" s="5">
        <v>12.5</v>
      </c>
      <c r="O204" s="6">
        <f t="shared" si="38"/>
        <v>3.4090909090909087</v>
      </c>
      <c r="P204" s="5">
        <v>0.47</v>
      </c>
      <c r="Q204" s="6">
        <f t="shared" si="39"/>
        <v>7.6923076923076907</v>
      </c>
      <c r="R204" s="5">
        <v>0.79300000000000004</v>
      </c>
      <c r="S204" s="6">
        <f t="shared" si="40"/>
        <v>4.6500000000000021</v>
      </c>
      <c r="T204" s="13">
        <f t="shared" si="41"/>
        <v>27.414233850440745</v>
      </c>
      <c r="U204" s="20">
        <v>68</v>
      </c>
      <c r="V204" s="17">
        <f t="shared" si="42"/>
        <v>0.97841726618705038</v>
      </c>
      <c r="W204" s="13">
        <f t="shared" si="43"/>
        <v>26.822559738560731</v>
      </c>
      <c r="X204" s="11">
        <v>203</v>
      </c>
    </row>
    <row r="205" spans="1:24" x14ac:dyDescent="0.25">
      <c r="A205" s="1" t="s">
        <v>326</v>
      </c>
      <c r="B205" s="1" t="s">
        <v>188</v>
      </c>
      <c r="C205" s="1" t="s">
        <v>186</v>
      </c>
      <c r="D205" s="5">
        <v>1</v>
      </c>
      <c r="E205" s="6">
        <f t="shared" si="33"/>
        <v>2.4137931034482754</v>
      </c>
      <c r="F205" s="5">
        <v>2.2000000000000002</v>
      </c>
      <c r="G205" s="15">
        <f t="shared" si="34"/>
        <v>1.3333333333333335</v>
      </c>
      <c r="H205" s="5">
        <v>3.8</v>
      </c>
      <c r="I205" s="6">
        <f t="shared" si="35"/>
        <v>4.5161290322580641</v>
      </c>
      <c r="J205" s="5">
        <v>1.7</v>
      </c>
      <c r="K205" s="6">
        <f t="shared" si="36"/>
        <v>10</v>
      </c>
      <c r="L205" s="5">
        <v>0.2</v>
      </c>
      <c r="M205" s="6">
        <f t="shared" si="37"/>
        <v>1</v>
      </c>
      <c r="N205" s="5">
        <v>8.3000000000000007</v>
      </c>
      <c r="O205" s="6">
        <f t="shared" si="38"/>
        <v>1.5000000000000002</v>
      </c>
      <c r="P205" s="5">
        <v>0.434</v>
      </c>
      <c r="Q205" s="6">
        <f t="shared" si="39"/>
        <v>4.9230769230769225</v>
      </c>
      <c r="R205" s="5">
        <v>0.68899999999999995</v>
      </c>
      <c r="S205" s="6">
        <f t="shared" si="40"/>
        <v>1</v>
      </c>
      <c r="T205" s="13">
        <f t="shared" si="41"/>
        <v>26.686332392116597</v>
      </c>
      <c r="U205" s="22">
        <v>75</v>
      </c>
      <c r="V205" s="17">
        <f t="shared" si="42"/>
        <v>1</v>
      </c>
      <c r="W205" s="13">
        <f t="shared" si="43"/>
        <v>26.686332392116597</v>
      </c>
      <c r="X205" s="11">
        <v>204</v>
      </c>
    </row>
    <row r="206" spans="1:24" x14ac:dyDescent="0.25">
      <c r="A206" s="1" t="s">
        <v>13</v>
      </c>
      <c r="B206" s="1" t="s">
        <v>211</v>
      </c>
      <c r="C206" s="1" t="s">
        <v>194</v>
      </c>
      <c r="D206" s="5">
        <v>0.6</v>
      </c>
      <c r="E206" s="6">
        <f t="shared" si="33"/>
        <v>1.0344827586206895</v>
      </c>
      <c r="F206" s="5">
        <v>5.2</v>
      </c>
      <c r="G206" s="15">
        <f t="shared" si="34"/>
        <v>4.666666666666667</v>
      </c>
      <c r="H206" s="5">
        <v>2.8</v>
      </c>
      <c r="I206" s="6">
        <f t="shared" si="35"/>
        <v>2.9032258064516125</v>
      </c>
      <c r="J206" s="5">
        <v>1.1000000000000001</v>
      </c>
      <c r="K206" s="6">
        <f t="shared" si="36"/>
        <v>6.4285714285714288</v>
      </c>
      <c r="L206" s="5">
        <v>0.7</v>
      </c>
      <c r="M206" s="6">
        <f t="shared" si="37"/>
        <v>3.333333333333333</v>
      </c>
      <c r="N206" s="5">
        <v>8.1999999999999993</v>
      </c>
      <c r="O206" s="6">
        <f t="shared" si="38"/>
        <v>1.4545454545454541</v>
      </c>
      <c r="P206" s="5">
        <v>0.44600000000000001</v>
      </c>
      <c r="Q206" s="6">
        <f t="shared" si="39"/>
        <v>5.8461538461538467</v>
      </c>
      <c r="R206" s="5">
        <v>0.67700000000000005</v>
      </c>
      <c r="S206" s="6">
        <f t="shared" si="40"/>
        <v>1</v>
      </c>
      <c r="T206" s="13">
        <f t="shared" si="41"/>
        <v>26.666979294343029</v>
      </c>
      <c r="U206" s="22">
        <v>72</v>
      </c>
      <c r="V206" s="17">
        <f t="shared" si="42"/>
        <v>1</v>
      </c>
      <c r="W206" s="13">
        <f t="shared" si="43"/>
        <v>26.666979294343029</v>
      </c>
      <c r="X206" s="11">
        <v>205</v>
      </c>
    </row>
    <row r="207" spans="1:24" x14ac:dyDescent="0.25">
      <c r="A207" s="1" t="s">
        <v>278</v>
      </c>
      <c r="B207" s="1" t="s">
        <v>193</v>
      </c>
      <c r="C207" s="1" t="s">
        <v>194</v>
      </c>
      <c r="D207" s="5">
        <v>0.9</v>
      </c>
      <c r="E207" s="6">
        <f t="shared" si="33"/>
        <v>2.0689655172413794</v>
      </c>
      <c r="F207" s="7">
        <v>3.1</v>
      </c>
      <c r="G207" s="15">
        <f t="shared" si="34"/>
        <v>2.3333333333333335</v>
      </c>
      <c r="H207" s="5">
        <v>1.1000000000000001</v>
      </c>
      <c r="I207" s="6">
        <f t="shared" si="35"/>
        <v>1</v>
      </c>
      <c r="J207" s="5">
        <v>0.8</v>
      </c>
      <c r="K207" s="6">
        <f t="shared" si="36"/>
        <v>4.2857142857142865</v>
      </c>
      <c r="L207" s="5">
        <v>0.3</v>
      </c>
      <c r="M207" s="6">
        <f t="shared" si="37"/>
        <v>1</v>
      </c>
      <c r="N207" s="5">
        <v>13.2</v>
      </c>
      <c r="O207" s="6">
        <f t="shared" si="38"/>
        <v>3.7272727272727266</v>
      </c>
      <c r="P207" s="5">
        <v>0.51700000000000002</v>
      </c>
      <c r="Q207" s="6">
        <f t="shared" si="39"/>
        <v>10</v>
      </c>
      <c r="R207" s="5">
        <v>0.80900000000000005</v>
      </c>
      <c r="S207" s="6">
        <f t="shared" si="40"/>
        <v>5.4500000000000028</v>
      </c>
      <c r="T207" s="13">
        <f t="shared" si="41"/>
        <v>29.865285863561731</v>
      </c>
      <c r="U207" s="20">
        <v>62</v>
      </c>
      <c r="V207" s="17">
        <f t="shared" si="42"/>
        <v>0.8920863309352518</v>
      </c>
      <c r="W207" s="13">
        <f t="shared" si="43"/>
        <v>26.642413288357229</v>
      </c>
      <c r="X207" s="11">
        <v>206</v>
      </c>
    </row>
    <row r="208" spans="1:24" x14ac:dyDescent="0.25">
      <c r="A208" s="1" t="s">
        <v>137</v>
      </c>
      <c r="B208" s="1" t="s">
        <v>202</v>
      </c>
      <c r="C208" s="1" t="s">
        <v>194</v>
      </c>
      <c r="D208" s="5">
        <v>1.2</v>
      </c>
      <c r="E208" s="6">
        <f t="shared" si="33"/>
        <v>3.1034482758620685</v>
      </c>
      <c r="F208" s="7">
        <v>6.2</v>
      </c>
      <c r="G208" s="15">
        <f t="shared" si="34"/>
        <v>5.7777777777777786</v>
      </c>
      <c r="H208" s="5">
        <v>2.6</v>
      </c>
      <c r="I208" s="6">
        <f t="shared" si="35"/>
        <v>2.5806451612903225</v>
      </c>
      <c r="J208" s="5">
        <v>0.8</v>
      </c>
      <c r="K208" s="6">
        <f t="shared" si="36"/>
        <v>4.2857142857142865</v>
      </c>
      <c r="L208" s="5">
        <v>0.8</v>
      </c>
      <c r="M208" s="6">
        <f t="shared" si="37"/>
        <v>4.0000000000000009</v>
      </c>
      <c r="N208" s="5">
        <v>9.6999999999999993</v>
      </c>
      <c r="O208" s="6">
        <f t="shared" si="38"/>
        <v>2.1363636363636358</v>
      </c>
      <c r="P208" s="5">
        <v>0.41399999999999998</v>
      </c>
      <c r="Q208" s="6">
        <f t="shared" si="39"/>
        <v>3.3846153846153832</v>
      </c>
      <c r="R208" s="5">
        <v>0.73099999999999998</v>
      </c>
      <c r="S208" s="6">
        <f t="shared" si="40"/>
        <v>1.5500000000000007</v>
      </c>
      <c r="T208" s="13">
        <f t="shared" si="41"/>
        <v>26.818564521623475</v>
      </c>
      <c r="U208" s="20">
        <v>69</v>
      </c>
      <c r="V208" s="17">
        <f t="shared" si="42"/>
        <v>0.9928057553956835</v>
      </c>
      <c r="W208" s="13">
        <f t="shared" si="43"/>
        <v>26.625625208518272</v>
      </c>
      <c r="X208" s="11">
        <v>207</v>
      </c>
    </row>
    <row r="209" spans="1:24" x14ac:dyDescent="0.25">
      <c r="A209" s="1" t="s">
        <v>297</v>
      </c>
      <c r="B209" s="1" t="s">
        <v>204</v>
      </c>
      <c r="C209" s="1" t="s">
        <v>194</v>
      </c>
      <c r="D209" s="5">
        <v>1</v>
      </c>
      <c r="E209" s="6">
        <f t="shared" si="33"/>
        <v>2.4137931034482754</v>
      </c>
      <c r="F209" s="7">
        <v>3.3</v>
      </c>
      <c r="G209" s="15">
        <f t="shared" si="34"/>
        <v>2.5555555555555554</v>
      </c>
      <c r="H209" s="5">
        <v>1.3</v>
      </c>
      <c r="I209" s="6">
        <f t="shared" si="35"/>
        <v>1</v>
      </c>
      <c r="J209" s="5">
        <v>0.4</v>
      </c>
      <c r="K209" s="6">
        <f t="shared" si="36"/>
        <v>1.4285714285714284</v>
      </c>
      <c r="L209" s="5">
        <v>0.3</v>
      </c>
      <c r="M209" s="6">
        <f t="shared" si="37"/>
        <v>1</v>
      </c>
      <c r="N209" s="5">
        <v>9.9</v>
      </c>
      <c r="O209" s="6">
        <f t="shared" si="38"/>
        <v>2.2272727272727275</v>
      </c>
      <c r="P209" s="5">
        <v>0.498</v>
      </c>
      <c r="Q209" s="6">
        <f t="shared" si="39"/>
        <v>9.8461538461538449</v>
      </c>
      <c r="R209" s="5">
        <v>0.82299999999999995</v>
      </c>
      <c r="S209" s="6">
        <f t="shared" si="40"/>
        <v>6.1499999999999977</v>
      </c>
      <c r="T209" s="13">
        <f t="shared" si="41"/>
        <v>26.62134666100183</v>
      </c>
      <c r="U209" s="20">
        <v>76</v>
      </c>
      <c r="V209" s="17">
        <f t="shared" si="42"/>
        <v>1</v>
      </c>
      <c r="W209" s="13">
        <f t="shared" si="43"/>
        <v>26.62134666100183</v>
      </c>
      <c r="X209" s="11">
        <v>208</v>
      </c>
    </row>
    <row r="210" spans="1:24" x14ac:dyDescent="0.25">
      <c r="A210" s="1" t="s">
        <v>330</v>
      </c>
      <c r="B210" s="1" t="s">
        <v>214</v>
      </c>
      <c r="C210" s="1" t="s">
        <v>229</v>
      </c>
      <c r="D210" s="5">
        <v>0.8</v>
      </c>
      <c r="E210" s="6">
        <f t="shared" si="33"/>
        <v>1.7241379310344827</v>
      </c>
      <c r="F210" s="5">
        <v>3</v>
      </c>
      <c r="G210" s="15">
        <f t="shared" si="34"/>
        <v>2.2222222222222223</v>
      </c>
      <c r="H210" s="5">
        <v>0.8</v>
      </c>
      <c r="I210" s="6">
        <f t="shared" si="35"/>
        <v>1</v>
      </c>
      <c r="J210" s="5">
        <v>1.2</v>
      </c>
      <c r="K210" s="6">
        <f t="shared" si="36"/>
        <v>7.1428571428571423</v>
      </c>
      <c r="L210" s="5">
        <v>0.8</v>
      </c>
      <c r="M210" s="6">
        <f t="shared" si="37"/>
        <v>4.0000000000000009</v>
      </c>
      <c r="N210" s="5">
        <v>8.1999999999999993</v>
      </c>
      <c r="O210" s="6">
        <f t="shared" si="38"/>
        <v>1.4545454545454541</v>
      </c>
      <c r="P210" s="5">
        <v>0.46200000000000002</v>
      </c>
      <c r="Q210" s="6">
        <f t="shared" si="39"/>
        <v>7.0769230769230784</v>
      </c>
      <c r="R210" s="5">
        <v>0.73899999999999999</v>
      </c>
      <c r="S210" s="6">
        <f t="shared" si="40"/>
        <v>1.9500000000000011</v>
      </c>
      <c r="T210" s="13">
        <f t="shared" si="41"/>
        <v>26.570685827582381</v>
      </c>
      <c r="U210" s="22">
        <v>74</v>
      </c>
      <c r="V210" s="17">
        <f t="shared" si="42"/>
        <v>1</v>
      </c>
      <c r="W210" s="13">
        <f t="shared" si="43"/>
        <v>26.570685827582381</v>
      </c>
      <c r="X210" s="11">
        <v>209</v>
      </c>
    </row>
    <row r="211" spans="1:24" x14ac:dyDescent="0.25">
      <c r="A211" s="1" t="s">
        <v>30</v>
      </c>
      <c r="B211" s="1" t="s">
        <v>191</v>
      </c>
      <c r="C211" s="1" t="s">
        <v>197</v>
      </c>
      <c r="D211" s="5">
        <v>1.4</v>
      </c>
      <c r="E211" s="6">
        <f t="shared" si="33"/>
        <v>3.7931034482758612</v>
      </c>
      <c r="F211" s="5">
        <v>4.0999999999999996</v>
      </c>
      <c r="G211" s="15">
        <f t="shared" si="34"/>
        <v>3.4444444444444438</v>
      </c>
      <c r="H211" s="5">
        <v>4.2</v>
      </c>
      <c r="I211" s="6">
        <f t="shared" si="35"/>
        <v>5.161290322580645</v>
      </c>
      <c r="J211" s="5">
        <v>1.1000000000000001</v>
      </c>
      <c r="K211" s="6">
        <f t="shared" si="36"/>
        <v>6.4285714285714288</v>
      </c>
      <c r="L211" s="5">
        <v>0.8</v>
      </c>
      <c r="M211" s="6">
        <f t="shared" si="37"/>
        <v>4.0000000000000009</v>
      </c>
      <c r="N211" s="5">
        <v>9</v>
      </c>
      <c r="O211" s="6">
        <f t="shared" si="38"/>
        <v>1.8181818181818183</v>
      </c>
      <c r="P211" s="5">
        <v>0.41499999999999998</v>
      </c>
      <c r="Q211" s="6">
        <f t="shared" si="39"/>
        <v>3.4615384615384603</v>
      </c>
      <c r="R211" s="5">
        <v>0.73099999999999998</v>
      </c>
      <c r="S211" s="6">
        <f t="shared" si="40"/>
        <v>1.5500000000000007</v>
      </c>
      <c r="T211" s="13">
        <f t="shared" si="41"/>
        <v>29.65712992359266</v>
      </c>
      <c r="U211" s="22">
        <v>62</v>
      </c>
      <c r="V211" s="17">
        <f t="shared" si="42"/>
        <v>0.8920863309352518</v>
      </c>
      <c r="W211" s="13">
        <f t="shared" si="43"/>
        <v>26.456720219607842</v>
      </c>
      <c r="X211" s="11">
        <v>210</v>
      </c>
    </row>
    <row r="212" spans="1:24" x14ac:dyDescent="0.25">
      <c r="A212" s="1" t="s">
        <v>17</v>
      </c>
      <c r="B212" s="1" t="s">
        <v>213</v>
      </c>
      <c r="C212" s="1" t="s">
        <v>237</v>
      </c>
      <c r="D212" s="5">
        <v>1.1000000000000001</v>
      </c>
      <c r="E212" s="6">
        <f t="shared" si="33"/>
        <v>2.7586206896551726</v>
      </c>
      <c r="F212" s="5">
        <v>5.4</v>
      </c>
      <c r="G212" s="15">
        <f t="shared" si="34"/>
        <v>4.8888888888888893</v>
      </c>
      <c r="H212" s="5">
        <v>2.1</v>
      </c>
      <c r="I212" s="6">
        <f t="shared" si="35"/>
        <v>1.774193548387097</v>
      </c>
      <c r="J212" s="5">
        <v>0.8</v>
      </c>
      <c r="K212" s="6">
        <f t="shared" si="36"/>
        <v>4.2857142857142865</v>
      </c>
      <c r="L212" s="5">
        <v>0.6</v>
      </c>
      <c r="M212" s="6">
        <f t="shared" si="37"/>
        <v>2.6666666666666665</v>
      </c>
      <c r="N212" s="5">
        <v>9.4</v>
      </c>
      <c r="O212" s="6">
        <f t="shared" si="38"/>
        <v>2</v>
      </c>
      <c r="P212" s="5">
        <v>0.435</v>
      </c>
      <c r="Q212" s="6">
        <f t="shared" si="39"/>
        <v>5</v>
      </c>
      <c r="R212" s="5">
        <v>0.76100000000000001</v>
      </c>
      <c r="S212" s="6">
        <f t="shared" si="40"/>
        <v>3.0500000000000016</v>
      </c>
      <c r="T212" s="13">
        <f t="shared" si="41"/>
        <v>26.424084079312113</v>
      </c>
      <c r="U212" s="22">
        <v>77</v>
      </c>
      <c r="V212" s="17">
        <f t="shared" si="42"/>
        <v>1</v>
      </c>
      <c r="W212" s="13">
        <f t="shared" si="43"/>
        <v>26.424084079312113</v>
      </c>
      <c r="X212" s="11">
        <v>211</v>
      </c>
    </row>
    <row r="213" spans="1:24" x14ac:dyDescent="0.25">
      <c r="A213" s="1" t="s">
        <v>283</v>
      </c>
      <c r="B213" s="1" t="s">
        <v>210</v>
      </c>
      <c r="C213" s="1" t="s">
        <v>264</v>
      </c>
      <c r="D213" s="5">
        <v>1.8</v>
      </c>
      <c r="E213" s="6">
        <f t="shared" si="33"/>
        <v>5.1724137931034475</v>
      </c>
      <c r="F213" s="7">
        <v>4.5</v>
      </c>
      <c r="G213" s="15">
        <f t="shared" si="34"/>
        <v>3.8888888888888888</v>
      </c>
      <c r="H213" s="5">
        <v>1.4</v>
      </c>
      <c r="I213" s="6">
        <f t="shared" si="35"/>
        <v>1</v>
      </c>
      <c r="J213" s="5">
        <v>0.6</v>
      </c>
      <c r="K213" s="6">
        <f t="shared" si="36"/>
        <v>2.8571428571428563</v>
      </c>
      <c r="L213" s="5">
        <v>0.3</v>
      </c>
      <c r="M213" s="6">
        <f t="shared" si="37"/>
        <v>1</v>
      </c>
      <c r="N213" s="5">
        <v>12.1</v>
      </c>
      <c r="O213" s="6">
        <f t="shared" si="38"/>
        <v>3.2272727272727271</v>
      </c>
      <c r="P213" s="5">
        <v>0.437</v>
      </c>
      <c r="Q213" s="6">
        <f t="shared" si="39"/>
        <v>5.1538461538461542</v>
      </c>
      <c r="R213" s="5">
        <v>0.80700000000000005</v>
      </c>
      <c r="S213" s="6">
        <f t="shared" si="40"/>
        <v>5.3500000000000023</v>
      </c>
      <c r="T213" s="13">
        <f t="shared" si="41"/>
        <v>27.649564420254073</v>
      </c>
      <c r="U213" s="20">
        <v>66</v>
      </c>
      <c r="V213" s="17">
        <f t="shared" si="42"/>
        <v>0.94964028776978415</v>
      </c>
      <c r="W213" s="13">
        <f t="shared" si="43"/>
        <v>26.257140312759262</v>
      </c>
      <c r="X213" s="11">
        <v>212</v>
      </c>
    </row>
    <row r="214" spans="1:24" x14ac:dyDescent="0.25">
      <c r="A214" s="1" t="s">
        <v>129</v>
      </c>
      <c r="B214" s="1" t="s">
        <v>232</v>
      </c>
      <c r="C214" s="1" t="s">
        <v>189</v>
      </c>
      <c r="D214" s="5">
        <v>1.4</v>
      </c>
      <c r="E214" s="6">
        <f t="shared" si="33"/>
        <v>3.7931034482758612</v>
      </c>
      <c r="F214" s="5">
        <v>3.8</v>
      </c>
      <c r="G214" s="15">
        <f t="shared" si="34"/>
        <v>3.1111111111111112</v>
      </c>
      <c r="H214" s="5">
        <v>1.4</v>
      </c>
      <c r="I214" s="6">
        <f t="shared" si="35"/>
        <v>1</v>
      </c>
      <c r="J214" s="5">
        <v>1.2</v>
      </c>
      <c r="K214" s="6">
        <f t="shared" si="36"/>
        <v>7.1428571428571423</v>
      </c>
      <c r="L214" s="5">
        <v>0.5</v>
      </c>
      <c r="M214" s="6">
        <f t="shared" si="37"/>
        <v>1.9999999999999998</v>
      </c>
      <c r="N214" s="5">
        <v>7.5</v>
      </c>
      <c r="O214" s="6">
        <f t="shared" si="38"/>
        <v>1.1363636363636362</v>
      </c>
      <c r="P214" s="5">
        <v>0.38900000000000001</v>
      </c>
      <c r="Q214" s="6">
        <f t="shared" si="39"/>
        <v>1.4615384615384628</v>
      </c>
      <c r="R214" s="5">
        <v>0.83499999999999996</v>
      </c>
      <c r="S214" s="6">
        <f t="shared" si="40"/>
        <v>6.7499999999999982</v>
      </c>
      <c r="T214" s="13">
        <f t="shared" si="41"/>
        <v>26.394973800146211</v>
      </c>
      <c r="U214" s="22">
        <v>69</v>
      </c>
      <c r="V214" s="17">
        <f t="shared" si="42"/>
        <v>0.9928057553956835</v>
      </c>
      <c r="W214" s="13">
        <f t="shared" si="43"/>
        <v>26.205081902303434</v>
      </c>
      <c r="X214" s="11">
        <v>213</v>
      </c>
    </row>
    <row r="215" spans="1:24" x14ac:dyDescent="0.25">
      <c r="A215" s="1" t="s">
        <v>98</v>
      </c>
      <c r="B215" s="1" t="s">
        <v>185</v>
      </c>
      <c r="C215" s="1" t="s">
        <v>220</v>
      </c>
      <c r="D215" s="5">
        <v>1.7</v>
      </c>
      <c r="E215" s="6">
        <f t="shared" si="33"/>
        <v>4.8275862068965507</v>
      </c>
      <c r="F215" s="7">
        <v>6.9</v>
      </c>
      <c r="G215" s="15">
        <f t="shared" si="34"/>
        <v>6.5555555555555554</v>
      </c>
      <c r="H215" s="5">
        <v>1.3</v>
      </c>
      <c r="I215" s="6">
        <f t="shared" si="35"/>
        <v>1</v>
      </c>
      <c r="J215" s="5">
        <v>0.9</v>
      </c>
      <c r="K215" s="6">
        <f t="shared" si="36"/>
        <v>4.9999999999999991</v>
      </c>
      <c r="L215" s="5">
        <v>2.1</v>
      </c>
      <c r="M215" s="6">
        <f t="shared" si="37"/>
        <v>10</v>
      </c>
      <c r="N215" s="5">
        <v>16</v>
      </c>
      <c r="O215" s="6">
        <f t="shared" si="38"/>
        <v>5</v>
      </c>
      <c r="P215" s="5">
        <v>0.42099999999999999</v>
      </c>
      <c r="Q215" s="6">
        <f t="shared" si="39"/>
        <v>3.923076923076922</v>
      </c>
      <c r="R215" s="5">
        <v>0.81899999999999995</v>
      </c>
      <c r="S215" s="6">
        <f t="shared" si="40"/>
        <v>5.9499999999999975</v>
      </c>
      <c r="T215" s="13">
        <f t="shared" si="41"/>
        <v>42.256218685529021</v>
      </c>
      <c r="U215" s="20">
        <v>43</v>
      </c>
      <c r="V215" s="17">
        <f t="shared" si="42"/>
        <v>0.61870503597122306</v>
      </c>
      <c r="W215" s="13">
        <f t="shared" si="43"/>
        <v>26.144135301838102</v>
      </c>
      <c r="X215" s="11">
        <v>214</v>
      </c>
    </row>
    <row r="216" spans="1:24" x14ac:dyDescent="0.25">
      <c r="A216" s="1" t="s">
        <v>275</v>
      </c>
      <c r="B216" s="1" t="s">
        <v>221</v>
      </c>
      <c r="C216" s="1" t="s">
        <v>208</v>
      </c>
      <c r="D216" s="5">
        <v>1.9</v>
      </c>
      <c r="E216" s="6">
        <f t="shared" si="33"/>
        <v>5.5172413793103434</v>
      </c>
      <c r="F216" s="7">
        <v>3.4</v>
      </c>
      <c r="G216" s="15">
        <f t="shared" si="34"/>
        <v>2.6666666666666665</v>
      </c>
      <c r="H216" s="5">
        <v>3.7</v>
      </c>
      <c r="I216" s="6">
        <f t="shared" si="35"/>
        <v>4.354838709677419</v>
      </c>
      <c r="J216" s="5">
        <v>0.8</v>
      </c>
      <c r="K216" s="6">
        <f t="shared" si="36"/>
        <v>4.2857142857142865</v>
      </c>
      <c r="L216" s="5">
        <v>0.2</v>
      </c>
      <c r="M216" s="6">
        <f t="shared" si="37"/>
        <v>1</v>
      </c>
      <c r="N216" s="5">
        <v>14</v>
      </c>
      <c r="O216" s="6">
        <f t="shared" si="38"/>
        <v>4.0909090909090908</v>
      </c>
      <c r="P216" s="5">
        <v>0.43099999999999999</v>
      </c>
      <c r="Q216" s="6">
        <f t="shared" si="39"/>
        <v>4.6923076923076925</v>
      </c>
      <c r="R216" s="5">
        <v>0.74399999999999999</v>
      </c>
      <c r="S216" s="6">
        <f t="shared" si="40"/>
        <v>2.2000000000000011</v>
      </c>
      <c r="T216" s="13">
        <f t="shared" si="41"/>
        <v>28.807677824585497</v>
      </c>
      <c r="U216" s="20">
        <v>63</v>
      </c>
      <c r="V216" s="17">
        <f t="shared" si="42"/>
        <v>0.90647482014388492</v>
      </c>
      <c r="W216" s="13">
        <f t="shared" si="43"/>
        <v>26.113434574804121</v>
      </c>
      <c r="X216" s="11">
        <v>215</v>
      </c>
    </row>
    <row r="217" spans="1:24" x14ac:dyDescent="0.25">
      <c r="A217" s="1" t="s">
        <v>340</v>
      </c>
      <c r="B217" s="1" t="s">
        <v>184</v>
      </c>
      <c r="C217" s="1" t="s">
        <v>194</v>
      </c>
      <c r="D217" s="5">
        <v>1.7</v>
      </c>
      <c r="E217" s="6">
        <f t="shared" si="33"/>
        <v>4.8275862068965507</v>
      </c>
      <c r="F217" s="5">
        <v>2.7</v>
      </c>
      <c r="G217" s="15">
        <f t="shared" si="34"/>
        <v>1.8888888888888891</v>
      </c>
      <c r="H217" s="5">
        <v>1.1000000000000001</v>
      </c>
      <c r="I217" s="6">
        <f t="shared" si="35"/>
        <v>1</v>
      </c>
      <c r="J217" s="5">
        <v>0.4</v>
      </c>
      <c r="K217" s="6">
        <f t="shared" si="36"/>
        <v>1.4285714285714284</v>
      </c>
      <c r="L217" s="5">
        <v>0.1</v>
      </c>
      <c r="M217" s="6">
        <f t="shared" si="37"/>
        <v>1</v>
      </c>
      <c r="N217" s="5">
        <v>7.6</v>
      </c>
      <c r="O217" s="6">
        <f t="shared" si="38"/>
        <v>1.1818181818181817</v>
      </c>
      <c r="P217" s="5">
        <v>0.439</v>
      </c>
      <c r="Q217" s="6">
        <f t="shared" si="39"/>
        <v>5.3076923076923075</v>
      </c>
      <c r="R217" s="5">
        <v>0.88700000000000001</v>
      </c>
      <c r="S217" s="6">
        <f t="shared" si="40"/>
        <v>9.35</v>
      </c>
      <c r="T217" s="13">
        <f t="shared" si="41"/>
        <v>25.984557013867359</v>
      </c>
      <c r="U217" s="22">
        <v>75</v>
      </c>
      <c r="V217" s="17">
        <f t="shared" si="42"/>
        <v>1</v>
      </c>
      <c r="W217" s="13">
        <f t="shared" si="43"/>
        <v>25.984557013867359</v>
      </c>
      <c r="X217" s="11">
        <v>216</v>
      </c>
    </row>
    <row r="218" spans="1:24" x14ac:dyDescent="0.25">
      <c r="A218" s="1" t="s">
        <v>311</v>
      </c>
      <c r="B218" s="1" t="s">
        <v>202</v>
      </c>
      <c r="C218" s="1" t="s">
        <v>194</v>
      </c>
      <c r="D218" s="5">
        <v>1.4</v>
      </c>
      <c r="E218" s="6">
        <f t="shared" si="33"/>
        <v>3.7931034482758612</v>
      </c>
      <c r="F218" s="5">
        <v>6</v>
      </c>
      <c r="G218" s="15">
        <f t="shared" si="34"/>
        <v>5.5555555555555554</v>
      </c>
      <c r="H218" s="5">
        <v>1.2</v>
      </c>
      <c r="I218" s="6">
        <f t="shared" si="35"/>
        <v>1</v>
      </c>
      <c r="J218" s="5">
        <v>0.7</v>
      </c>
      <c r="K218" s="6">
        <f t="shared" si="36"/>
        <v>3.5714285714285712</v>
      </c>
      <c r="L218" s="5">
        <v>0.4</v>
      </c>
      <c r="M218" s="6">
        <f t="shared" si="37"/>
        <v>1.3333333333333333</v>
      </c>
      <c r="N218" s="5">
        <v>9.1999999999999993</v>
      </c>
      <c r="O218" s="6">
        <f t="shared" si="38"/>
        <v>1.9090909090909089</v>
      </c>
      <c r="P218" s="5">
        <v>0.434</v>
      </c>
      <c r="Q218" s="6">
        <f t="shared" si="39"/>
        <v>4.9230769230769225</v>
      </c>
      <c r="R218" s="5">
        <v>0.77300000000000002</v>
      </c>
      <c r="S218" s="6">
        <f t="shared" si="40"/>
        <v>3.6500000000000021</v>
      </c>
      <c r="T218" s="13">
        <f t="shared" si="41"/>
        <v>25.735588740761155</v>
      </c>
      <c r="U218" s="22">
        <v>71</v>
      </c>
      <c r="V218" s="17">
        <f t="shared" si="42"/>
        <v>1</v>
      </c>
      <c r="W218" s="13">
        <f t="shared" si="43"/>
        <v>25.735588740761155</v>
      </c>
      <c r="X218" s="11">
        <v>217</v>
      </c>
    </row>
    <row r="219" spans="1:24" x14ac:dyDescent="0.25">
      <c r="A219" s="1" t="s">
        <v>301</v>
      </c>
      <c r="B219" s="1" t="s">
        <v>185</v>
      </c>
      <c r="C219" s="1" t="s">
        <v>316</v>
      </c>
      <c r="D219" s="5">
        <v>1.6</v>
      </c>
      <c r="E219" s="6">
        <f t="shared" si="33"/>
        <v>4.4827586206896548</v>
      </c>
      <c r="F219" s="7">
        <v>2.2000000000000002</v>
      </c>
      <c r="G219" s="15">
        <f t="shared" si="34"/>
        <v>1.3333333333333335</v>
      </c>
      <c r="H219" s="5">
        <v>1.2</v>
      </c>
      <c r="I219" s="6">
        <f t="shared" si="35"/>
        <v>1</v>
      </c>
      <c r="J219" s="5">
        <v>0.8</v>
      </c>
      <c r="K219" s="6">
        <f t="shared" si="36"/>
        <v>4.2857142857142865</v>
      </c>
      <c r="L219" s="5">
        <v>0.2</v>
      </c>
      <c r="M219" s="6">
        <f t="shared" si="37"/>
        <v>1</v>
      </c>
      <c r="N219" s="5">
        <v>9.8000000000000007</v>
      </c>
      <c r="O219" s="6">
        <f t="shared" si="38"/>
        <v>2.1818181818181821</v>
      </c>
      <c r="P219" s="5">
        <v>0.45600000000000002</v>
      </c>
      <c r="Q219" s="6">
        <f t="shared" si="39"/>
        <v>6.6153846153846168</v>
      </c>
      <c r="R219" s="5">
        <v>0.79600000000000004</v>
      </c>
      <c r="S219" s="6">
        <f t="shared" si="40"/>
        <v>4.8000000000000025</v>
      </c>
      <c r="T219" s="13">
        <f t="shared" si="41"/>
        <v>25.699009036940076</v>
      </c>
      <c r="U219" s="20">
        <v>72</v>
      </c>
      <c r="V219" s="17">
        <f t="shared" si="42"/>
        <v>1</v>
      </c>
      <c r="W219" s="13">
        <f t="shared" si="43"/>
        <v>25.699009036940076</v>
      </c>
      <c r="X219" s="11">
        <v>218</v>
      </c>
    </row>
    <row r="220" spans="1:24" x14ac:dyDescent="0.25">
      <c r="A220" s="1" t="s">
        <v>296</v>
      </c>
      <c r="B220" s="1" t="s">
        <v>221</v>
      </c>
      <c r="C220" s="1" t="s">
        <v>208</v>
      </c>
      <c r="D220" s="5">
        <v>2.8</v>
      </c>
      <c r="E220" s="6">
        <f t="shared" si="33"/>
        <v>8.6206896551724128</v>
      </c>
      <c r="F220" s="7">
        <v>2.1</v>
      </c>
      <c r="G220" s="15">
        <f t="shared" si="34"/>
        <v>1.2222222222222223</v>
      </c>
      <c r="H220" s="5">
        <v>1.3</v>
      </c>
      <c r="I220" s="6">
        <f t="shared" si="35"/>
        <v>1</v>
      </c>
      <c r="J220" s="5">
        <v>0.4</v>
      </c>
      <c r="K220" s="6">
        <f t="shared" si="36"/>
        <v>1.4285714285714284</v>
      </c>
      <c r="L220" s="5">
        <v>0.2</v>
      </c>
      <c r="M220" s="6">
        <f t="shared" si="37"/>
        <v>1</v>
      </c>
      <c r="N220" s="5">
        <v>10</v>
      </c>
      <c r="O220" s="6">
        <f t="shared" si="38"/>
        <v>2.2727272727272725</v>
      </c>
      <c r="P220" s="5">
        <v>0.41</v>
      </c>
      <c r="Q220" s="6">
        <f t="shared" si="39"/>
        <v>3.0769230769230753</v>
      </c>
      <c r="R220" s="5">
        <v>0.84099999999999997</v>
      </c>
      <c r="S220" s="6">
        <f t="shared" si="40"/>
        <v>7.0499999999999989</v>
      </c>
      <c r="T220" s="13">
        <f t="shared" si="41"/>
        <v>25.671133655616408</v>
      </c>
      <c r="U220" s="20">
        <v>74</v>
      </c>
      <c r="V220" s="17">
        <f t="shared" si="42"/>
        <v>1</v>
      </c>
      <c r="W220" s="13">
        <f t="shared" si="43"/>
        <v>25.671133655616408</v>
      </c>
      <c r="X220" s="11">
        <v>219</v>
      </c>
    </row>
    <row r="221" spans="1:24" x14ac:dyDescent="0.25">
      <c r="A221" s="1" t="s">
        <v>302</v>
      </c>
      <c r="B221" s="1" t="s">
        <v>219</v>
      </c>
      <c r="C221" s="1" t="s">
        <v>244</v>
      </c>
      <c r="D221" s="5">
        <v>0.9</v>
      </c>
      <c r="E221" s="6">
        <f t="shared" si="33"/>
        <v>2.0689655172413794</v>
      </c>
      <c r="F221" s="7">
        <v>6.6</v>
      </c>
      <c r="G221" s="15">
        <f t="shared" si="34"/>
        <v>6.2222222222222223</v>
      </c>
      <c r="H221" s="5">
        <v>1.1000000000000001</v>
      </c>
      <c r="I221" s="6">
        <f t="shared" si="35"/>
        <v>1</v>
      </c>
      <c r="J221" s="5">
        <v>0.6</v>
      </c>
      <c r="K221" s="6">
        <f t="shared" si="36"/>
        <v>2.8571428571428563</v>
      </c>
      <c r="L221" s="5">
        <v>0.7</v>
      </c>
      <c r="M221" s="6">
        <f t="shared" si="37"/>
        <v>3.333333333333333</v>
      </c>
      <c r="N221" s="5">
        <v>9.8000000000000007</v>
      </c>
      <c r="O221" s="6">
        <f t="shared" si="38"/>
        <v>2.1818181818181821</v>
      </c>
      <c r="P221" s="5">
        <v>0.46100000000000002</v>
      </c>
      <c r="Q221" s="6">
        <f t="shared" si="39"/>
        <v>7.0000000000000018</v>
      </c>
      <c r="R221" s="5">
        <v>0.58299999999999996</v>
      </c>
      <c r="S221" s="6">
        <f t="shared" si="40"/>
        <v>1</v>
      </c>
      <c r="T221" s="13">
        <f t="shared" si="41"/>
        <v>25.663482111757979</v>
      </c>
      <c r="U221" s="20">
        <v>76</v>
      </c>
      <c r="V221" s="17">
        <f t="shared" si="42"/>
        <v>1</v>
      </c>
      <c r="W221" s="13">
        <f t="shared" si="43"/>
        <v>25.663482111757979</v>
      </c>
      <c r="X221" s="11">
        <v>220</v>
      </c>
    </row>
    <row r="222" spans="1:24" x14ac:dyDescent="0.25">
      <c r="A222" s="1" t="s">
        <v>110</v>
      </c>
      <c r="B222" s="1" t="s">
        <v>198</v>
      </c>
      <c r="C222" s="1" t="s">
        <v>229</v>
      </c>
      <c r="D222" s="5">
        <v>1.1000000000000001</v>
      </c>
      <c r="E222" s="6">
        <f t="shared" si="33"/>
        <v>2.7586206896551726</v>
      </c>
      <c r="F222" s="7">
        <v>5.4</v>
      </c>
      <c r="G222" s="15">
        <f t="shared" si="34"/>
        <v>4.8888888888888893</v>
      </c>
      <c r="H222" s="5">
        <v>1.1000000000000001</v>
      </c>
      <c r="I222" s="6">
        <f t="shared" si="35"/>
        <v>1</v>
      </c>
      <c r="J222" s="5">
        <v>0.5</v>
      </c>
      <c r="K222" s="6">
        <f t="shared" si="36"/>
        <v>2.1428571428571423</v>
      </c>
      <c r="L222" s="5">
        <v>0.8</v>
      </c>
      <c r="M222" s="6">
        <f t="shared" si="37"/>
        <v>4.0000000000000009</v>
      </c>
      <c r="N222" s="5">
        <v>9.5</v>
      </c>
      <c r="O222" s="6">
        <f t="shared" si="38"/>
        <v>2.0454545454545454</v>
      </c>
      <c r="P222" s="5">
        <v>0.46899999999999997</v>
      </c>
      <c r="Q222" s="6">
        <f t="shared" si="39"/>
        <v>7.6153846153846141</v>
      </c>
      <c r="R222" s="5">
        <v>0.746</v>
      </c>
      <c r="S222" s="6">
        <f t="shared" si="40"/>
        <v>2.3000000000000012</v>
      </c>
      <c r="T222" s="13">
        <f t="shared" si="41"/>
        <v>26.751205882240367</v>
      </c>
      <c r="U222" s="20">
        <v>66</v>
      </c>
      <c r="V222" s="17">
        <f t="shared" si="42"/>
        <v>0.94964028776978415</v>
      </c>
      <c r="W222" s="13">
        <f t="shared" si="43"/>
        <v>25.404022852199486</v>
      </c>
      <c r="X222" s="11">
        <v>221</v>
      </c>
    </row>
    <row r="223" spans="1:24" x14ac:dyDescent="0.25">
      <c r="A223" s="1" t="s">
        <v>312</v>
      </c>
      <c r="B223" s="1" t="s">
        <v>188</v>
      </c>
      <c r="C223" s="1" t="s">
        <v>208</v>
      </c>
      <c r="D223" s="5">
        <v>1.7</v>
      </c>
      <c r="E223" s="6">
        <f t="shared" si="33"/>
        <v>4.8275862068965507</v>
      </c>
      <c r="F223" s="5">
        <v>2.2999999999999998</v>
      </c>
      <c r="G223" s="15">
        <f t="shared" si="34"/>
        <v>1.4444444444444442</v>
      </c>
      <c r="H223" s="5">
        <v>0.7</v>
      </c>
      <c r="I223" s="6">
        <f t="shared" si="35"/>
        <v>1</v>
      </c>
      <c r="J223" s="5">
        <v>0.5</v>
      </c>
      <c r="K223" s="6">
        <f t="shared" si="36"/>
        <v>2.1428571428571423</v>
      </c>
      <c r="L223" s="5">
        <v>0.2</v>
      </c>
      <c r="M223" s="6">
        <f t="shared" si="37"/>
        <v>1</v>
      </c>
      <c r="N223" s="5">
        <v>9.1</v>
      </c>
      <c r="O223" s="6">
        <f t="shared" si="38"/>
        <v>1.8636363636363633</v>
      </c>
      <c r="P223" s="5">
        <v>0.42899999999999999</v>
      </c>
      <c r="Q223" s="6">
        <f t="shared" si="39"/>
        <v>4.5384615384615383</v>
      </c>
      <c r="R223" s="5">
        <v>0.86699999999999999</v>
      </c>
      <c r="S223" s="6">
        <f t="shared" si="40"/>
        <v>8.3499999999999979</v>
      </c>
      <c r="T223" s="13">
        <f t="shared" si="41"/>
        <v>25.166985696296035</v>
      </c>
      <c r="U223" s="22">
        <v>73</v>
      </c>
      <c r="V223" s="17">
        <f t="shared" si="42"/>
        <v>1</v>
      </c>
      <c r="W223" s="13">
        <f t="shared" si="43"/>
        <v>25.166985696296035</v>
      </c>
      <c r="X223" s="11">
        <v>222</v>
      </c>
    </row>
    <row r="224" spans="1:24" x14ac:dyDescent="0.25">
      <c r="A224" s="1" t="s">
        <v>280</v>
      </c>
      <c r="B224" s="1" t="s">
        <v>217</v>
      </c>
      <c r="C224" s="1" t="s">
        <v>208</v>
      </c>
      <c r="D224" s="5">
        <v>2.5</v>
      </c>
      <c r="E224" s="6">
        <f t="shared" si="33"/>
        <v>7.5862068965517242</v>
      </c>
      <c r="F224" s="7">
        <v>2.7</v>
      </c>
      <c r="G224" s="15">
        <f t="shared" si="34"/>
        <v>1.8888888888888891</v>
      </c>
      <c r="H224" s="5">
        <v>2.1</v>
      </c>
      <c r="I224" s="6">
        <f t="shared" si="35"/>
        <v>1.774193548387097</v>
      </c>
      <c r="J224" s="5">
        <v>0.9</v>
      </c>
      <c r="K224" s="6">
        <f t="shared" si="36"/>
        <v>4.9999999999999991</v>
      </c>
      <c r="L224" s="5">
        <v>0.3</v>
      </c>
      <c r="M224" s="6">
        <f t="shared" si="37"/>
        <v>1</v>
      </c>
      <c r="N224" s="5">
        <v>12.4</v>
      </c>
      <c r="O224" s="6">
        <f t="shared" si="38"/>
        <v>3.3636363636363638</v>
      </c>
      <c r="P224" s="5">
        <v>0.41499999999999998</v>
      </c>
      <c r="Q224" s="6">
        <f t="shared" si="39"/>
        <v>3.4615384615384603</v>
      </c>
      <c r="R224" s="5">
        <v>0.72099999999999997</v>
      </c>
      <c r="S224" s="6">
        <f t="shared" si="40"/>
        <v>1.0500000000000005</v>
      </c>
      <c r="T224" s="13">
        <f t="shared" si="41"/>
        <v>25.124464159002535</v>
      </c>
      <c r="U224" s="20">
        <v>72</v>
      </c>
      <c r="V224" s="17">
        <f t="shared" si="42"/>
        <v>1</v>
      </c>
      <c r="W224" s="13">
        <f t="shared" si="43"/>
        <v>25.124464159002535</v>
      </c>
      <c r="X224" s="11">
        <v>223</v>
      </c>
    </row>
    <row r="225" spans="1:24" x14ac:dyDescent="0.25">
      <c r="A225" s="1" t="s">
        <v>289</v>
      </c>
      <c r="B225" s="1" t="s">
        <v>184</v>
      </c>
      <c r="C225" s="1" t="s">
        <v>220</v>
      </c>
      <c r="D225" s="5">
        <v>0.2</v>
      </c>
      <c r="E225" s="6">
        <f t="shared" si="33"/>
        <v>1</v>
      </c>
      <c r="F225" s="7">
        <v>5.2</v>
      </c>
      <c r="G225" s="15">
        <f t="shared" si="34"/>
        <v>4.666666666666667</v>
      </c>
      <c r="H225" s="5">
        <v>1.2</v>
      </c>
      <c r="I225" s="6">
        <f t="shared" si="35"/>
        <v>1</v>
      </c>
      <c r="J225" s="5">
        <v>0.4</v>
      </c>
      <c r="K225" s="6">
        <f t="shared" si="36"/>
        <v>1.4285714285714284</v>
      </c>
      <c r="L225" s="5">
        <v>0.6</v>
      </c>
      <c r="M225" s="6">
        <f t="shared" si="37"/>
        <v>2.6666666666666665</v>
      </c>
      <c r="N225" s="5">
        <v>11.4</v>
      </c>
      <c r="O225" s="6">
        <f t="shared" si="38"/>
        <v>2.9090909090909096</v>
      </c>
      <c r="P225" s="5">
        <v>0.59799999999999998</v>
      </c>
      <c r="Q225" s="6">
        <f t="shared" si="39"/>
        <v>10</v>
      </c>
      <c r="R225" s="5">
        <v>0.72499999999999998</v>
      </c>
      <c r="S225" s="6">
        <f t="shared" si="40"/>
        <v>1.2500000000000004</v>
      </c>
      <c r="T225" s="13">
        <f t="shared" si="41"/>
        <v>24.920995670995673</v>
      </c>
      <c r="U225" s="20">
        <v>72</v>
      </c>
      <c r="V225" s="17">
        <f t="shared" si="42"/>
        <v>1</v>
      </c>
      <c r="W225" s="13">
        <f t="shared" si="43"/>
        <v>24.920995670995673</v>
      </c>
      <c r="X225" s="11">
        <v>224</v>
      </c>
    </row>
    <row r="226" spans="1:24" x14ac:dyDescent="0.25">
      <c r="A226" s="1" t="s">
        <v>315</v>
      </c>
      <c r="B226" s="1" t="s">
        <v>210</v>
      </c>
      <c r="C226" s="1" t="s">
        <v>316</v>
      </c>
      <c r="D226" s="5">
        <v>0.9</v>
      </c>
      <c r="E226" s="6">
        <f t="shared" si="33"/>
        <v>2.0689655172413794</v>
      </c>
      <c r="F226" s="5">
        <v>3.8</v>
      </c>
      <c r="G226" s="15">
        <f t="shared" si="34"/>
        <v>3.1111111111111112</v>
      </c>
      <c r="H226" s="5">
        <v>2</v>
      </c>
      <c r="I226" s="6">
        <f t="shared" si="35"/>
        <v>1.6129032258064515</v>
      </c>
      <c r="J226" s="5">
        <v>0.6</v>
      </c>
      <c r="K226" s="6">
        <f t="shared" si="36"/>
        <v>2.8571428571428563</v>
      </c>
      <c r="L226" s="5">
        <v>0.2</v>
      </c>
      <c r="M226" s="6">
        <f t="shared" si="37"/>
        <v>1</v>
      </c>
      <c r="N226" s="5">
        <v>8.6999999999999993</v>
      </c>
      <c r="O226" s="6">
        <f t="shared" si="38"/>
        <v>1.6818181818181817</v>
      </c>
      <c r="P226" s="5">
        <v>0.47699999999999998</v>
      </c>
      <c r="Q226" s="6">
        <f t="shared" si="39"/>
        <v>8.2307692307692299</v>
      </c>
      <c r="R226" s="5">
        <v>0.78700000000000003</v>
      </c>
      <c r="S226" s="6">
        <f t="shared" si="40"/>
        <v>4.3500000000000023</v>
      </c>
      <c r="T226" s="13">
        <f t="shared" si="41"/>
        <v>24.912710123889212</v>
      </c>
      <c r="U226" s="22">
        <v>77</v>
      </c>
      <c r="V226" s="17">
        <f t="shared" si="42"/>
        <v>1</v>
      </c>
      <c r="W226" s="13">
        <f t="shared" si="43"/>
        <v>24.912710123889212</v>
      </c>
      <c r="X226" s="11">
        <v>225</v>
      </c>
    </row>
    <row r="227" spans="1:24" x14ac:dyDescent="0.25">
      <c r="A227" s="1" t="s">
        <v>162</v>
      </c>
      <c r="B227" s="1" t="s">
        <v>217</v>
      </c>
      <c r="C227" s="1" t="s">
        <v>194</v>
      </c>
      <c r="D227" s="5">
        <v>0.9</v>
      </c>
      <c r="E227" s="6">
        <f t="shared" si="33"/>
        <v>2.0689655172413794</v>
      </c>
      <c r="F227" s="7">
        <v>4.7</v>
      </c>
      <c r="G227" s="15">
        <f t="shared" si="34"/>
        <v>4.1111111111111116</v>
      </c>
      <c r="H227" s="5">
        <v>1.2</v>
      </c>
      <c r="I227" s="6">
        <f t="shared" si="35"/>
        <v>1</v>
      </c>
      <c r="J227" s="5">
        <v>0.4</v>
      </c>
      <c r="K227" s="6">
        <f t="shared" si="36"/>
        <v>1.4285714285714284</v>
      </c>
      <c r="L227" s="5">
        <v>0.6</v>
      </c>
      <c r="M227" s="6">
        <f t="shared" si="37"/>
        <v>2.6666666666666665</v>
      </c>
      <c r="N227" s="5">
        <v>9.9</v>
      </c>
      <c r="O227" s="6">
        <f t="shared" si="38"/>
        <v>2.2272727272727275</v>
      </c>
      <c r="P227" s="5">
        <v>0.52200000000000002</v>
      </c>
      <c r="Q227" s="6">
        <f t="shared" si="39"/>
        <v>10</v>
      </c>
      <c r="R227" s="5">
        <v>0.72799999999999998</v>
      </c>
      <c r="S227" s="6">
        <f t="shared" si="40"/>
        <v>1.4000000000000008</v>
      </c>
      <c r="T227" s="13">
        <f t="shared" si="41"/>
        <v>24.902587450863315</v>
      </c>
      <c r="U227" s="20">
        <v>73</v>
      </c>
      <c r="V227" s="17">
        <f t="shared" si="42"/>
        <v>1</v>
      </c>
      <c r="W227" s="13">
        <f t="shared" si="43"/>
        <v>24.902587450863315</v>
      </c>
      <c r="X227" s="11">
        <v>226</v>
      </c>
    </row>
    <row r="228" spans="1:24" x14ac:dyDescent="0.25">
      <c r="A228" s="1" t="s">
        <v>336</v>
      </c>
      <c r="B228" s="1" t="s">
        <v>198</v>
      </c>
      <c r="C228" s="1" t="s">
        <v>194</v>
      </c>
      <c r="D228" s="5">
        <v>0.2</v>
      </c>
      <c r="E228" s="6">
        <f t="shared" si="33"/>
        <v>1</v>
      </c>
      <c r="F228" s="5">
        <v>4</v>
      </c>
      <c r="G228" s="15">
        <f t="shared" si="34"/>
        <v>3.333333333333333</v>
      </c>
      <c r="H228" s="5">
        <v>1.6</v>
      </c>
      <c r="I228" s="6">
        <f t="shared" si="35"/>
        <v>1</v>
      </c>
      <c r="J228" s="5">
        <v>0.5</v>
      </c>
      <c r="K228" s="6">
        <f t="shared" si="36"/>
        <v>2.1428571428571423</v>
      </c>
      <c r="L228" s="5">
        <v>0.6</v>
      </c>
      <c r="M228" s="6">
        <f t="shared" si="37"/>
        <v>2.6666666666666665</v>
      </c>
      <c r="N228" s="5">
        <v>7.8</v>
      </c>
      <c r="O228" s="6">
        <f t="shared" si="38"/>
        <v>1.2727272727272725</v>
      </c>
      <c r="P228" s="5">
        <v>0.51600000000000001</v>
      </c>
      <c r="Q228" s="6">
        <f t="shared" si="39"/>
        <v>10</v>
      </c>
      <c r="R228" s="5">
        <v>0.77700000000000002</v>
      </c>
      <c r="S228" s="6">
        <f t="shared" si="40"/>
        <v>3.8500000000000023</v>
      </c>
      <c r="T228" s="13">
        <f t="shared" si="41"/>
        <v>25.265584415584417</v>
      </c>
      <c r="U228" s="22">
        <v>68</v>
      </c>
      <c r="V228" s="17">
        <f t="shared" si="42"/>
        <v>0.97841726618705038</v>
      </c>
      <c r="W228" s="13">
        <f t="shared" si="43"/>
        <v>24.72028403251425</v>
      </c>
      <c r="X228" s="11">
        <v>227</v>
      </c>
    </row>
    <row r="229" spans="1:24" x14ac:dyDescent="0.25">
      <c r="A229" s="1" t="s">
        <v>369</v>
      </c>
      <c r="B229" s="1" t="s">
        <v>205</v>
      </c>
      <c r="C229" s="1" t="s">
        <v>220</v>
      </c>
      <c r="D229" s="5">
        <v>0.6</v>
      </c>
      <c r="E229" s="6">
        <f t="shared" si="33"/>
        <v>1.0344827586206895</v>
      </c>
      <c r="F229" s="5">
        <v>4.9000000000000004</v>
      </c>
      <c r="G229" s="15">
        <f t="shared" si="34"/>
        <v>4.3333333333333339</v>
      </c>
      <c r="H229" s="5">
        <v>1</v>
      </c>
      <c r="I229" s="6">
        <f t="shared" si="35"/>
        <v>1</v>
      </c>
      <c r="J229" s="5">
        <v>0.6</v>
      </c>
      <c r="K229" s="6">
        <f t="shared" si="36"/>
        <v>2.8571428571428563</v>
      </c>
      <c r="L229" s="5">
        <v>0.4</v>
      </c>
      <c r="M229" s="6">
        <f t="shared" si="37"/>
        <v>1.3333333333333333</v>
      </c>
      <c r="N229" s="5">
        <v>5.8</v>
      </c>
      <c r="O229" s="6">
        <f t="shared" si="38"/>
        <v>1</v>
      </c>
      <c r="P229" s="5">
        <v>0.45600000000000002</v>
      </c>
      <c r="Q229" s="6">
        <f t="shared" si="39"/>
        <v>6.6153846153846168</v>
      </c>
      <c r="R229" s="5">
        <v>0.83399999999999996</v>
      </c>
      <c r="S229" s="6">
        <f t="shared" si="40"/>
        <v>6.6999999999999984</v>
      </c>
      <c r="T229" s="13">
        <f t="shared" si="41"/>
        <v>24.873676897814828</v>
      </c>
      <c r="U229" s="22">
        <v>69</v>
      </c>
      <c r="V229" s="17">
        <f t="shared" si="42"/>
        <v>0.9928057553956835</v>
      </c>
      <c r="W229" s="13">
        <f t="shared" si="43"/>
        <v>24.694729582003212</v>
      </c>
      <c r="X229" s="11">
        <v>228</v>
      </c>
    </row>
    <row r="230" spans="1:24" x14ac:dyDescent="0.25">
      <c r="A230" s="1" t="s">
        <v>345</v>
      </c>
      <c r="B230" s="1" t="s">
        <v>196</v>
      </c>
      <c r="C230" s="1" t="s">
        <v>220</v>
      </c>
      <c r="D230" s="5">
        <v>0.2</v>
      </c>
      <c r="E230" s="6">
        <f t="shared" si="33"/>
        <v>1</v>
      </c>
      <c r="F230" s="5">
        <v>6.9</v>
      </c>
      <c r="G230" s="15">
        <f t="shared" si="34"/>
        <v>6.5555555555555554</v>
      </c>
      <c r="H230" s="5">
        <v>1</v>
      </c>
      <c r="I230" s="6">
        <f t="shared" si="35"/>
        <v>1</v>
      </c>
      <c r="J230" s="5">
        <v>0.4</v>
      </c>
      <c r="K230" s="6">
        <f t="shared" si="36"/>
        <v>1.4285714285714284</v>
      </c>
      <c r="L230" s="5">
        <v>0.5</v>
      </c>
      <c r="M230" s="6">
        <f t="shared" si="37"/>
        <v>1.9999999999999998</v>
      </c>
      <c r="N230" s="5">
        <v>7.3</v>
      </c>
      <c r="O230" s="6">
        <f t="shared" si="38"/>
        <v>1.0454545454545454</v>
      </c>
      <c r="P230" s="5">
        <v>0.67200000000000004</v>
      </c>
      <c r="Q230" s="6">
        <f t="shared" si="39"/>
        <v>10</v>
      </c>
      <c r="R230" s="5">
        <v>0.77900000000000003</v>
      </c>
      <c r="S230" s="6">
        <f t="shared" si="40"/>
        <v>3.9500000000000024</v>
      </c>
      <c r="T230" s="13">
        <f t="shared" si="41"/>
        <v>26.97958152958153</v>
      </c>
      <c r="U230" s="22">
        <v>63</v>
      </c>
      <c r="V230" s="17">
        <f t="shared" si="42"/>
        <v>0.90647482014388492</v>
      </c>
      <c r="W230" s="13">
        <f t="shared" si="43"/>
        <v>24.456311314584696</v>
      </c>
      <c r="X230" s="11">
        <v>229</v>
      </c>
    </row>
    <row r="231" spans="1:24" x14ac:dyDescent="0.25">
      <c r="A231" s="1" t="s">
        <v>276</v>
      </c>
      <c r="B231" s="1" t="s">
        <v>210</v>
      </c>
      <c r="C231" s="1" t="s">
        <v>186</v>
      </c>
      <c r="D231" s="5">
        <v>1.4</v>
      </c>
      <c r="E231" s="6">
        <f t="shared" si="33"/>
        <v>3.7931034482758612</v>
      </c>
      <c r="F231" s="7">
        <v>2.2000000000000002</v>
      </c>
      <c r="G231" s="15">
        <f t="shared" si="34"/>
        <v>1.3333333333333335</v>
      </c>
      <c r="H231" s="5">
        <v>5.8</v>
      </c>
      <c r="I231" s="6">
        <f t="shared" si="35"/>
        <v>7.741935483870968</v>
      </c>
      <c r="J231" s="5">
        <v>1.1000000000000001</v>
      </c>
      <c r="K231" s="6">
        <f t="shared" si="36"/>
        <v>6.4285714285714288</v>
      </c>
      <c r="L231" s="5">
        <v>0.4</v>
      </c>
      <c r="M231" s="6">
        <f t="shared" si="37"/>
        <v>1.3333333333333333</v>
      </c>
      <c r="N231" s="5">
        <v>13.5</v>
      </c>
      <c r="O231" s="6">
        <f t="shared" si="38"/>
        <v>3.8636363636363633</v>
      </c>
      <c r="P231" s="5">
        <v>0.40699999999999997</v>
      </c>
      <c r="Q231" s="6">
        <f t="shared" si="39"/>
        <v>2.8461538461538445</v>
      </c>
      <c r="R231" s="5">
        <v>0.73699999999999999</v>
      </c>
      <c r="S231" s="6">
        <f t="shared" si="40"/>
        <v>1.850000000000001</v>
      </c>
      <c r="T231" s="13">
        <f t="shared" si="41"/>
        <v>29.190067237175132</v>
      </c>
      <c r="U231" s="20">
        <v>58</v>
      </c>
      <c r="V231" s="17">
        <f t="shared" si="42"/>
        <v>0.83453237410071945</v>
      </c>
      <c r="W231" s="13">
        <f t="shared" si="43"/>
        <v>24.360056111599391</v>
      </c>
      <c r="X231" s="11">
        <v>230</v>
      </c>
    </row>
    <row r="232" spans="1:24" x14ac:dyDescent="0.25">
      <c r="A232" s="1" t="s">
        <v>372</v>
      </c>
      <c r="B232" s="1" t="s">
        <v>185</v>
      </c>
      <c r="C232" s="1" t="s">
        <v>373</v>
      </c>
      <c r="D232" s="5">
        <v>0.9</v>
      </c>
      <c r="E232" s="6">
        <f t="shared" si="33"/>
        <v>2.0689655172413794</v>
      </c>
      <c r="F232" s="5">
        <v>4.8</v>
      </c>
      <c r="G232" s="15">
        <f t="shared" si="34"/>
        <v>4.2222222222222223</v>
      </c>
      <c r="H232" s="5">
        <v>1.5</v>
      </c>
      <c r="I232" s="6">
        <f t="shared" si="35"/>
        <v>1</v>
      </c>
      <c r="J232" s="5">
        <v>0.8</v>
      </c>
      <c r="K232" s="6">
        <f t="shared" si="36"/>
        <v>4.2857142857142865</v>
      </c>
      <c r="L232" s="5">
        <v>0.4</v>
      </c>
      <c r="M232" s="6">
        <f t="shared" si="37"/>
        <v>1.3333333333333333</v>
      </c>
      <c r="N232" s="5">
        <v>5.5</v>
      </c>
      <c r="O232" s="6">
        <f t="shared" si="38"/>
        <v>1</v>
      </c>
      <c r="P232" s="5">
        <v>0.49199999999999999</v>
      </c>
      <c r="Q232" s="6">
        <f t="shared" si="39"/>
        <v>9.384615384615385</v>
      </c>
      <c r="R232" s="5">
        <v>0.58599999999999997</v>
      </c>
      <c r="S232" s="6">
        <f t="shared" si="40"/>
        <v>1</v>
      </c>
      <c r="T232" s="13">
        <f t="shared" si="41"/>
        <v>24.294850743126609</v>
      </c>
      <c r="U232" s="22">
        <v>73</v>
      </c>
      <c r="V232" s="17">
        <f t="shared" si="42"/>
        <v>1</v>
      </c>
      <c r="W232" s="13">
        <f t="shared" si="43"/>
        <v>24.294850743126609</v>
      </c>
      <c r="X232" s="11">
        <v>231</v>
      </c>
    </row>
    <row r="233" spans="1:24" x14ac:dyDescent="0.25">
      <c r="A233" s="1" t="s">
        <v>307</v>
      </c>
      <c r="B233" s="1" t="s">
        <v>223</v>
      </c>
      <c r="C233" s="1" t="s">
        <v>208</v>
      </c>
      <c r="D233" s="5">
        <v>0.4</v>
      </c>
      <c r="E233" s="6">
        <f t="shared" si="33"/>
        <v>1</v>
      </c>
      <c r="F233" s="5">
        <v>3.8</v>
      </c>
      <c r="G233" s="15">
        <f t="shared" si="34"/>
        <v>3.1111111111111112</v>
      </c>
      <c r="H233" s="5">
        <v>1.1000000000000001</v>
      </c>
      <c r="I233" s="6">
        <f t="shared" si="35"/>
        <v>1</v>
      </c>
      <c r="J233" s="5">
        <v>1.1000000000000001</v>
      </c>
      <c r="K233" s="6">
        <f t="shared" si="36"/>
        <v>6.4285714285714288</v>
      </c>
      <c r="L233" s="5">
        <v>0.3</v>
      </c>
      <c r="M233" s="6">
        <f t="shared" si="37"/>
        <v>1</v>
      </c>
      <c r="N233" s="5">
        <v>9.3000000000000007</v>
      </c>
      <c r="O233" s="6">
        <f t="shared" si="38"/>
        <v>1.954545454545455</v>
      </c>
      <c r="P233" s="5">
        <v>0.496</v>
      </c>
      <c r="Q233" s="6">
        <f t="shared" si="39"/>
        <v>9.6923076923076916</v>
      </c>
      <c r="R233" s="5">
        <v>0.64600000000000002</v>
      </c>
      <c r="S233" s="6">
        <f t="shared" si="40"/>
        <v>1</v>
      </c>
      <c r="T233" s="13">
        <f t="shared" si="41"/>
        <v>25.186535686535684</v>
      </c>
      <c r="U233" s="22">
        <v>67</v>
      </c>
      <c r="V233" s="17">
        <f t="shared" si="42"/>
        <v>0.96402877697841727</v>
      </c>
      <c r="W233" s="13">
        <f t="shared" si="43"/>
        <v>24.280545194214255</v>
      </c>
      <c r="X233" s="11">
        <v>232</v>
      </c>
    </row>
    <row r="234" spans="1:24" x14ac:dyDescent="0.25">
      <c r="A234" s="1" t="s">
        <v>305</v>
      </c>
      <c r="B234" s="1" t="s">
        <v>214</v>
      </c>
      <c r="C234" s="1" t="s">
        <v>215</v>
      </c>
      <c r="D234" s="5">
        <v>1.1000000000000001</v>
      </c>
      <c r="E234" s="6">
        <f t="shared" si="33"/>
        <v>2.7586206896551726</v>
      </c>
      <c r="F234" s="7">
        <v>2.8</v>
      </c>
      <c r="G234" s="15">
        <f t="shared" si="34"/>
        <v>1.9999999999999998</v>
      </c>
      <c r="H234" s="5">
        <v>2.6</v>
      </c>
      <c r="I234" s="6">
        <f t="shared" si="35"/>
        <v>2.5806451612903225</v>
      </c>
      <c r="J234" s="5">
        <v>1.1000000000000001</v>
      </c>
      <c r="K234" s="6">
        <f t="shared" si="36"/>
        <v>6.4285714285714288</v>
      </c>
      <c r="L234" s="5">
        <v>0.2</v>
      </c>
      <c r="M234" s="6">
        <f t="shared" si="37"/>
        <v>1</v>
      </c>
      <c r="N234" s="5">
        <v>9.6999999999999993</v>
      </c>
      <c r="O234" s="6">
        <f t="shared" si="38"/>
        <v>2.1363636363636358</v>
      </c>
      <c r="P234" s="5">
        <v>0.433</v>
      </c>
      <c r="Q234" s="6">
        <f t="shared" si="39"/>
        <v>4.8461538461538458</v>
      </c>
      <c r="R234" s="5">
        <v>0.746</v>
      </c>
      <c r="S234" s="6">
        <f t="shared" si="40"/>
        <v>2.3000000000000012</v>
      </c>
      <c r="T234" s="13">
        <f t="shared" si="41"/>
        <v>24.050354762034406</v>
      </c>
      <c r="U234" s="20">
        <v>74</v>
      </c>
      <c r="V234" s="17">
        <f t="shared" si="42"/>
        <v>1</v>
      </c>
      <c r="W234" s="13">
        <f t="shared" si="43"/>
        <v>24.050354762034406</v>
      </c>
      <c r="X234" s="11">
        <v>233</v>
      </c>
    </row>
    <row r="235" spans="1:24" x14ac:dyDescent="0.25">
      <c r="A235" s="1" t="s">
        <v>331</v>
      </c>
      <c r="B235" s="1" t="s">
        <v>221</v>
      </c>
      <c r="C235" s="1" t="s">
        <v>197</v>
      </c>
      <c r="D235" s="5">
        <v>1.6</v>
      </c>
      <c r="E235" s="6">
        <f t="shared" si="33"/>
        <v>4.4827586206896548</v>
      </c>
      <c r="F235" s="5">
        <v>1.9</v>
      </c>
      <c r="G235" s="15">
        <f t="shared" si="34"/>
        <v>1</v>
      </c>
      <c r="H235" s="5">
        <v>2.6</v>
      </c>
      <c r="I235" s="6">
        <f t="shared" si="35"/>
        <v>2.5806451612903225</v>
      </c>
      <c r="J235" s="5">
        <v>0.8</v>
      </c>
      <c r="K235" s="6">
        <f t="shared" si="36"/>
        <v>4.2857142857142865</v>
      </c>
      <c r="L235" s="5">
        <v>0.1</v>
      </c>
      <c r="M235" s="6">
        <f t="shared" si="37"/>
        <v>1</v>
      </c>
      <c r="N235" s="5">
        <v>8.1999999999999993</v>
      </c>
      <c r="O235" s="6">
        <f t="shared" si="38"/>
        <v>1.4545454545454541</v>
      </c>
      <c r="P235" s="5">
        <v>0.41</v>
      </c>
      <c r="Q235" s="6">
        <f t="shared" si="39"/>
        <v>3.0769230769230753</v>
      </c>
      <c r="R235" s="5">
        <v>0.82299999999999995</v>
      </c>
      <c r="S235" s="6">
        <f t="shared" si="40"/>
        <v>6.1499999999999977</v>
      </c>
      <c r="T235" s="13">
        <f t="shared" si="41"/>
        <v>24.030586599162792</v>
      </c>
      <c r="U235" s="22">
        <v>72</v>
      </c>
      <c r="V235" s="17">
        <f t="shared" si="42"/>
        <v>1</v>
      </c>
      <c r="W235" s="13">
        <f t="shared" si="43"/>
        <v>24.030586599162792</v>
      </c>
      <c r="X235" s="11">
        <v>234</v>
      </c>
    </row>
    <row r="236" spans="1:24" x14ac:dyDescent="0.25">
      <c r="A236" s="1" t="s">
        <v>282</v>
      </c>
      <c r="B236" s="1" t="s">
        <v>213</v>
      </c>
      <c r="C236" s="1" t="s">
        <v>194</v>
      </c>
      <c r="D236" s="5">
        <v>1</v>
      </c>
      <c r="E236" s="6">
        <f t="shared" si="33"/>
        <v>2.4137931034482754</v>
      </c>
      <c r="F236" s="7">
        <v>4.2</v>
      </c>
      <c r="G236" s="15">
        <f t="shared" si="34"/>
        <v>3.5555555555555558</v>
      </c>
      <c r="H236" s="5">
        <v>1.3</v>
      </c>
      <c r="I236" s="6">
        <f t="shared" si="35"/>
        <v>1</v>
      </c>
      <c r="J236" s="5">
        <v>0.6</v>
      </c>
      <c r="K236" s="6">
        <f t="shared" si="36"/>
        <v>2.8571428571428563</v>
      </c>
      <c r="L236" s="5">
        <v>0.2</v>
      </c>
      <c r="M236" s="6">
        <f t="shared" si="37"/>
        <v>1</v>
      </c>
      <c r="N236" s="5">
        <v>12.2</v>
      </c>
      <c r="O236" s="6">
        <f t="shared" si="38"/>
        <v>3.272727272727272</v>
      </c>
      <c r="P236" s="5">
        <v>0.47099999999999997</v>
      </c>
      <c r="Q236" s="6">
        <f t="shared" si="39"/>
        <v>7.7692307692307674</v>
      </c>
      <c r="R236" s="5">
        <v>0.74299999999999999</v>
      </c>
      <c r="S236" s="6">
        <f t="shared" si="40"/>
        <v>2.1500000000000012</v>
      </c>
      <c r="T236" s="13">
        <f t="shared" si="41"/>
        <v>24.018449558104727</v>
      </c>
      <c r="U236" s="20">
        <v>72</v>
      </c>
      <c r="V236" s="17">
        <f t="shared" si="42"/>
        <v>1</v>
      </c>
      <c r="W236" s="13">
        <f t="shared" si="43"/>
        <v>24.018449558104727</v>
      </c>
      <c r="X236" s="11">
        <v>235</v>
      </c>
    </row>
    <row r="237" spans="1:24" x14ac:dyDescent="0.25">
      <c r="A237" s="1" t="s">
        <v>354</v>
      </c>
      <c r="B237" s="1" t="s">
        <v>219</v>
      </c>
      <c r="C237" s="1" t="s">
        <v>264</v>
      </c>
      <c r="D237" s="5">
        <v>0.4</v>
      </c>
      <c r="E237" s="6">
        <f t="shared" si="33"/>
        <v>1</v>
      </c>
      <c r="F237" s="5">
        <v>3.4</v>
      </c>
      <c r="G237" s="15">
        <f t="shared" si="34"/>
        <v>2.6666666666666665</v>
      </c>
      <c r="H237" s="5">
        <v>2.1</v>
      </c>
      <c r="I237" s="6">
        <f t="shared" si="35"/>
        <v>1.774193548387097</v>
      </c>
      <c r="J237" s="5">
        <v>1</v>
      </c>
      <c r="K237" s="6">
        <f t="shared" si="36"/>
        <v>5.7142857142857135</v>
      </c>
      <c r="L237" s="5">
        <v>0.3</v>
      </c>
      <c r="M237" s="6">
        <f t="shared" si="37"/>
        <v>1</v>
      </c>
      <c r="N237" s="5">
        <v>6.6</v>
      </c>
      <c r="O237" s="6">
        <f t="shared" si="38"/>
        <v>1</v>
      </c>
      <c r="P237" s="5">
        <v>0.498</v>
      </c>
      <c r="Q237" s="6">
        <f t="shared" si="39"/>
        <v>9.8461538461538449</v>
      </c>
      <c r="R237" s="5">
        <v>0.503</v>
      </c>
      <c r="S237" s="6">
        <f t="shared" si="40"/>
        <v>1</v>
      </c>
      <c r="T237" s="13">
        <f t="shared" si="41"/>
        <v>24.001299775493322</v>
      </c>
      <c r="U237" s="22">
        <v>70</v>
      </c>
      <c r="V237" s="17">
        <f t="shared" si="42"/>
        <v>1</v>
      </c>
      <c r="W237" s="13">
        <f t="shared" si="43"/>
        <v>24.001299775493322</v>
      </c>
      <c r="X237" s="11">
        <v>236</v>
      </c>
    </row>
    <row r="238" spans="1:24" x14ac:dyDescent="0.25">
      <c r="A238" s="1" t="s">
        <v>317</v>
      </c>
      <c r="B238" s="1" t="s">
        <v>193</v>
      </c>
      <c r="C238" s="1" t="s">
        <v>186</v>
      </c>
      <c r="D238" s="5">
        <v>2.1</v>
      </c>
      <c r="E238" s="6">
        <f t="shared" si="33"/>
        <v>6.206896551724137</v>
      </c>
      <c r="F238" s="5">
        <v>2.2999999999999998</v>
      </c>
      <c r="G238" s="15">
        <f t="shared" si="34"/>
        <v>1.4444444444444442</v>
      </c>
      <c r="H238" s="5">
        <v>1.8</v>
      </c>
      <c r="I238" s="6">
        <f t="shared" si="35"/>
        <v>1.2903225806451613</v>
      </c>
      <c r="J238" s="5">
        <v>0.5</v>
      </c>
      <c r="K238" s="6">
        <f t="shared" si="36"/>
        <v>2.1428571428571423</v>
      </c>
      <c r="L238" s="5">
        <v>0.1</v>
      </c>
      <c r="M238" s="6">
        <f t="shared" si="37"/>
        <v>1</v>
      </c>
      <c r="N238" s="5">
        <v>8.6999999999999993</v>
      </c>
      <c r="O238" s="6">
        <f t="shared" si="38"/>
        <v>1.6818181818181817</v>
      </c>
      <c r="P238" s="5">
        <v>0.41899999999999998</v>
      </c>
      <c r="Q238" s="6">
        <f t="shared" si="39"/>
        <v>3.7692307692307683</v>
      </c>
      <c r="R238" s="5">
        <v>0.83099999999999996</v>
      </c>
      <c r="S238" s="6">
        <f t="shared" si="40"/>
        <v>6.549999999999998</v>
      </c>
      <c r="T238" s="13">
        <f t="shared" si="41"/>
        <v>24.085569670719835</v>
      </c>
      <c r="U238" s="22">
        <v>69</v>
      </c>
      <c r="V238" s="17">
        <f t="shared" si="42"/>
        <v>0.9928057553956835</v>
      </c>
      <c r="W238" s="13">
        <f t="shared" si="43"/>
        <v>23.912292191074368</v>
      </c>
      <c r="X238" s="11">
        <v>237</v>
      </c>
    </row>
    <row r="239" spans="1:24" x14ac:dyDescent="0.25">
      <c r="A239" s="1" t="s">
        <v>309</v>
      </c>
      <c r="B239" s="1" t="s">
        <v>199</v>
      </c>
      <c r="C239" s="1" t="s">
        <v>208</v>
      </c>
      <c r="D239" s="5">
        <v>2.1</v>
      </c>
      <c r="E239" s="6">
        <f t="shared" si="33"/>
        <v>6.206896551724137</v>
      </c>
      <c r="F239" s="5">
        <v>2.8</v>
      </c>
      <c r="G239" s="15">
        <f t="shared" si="34"/>
        <v>1.9999999999999998</v>
      </c>
      <c r="H239" s="5">
        <v>1.5</v>
      </c>
      <c r="I239" s="6">
        <f t="shared" si="35"/>
        <v>1</v>
      </c>
      <c r="J239" s="5">
        <v>0.8</v>
      </c>
      <c r="K239" s="6">
        <f t="shared" si="36"/>
        <v>4.2857142857142865</v>
      </c>
      <c r="L239" s="5">
        <v>0.4</v>
      </c>
      <c r="M239" s="6">
        <f t="shared" si="37"/>
        <v>1.3333333333333333</v>
      </c>
      <c r="N239" s="5">
        <v>9.3000000000000007</v>
      </c>
      <c r="O239" s="6">
        <f t="shared" si="38"/>
        <v>1.954545454545455</v>
      </c>
      <c r="P239" s="5">
        <v>0.39500000000000002</v>
      </c>
      <c r="Q239" s="6">
        <f t="shared" si="39"/>
        <v>1.9230769230769249</v>
      </c>
      <c r="R239" s="5">
        <v>0.80400000000000005</v>
      </c>
      <c r="S239" s="6">
        <f t="shared" si="40"/>
        <v>5.2000000000000028</v>
      </c>
      <c r="T239" s="13">
        <f t="shared" si="41"/>
        <v>23.903566548394139</v>
      </c>
      <c r="U239" s="22">
        <v>74</v>
      </c>
      <c r="V239" s="17">
        <f t="shared" si="42"/>
        <v>1</v>
      </c>
      <c r="W239" s="13">
        <f t="shared" si="43"/>
        <v>23.903566548394139</v>
      </c>
      <c r="X239" s="11">
        <v>238</v>
      </c>
    </row>
    <row r="240" spans="1:24" x14ac:dyDescent="0.25">
      <c r="A240" s="1" t="s">
        <v>327</v>
      </c>
      <c r="B240" s="1" t="s">
        <v>214</v>
      </c>
      <c r="C240" s="1" t="s">
        <v>194</v>
      </c>
      <c r="D240" s="5">
        <v>0.9</v>
      </c>
      <c r="E240" s="6">
        <f t="shared" si="33"/>
        <v>2.0689655172413794</v>
      </c>
      <c r="F240" s="5">
        <v>4.9000000000000004</v>
      </c>
      <c r="G240" s="15">
        <f t="shared" si="34"/>
        <v>4.3333333333333339</v>
      </c>
      <c r="H240" s="5">
        <v>1.2</v>
      </c>
      <c r="I240" s="6">
        <f t="shared" si="35"/>
        <v>1</v>
      </c>
      <c r="J240" s="5">
        <v>0.5</v>
      </c>
      <c r="K240" s="6">
        <f t="shared" si="36"/>
        <v>2.1428571428571423</v>
      </c>
      <c r="L240" s="5">
        <v>0.6</v>
      </c>
      <c r="M240" s="6">
        <f t="shared" si="37"/>
        <v>2.6666666666666665</v>
      </c>
      <c r="N240" s="5">
        <v>8.3000000000000007</v>
      </c>
      <c r="O240" s="6">
        <f t="shared" si="38"/>
        <v>1.5000000000000002</v>
      </c>
      <c r="P240" s="5">
        <v>0.50800000000000001</v>
      </c>
      <c r="Q240" s="6">
        <f t="shared" si="39"/>
        <v>10</v>
      </c>
      <c r="R240" s="5">
        <v>0.66800000000000004</v>
      </c>
      <c r="S240" s="6">
        <f t="shared" si="40"/>
        <v>1</v>
      </c>
      <c r="T240" s="13">
        <f t="shared" si="41"/>
        <v>24.71182266009852</v>
      </c>
      <c r="U240" s="22">
        <v>67</v>
      </c>
      <c r="V240" s="17">
        <f t="shared" si="42"/>
        <v>0.96402877697841727</v>
      </c>
      <c r="W240" s="13">
        <f t="shared" si="43"/>
        <v>23.822908175922315</v>
      </c>
      <c r="X240" s="11">
        <v>239</v>
      </c>
    </row>
    <row r="241" spans="1:24" x14ac:dyDescent="0.25">
      <c r="A241" s="1" t="s">
        <v>363</v>
      </c>
      <c r="B241" s="1" t="s">
        <v>190</v>
      </c>
      <c r="C241" s="1" t="s">
        <v>197</v>
      </c>
      <c r="D241" s="5">
        <v>0.9</v>
      </c>
      <c r="E241" s="6">
        <f t="shared" si="33"/>
        <v>2.0689655172413794</v>
      </c>
      <c r="F241" s="5">
        <v>3.2</v>
      </c>
      <c r="G241" s="15">
        <f t="shared" si="34"/>
        <v>2.4444444444444446</v>
      </c>
      <c r="H241" s="5">
        <v>2.2000000000000002</v>
      </c>
      <c r="I241" s="6">
        <f t="shared" si="35"/>
        <v>1.9354838709677422</v>
      </c>
      <c r="J241" s="5">
        <v>0.8</v>
      </c>
      <c r="K241" s="6">
        <f t="shared" si="36"/>
        <v>4.2857142857142865</v>
      </c>
      <c r="L241" s="5">
        <v>0.1</v>
      </c>
      <c r="M241" s="6">
        <f t="shared" si="37"/>
        <v>1</v>
      </c>
      <c r="N241" s="5">
        <v>6.2</v>
      </c>
      <c r="O241" s="6">
        <f t="shared" si="38"/>
        <v>1</v>
      </c>
      <c r="P241" s="5">
        <v>0.439</v>
      </c>
      <c r="Q241" s="6">
        <f t="shared" si="39"/>
        <v>5.3076923076923075</v>
      </c>
      <c r="R241" s="5">
        <v>0.89800000000000002</v>
      </c>
      <c r="S241" s="6">
        <f t="shared" si="40"/>
        <v>9.9</v>
      </c>
      <c r="T241" s="13">
        <f t="shared" si="41"/>
        <v>27.942300426060157</v>
      </c>
      <c r="U241" s="22">
        <v>59</v>
      </c>
      <c r="V241" s="17">
        <f t="shared" si="42"/>
        <v>0.84892086330935257</v>
      </c>
      <c r="W241" s="13">
        <f t="shared" si="43"/>
        <v>23.720801800540279</v>
      </c>
      <c r="X241" s="11">
        <v>240</v>
      </c>
    </row>
    <row r="242" spans="1:24" x14ac:dyDescent="0.25">
      <c r="A242" s="1" t="s">
        <v>337</v>
      </c>
      <c r="B242" s="1" t="s">
        <v>205</v>
      </c>
      <c r="C242" s="1" t="s">
        <v>197</v>
      </c>
      <c r="D242" s="5">
        <v>1.4</v>
      </c>
      <c r="E242" s="6">
        <f t="shared" si="33"/>
        <v>3.7931034482758612</v>
      </c>
      <c r="F242" s="5">
        <v>3.6</v>
      </c>
      <c r="G242" s="15">
        <f t="shared" si="34"/>
        <v>2.8888888888888893</v>
      </c>
      <c r="H242" s="5">
        <v>2.6</v>
      </c>
      <c r="I242" s="6">
        <f t="shared" si="35"/>
        <v>2.5806451612903225</v>
      </c>
      <c r="J242" s="5">
        <v>1</v>
      </c>
      <c r="K242" s="6">
        <f t="shared" si="36"/>
        <v>5.7142857142857135</v>
      </c>
      <c r="L242" s="5">
        <v>0.2</v>
      </c>
      <c r="M242" s="6">
        <f t="shared" si="37"/>
        <v>1</v>
      </c>
      <c r="N242" s="5">
        <v>7.8</v>
      </c>
      <c r="O242" s="6">
        <f t="shared" si="38"/>
        <v>1.2727272727272725</v>
      </c>
      <c r="P242" s="5">
        <v>0.38200000000000001</v>
      </c>
      <c r="Q242" s="6">
        <f t="shared" si="39"/>
        <v>1</v>
      </c>
      <c r="R242" s="5">
        <v>0.81599999999999995</v>
      </c>
      <c r="S242" s="6">
        <f t="shared" si="40"/>
        <v>5.7999999999999972</v>
      </c>
      <c r="T242" s="13">
        <f t="shared" si="41"/>
        <v>24.049650485468057</v>
      </c>
      <c r="U242" s="22">
        <v>68</v>
      </c>
      <c r="V242" s="17">
        <f t="shared" si="42"/>
        <v>0.97841726618705038</v>
      </c>
      <c r="W242" s="13">
        <f t="shared" si="43"/>
        <v>23.530593280745727</v>
      </c>
      <c r="X242" s="11">
        <v>241</v>
      </c>
    </row>
    <row r="243" spans="1:24" x14ac:dyDescent="0.25">
      <c r="A243" s="1" t="s">
        <v>103</v>
      </c>
      <c r="B243" s="1" t="s">
        <v>191</v>
      </c>
      <c r="C243" s="1" t="s">
        <v>212</v>
      </c>
      <c r="D243" s="5">
        <v>0.2</v>
      </c>
      <c r="E243" s="6">
        <f t="shared" si="33"/>
        <v>1</v>
      </c>
      <c r="F243" s="5">
        <v>4.5</v>
      </c>
      <c r="G243" s="15">
        <f t="shared" si="34"/>
        <v>3.8888888888888888</v>
      </c>
      <c r="H243" s="5">
        <v>1.2</v>
      </c>
      <c r="I243" s="6">
        <f t="shared" si="35"/>
        <v>1</v>
      </c>
      <c r="J243" s="5">
        <v>0.5</v>
      </c>
      <c r="K243" s="6">
        <f t="shared" si="36"/>
        <v>2.1428571428571423</v>
      </c>
      <c r="L243" s="5">
        <v>0.9</v>
      </c>
      <c r="M243" s="6">
        <f t="shared" si="37"/>
        <v>4.6666666666666661</v>
      </c>
      <c r="N243" s="5">
        <v>8</v>
      </c>
      <c r="O243" s="6">
        <f t="shared" si="38"/>
        <v>1.3636363636363635</v>
      </c>
      <c r="P243" s="5">
        <v>0.65600000000000003</v>
      </c>
      <c r="Q243" s="6">
        <f t="shared" si="39"/>
        <v>10</v>
      </c>
      <c r="R243" s="5">
        <v>0.72899999999999998</v>
      </c>
      <c r="S243" s="6">
        <f t="shared" si="40"/>
        <v>1.4500000000000006</v>
      </c>
      <c r="T243" s="13">
        <f t="shared" si="41"/>
        <v>25.512049062049062</v>
      </c>
      <c r="U243" s="22">
        <v>64</v>
      </c>
      <c r="V243" s="17">
        <f t="shared" si="42"/>
        <v>0.92086330935251803</v>
      </c>
      <c r="W243" s="13">
        <f t="shared" si="43"/>
        <v>23.493109927642305</v>
      </c>
      <c r="X243" s="11">
        <v>242</v>
      </c>
    </row>
    <row r="244" spans="1:24" x14ac:dyDescent="0.25">
      <c r="A244" s="1" t="s">
        <v>386</v>
      </c>
      <c r="B244" s="1" t="s">
        <v>214</v>
      </c>
      <c r="C244" s="1" t="s">
        <v>189</v>
      </c>
      <c r="D244" s="5">
        <v>0.3</v>
      </c>
      <c r="E244" s="6">
        <f t="shared" si="33"/>
        <v>1</v>
      </c>
      <c r="F244" s="5">
        <v>4.5999999999999996</v>
      </c>
      <c r="G244" s="15">
        <f t="shared" si="34"/>
        <v>3.9999999999999996</v>
      </c>
      <c r="H244" s="5">
        <v>1</v>
      </c>
      <c r="I244" s="6">
        <f t="shared" si="35"/>
        <v>1</v>
      </c>
      <c r="J244" s="5">
        <v>0.6</v>
      </c>
      <c r="K244" s="6">
        <f t="shared" si="36"/>
        <v>2.8571428571428563</v>
      </c>
      <c r="L244" s="5">
        <v>0.7</v>
      </c>
      <c r="M244" s="6">
        <f t="shared" si="37"/>
        <v>3.333333333333333</v>
      </c>
      <c r="N244" s="5">
        <v>4.0999999999999996</v>
      </c>
      <c r="O244" s="6">
        <f t="shared" si="38"/>
        <v>1</v>
      </c>
      <c r="P244" s="5">
        <v>0.49199999999999999</v>
      </c>
      <c r="Q244" s="6">
        <f t="shared" si="39"/>
        <v>9.384615384615385</v>
      </c>
      <c r="R244" s="5">
        <v>0.72099999999999997</v>
      </c>
      <c r="S244" s="6">
        <f t="shared" si="40"/>
        <v>1.0500000000000005</v>
      </c>
      <c r="T244" s="13">
        <f t="shared" si="41"/>
        <v>23.625091575091577</v>
      </c>
      <c r="U244" s="22">
        <v>69</v>
      </c>
      <c r="V244" s="17">
        <f t="shared" si="42"/>
        <v>0.9928057553956835</v>
      </c>
      <c r="W244" s="13">
        <f t="shared" si="43"/>
        <v>23.455126887500992</v>
      </c>
      <c r="X244" s="11">
        <v>243</v>
      </c>
    </row>
    <row r="245" spans="1:24" x14ac:dyDescent="0.25">
      <c r="A245" s="1" t="s">
        <v>308</v>
      </c>
      <c r="B245" s="1" t="s">
        <v>232</v>
      </c>
      <c r="C245" s="1" t="s">
        <v>208</v>
      </c>
      <c r="D245" s="5">
        <v>1.6</v>
      </c>
      <c r="E245" s="6">
        <f t="shared" si="33"/>
        <v>4.4827586206896548</v>
      </c>
      <c r="F245" s="5">
        <v>2.2999999999999998</v>
      </c>
      <c r="G245" s="15">
        <f t="shared" si="34"/>
        <v>1.4444444444444442</v>
      </c>
      <c r="H245" s="5">
        <v>1.5</v>
      </c>
      <c r="I245" s="6">
        <f t="shared" si="35"/>
        <v>1</v>
      </c>
      <c r="J245" s="5">
        <v>0.8</v>
      </c>
      <c r="K245" s="6">
        <f t="shared" si="36"/>
        <v>4.2857142857142865</v>
      </c>
      <c r="L245" s="5">
        <v>0.2</v>
      </c>
      <c r="M245" s="6">
        <f t="shared" si="37"/>
        <v>1</v>
      </c>
      <c r="N245" s="5">
        <v>9.3000000000000007</v>
      </c>
      <c r="O245" s="6">
        <f t="shared" si="38"/>
        <v>1.954545454545455</v>
      </c>
      <c r="P245" s="5">
        <v>0.40699999999999997</v>
      </c>
      <c r="Q245" s="6">
        <f t="shared" si="39"/>
        <v>2.8461538461538445</v>
      </c>
      <c r="R245" s="5">
        <v>0.85899999999999999</v>
      </c>
      <c r="S245" s="6">
        <f t="shared" si="40"/>
        <v>7.9499999999999993</v>
      </c>
      <c r="T245" s="13">
        <f t="shared" si="41"/>
        <v>24.963616651547685</v>
      </c>
      <c r="U245" s="22">
        <v>65</v>
      </c>
      <c r="V245" s="17">
        <f t="shared" si="42"/>
        <v>0.93525179856115104</v>
      </c>
      <c r="W245" s="13">
        <f t="shared" si="43"/>
        <v>23.347267371951073</v>
      </c>
      <c r="X245" s="11">
        <v>244</v>
      </c>
    </row>
    <row r="246" spans="1:24" x14ac:dyDescent="0.25">
      <c r="A246" s="1" t="s">
        <v>359</v>
      </c>
      <c r="B246" s="1" t="s">
        <v>184</v>
      </c>
      <c r="C246" s="1" t="s">
        <v>264</v>
      </c>
      <c r="D246" s="5">
        <v>1.1000000000000001</v>
      </c>
      <c r="E246" s="6">
        <f t="shared" si="33"/>
        <v>2.7586206896551726</v>
      </c>
      <c r="F246" s="5">
        <v>5</v>
      </c>
      <c r="G246" s="15">
        <f t="shared" si="34"/>
        <v>4.4444444444444446</v>
      </c>
      <c r="H246" s="5">
        <v>1.9</v>
      </c>
      <c r="I246" s="6">
        <f t="shared" si="35"/>
        <v>1.4516129032258063</v>
      </c>
      <c r="J246" s="5">
        <v>0.8</v>
      </c>
      <c r="K246" s="6">
        <f t="shared" si="36"/>
        <v>4.2857142857142865</v>
      </c>
      <c r="L246" s="5">
        <v>0.3</v>
      </c>
      <c r="M246" s="6">
        <f t="shared" si="37"/>
        <v>1</v>
      </c>
      <c r="N246" s="5">
        <v>6.4</v>
      </c>
      <c r="O246" s="6">
        <f t="shared" si="38"/>
        <v>1</v>
      </c>
      <c r="P246" s="5">
        <v>0.45</v>
      </c>
      <c r="Q246" s="6">
        <f t="shared" si="39"/>
        <v>6.1538461538461551</v>
      </c>
      <c r="R246" s="5">
        <v>0.745</v>
      </c>
      <c r="S246" s="6">
        <f t="shared" si="40"/>
        <v>2.2500000000000013</v>
      </c>
      <c r="T246" s="13">
        <f t="shared" si="41"/>
        <v>23.344238476885863</v>
      </c>
      <c r="U246" s="22">
        <v>73</v>
      </c>
      <c r="V246" s="17">
        <f t="shared" si="42"/>
        <v>1</v>
      </c>
      <c r="W246" s="13">
        <f t="shared" si="43"/>
        <v>23.344238476885863</v>
      </c>
      <c r="X246" s="11">
        <v>245</v>
      </c>
    </row>
    <row r="247" spans="1:24" x14ac:dyDescent="0.25">
      <c r="A247" s="1" t="s">
        <v>349</v>
      </c>
      <c r="B247" s="1" t="s">
        <v>196</v>
      </c>
      <c r="C247" s="1" t="s">
        <v>220</v>
      </c>
      <c r="D247" s="5">
        <v>1.3</v>
      </c>
      <c r="E247" s="6">
        <f t="shared" si="33"/>
        <v>3.4482758620689653</v>
      </c>
      <c r="F247" s="5">
        <v>5.6</v>
      </c>
      <c r="G247" s="15">
        <f t="shared" si="34"/>
        <v>5.1111111111111107</v>
      </c>
      <c r="H247" s="5">
        <v>1.1000000000000001</v>
      </c>
      <c r="I247" s="6">
        <f t="shared" si="35"/>
        <v>1</v>
      </c>
      <c r="J247" s="5">
        <v>0.5</v>
      </c>
      <c r="K247" s="6">
        <f t="shared" si="36"/>
        <v>2.1428571428571423</v>
      </c>
      <c r="L247" s="5">
        <v>0.9</v>
      </c>
      <c r="M247" s="6">
        <f t="shared" si="37"/>
        <v>4.6666666666666661</v>
      </c>
      <c r="N247" s="5">
        <v>7.1</v>
      </c>
      <c r="O247" s="6">
        <f t="shared" si="38"/>
        <v>1</v>
      </c>
      <c r="P247" s="5">
        <v>0.41899999999999998</v>
      </c>
      <c r="Q247" s="6">
        <f t="shared" si="39"/>
        <v>3.7692307692307683</v>
      </c>
      <c r="R247" s="5">
        <v>0.74399999999999999</v>
      </c>
      <c r="S247" s="6">
        <f t="shared" si="40"/>
        <v>2.2000000000000011</v>
      </c>
      <c r="T247" s="13">
        <f t="shared" si="41"/>
        <v>23.338141551934655</v>
      </c>
      <c r="U247" s="22">
        <v>72</v>
      </c>
      <c r="V247" s="17">
        <f t="shared" si="42"/>
        <v>1</v>
      </c>
      <c r="W247" s="13">
        <f t="shared" si="43"/>
        <v>23.338141551934655</v>
      </c>
      <c r="X247" s="11">
        <v>246</v>
      </c>
    </row>
    <row r="248" spans="1:24" x14ac:dyDescent="0.25">
      <c r="A248" s="1" t="s">
        <v>287</v>
      </c>
      <c r="B248" s="1" t="s">
        <v>191</v>
      </c>
      <c r="C248" s="1" t="s">
        <v>208</v>
      </c>
      <c r="D248" s="5">
        <v>1.6</v>
      </c>
      <c r="E248" s="6">
        <f t="shared" si="33"/>
        <v>4.4827586206896548</v>
      </c>
      <c r="F248" s="7">
        <v>2.6</v>
      </c>
      <c r="G248" s="15">
        <f t="shared" si="34"/>
        <v>1.7777777777777779</v>
      </c>
      <c r="H248" s="5">
        <v>1.8</v>
      </c>
      <c r="I248" s="6">
        <f t="shared" si="35"/>
        <v>1.2903225806451613</v>
      </c>
      <c r="J248" s="5">
        <v>0.6</v>
      </c>
      <c r="K248" s="6">
        <f t="shared" si="36"/>
        <v>2.8571428571428563</v>
      </c>
      <c r="L248" s="5">
        <v>0.3</v>
      </c>
      <c r="M248" s="6">
        <f t="shared" si="37"/>
        <v>1</v>
      </c>
      <c r="N248" s="5">
        <v>11.5</v>
      </c>
      <c r="O248" s="6">
        <f t="shared" si="38"/>
        <v>2.9545454545454546</v>
      </c>
      <c r="P248" s="5">
        <v>0.43099999999999999</v>
      </c>
      <c r="Q248" s="6">
        <f t="shared" si="39"/>
        <v>4.6923076923076925</v>
      </c>
      <c r="R248" s="5">
        <v>0.78400000000000003</v>
      </c>
      <c r="S248" s="6">
        <f t="shared" si="40"/>
        <v>4.200000000000002</v>
      </c>
      <c r="T248" s="13">
        <f t="shared" si="41"/>
        <v>23.254854983108601</v>
      </c>
      <c r="U248" s="20">
        <v>72</v>
      </c>
      <c r="V248" s="17">
        <f t="shared" si="42"/>
        <v>1</v>
      </c>
      <c r="W248" s="13">
        <f t="shared" si="43"/>
        <v>23.254854983108601</v>
      </c>
      <c r="X248" s="11">
        <v>247</v>
      </c>
    </row>
    <row r="249" spans="1:24" x14ac:dyDescent="0.25">
      <c r="A249" s="1" t="s">
        <v>295</v>
      </c>
      <c r="B249" s="1" t="s">
        <v>217</v>
      </c>
      <c r="C249" s="1" t="s">
        <v>215</v>
      </c>
      <c r="D249" s="5">
        <v>2.2000000000000002</v>
      </c>
      <c r="E249" s="6">
        <f t="shared" si="33"/>
        <v>6.5517241379310338</v>
      </c>
      <c r="F249" s="7">
        <v>2.7</v>
      </c>
      <c r="G249" s="15">
        <f t="shared" si="34"/>
        <v>1.8888888888888891</v>
      </c>
      <c r="H249" s="5">
        <v>1.4</v>
      </c>
      <c r="I249" s="6">
        <f t="shared" si="35"/>
        <v>1</v>
      </c>
      <c r="J249" s="5">
        <v>0.9</v>
      </c>
      <c r="K249" s="6">
        <f t="shared" si="36"/>
        <v>4.9999999999999991</v>
      </c>
      <c r="L249" s="5">
        <v>0.3</v>
      </c>
      <c r="M249" s="6">
        <f t="shared" si="37"/>
        <v>1</v>
      </c>
      <c r="N249" s="5">
        <v>10</v>
      </c>
      <c r="O249" s="6">
        <f t="shared" si="38"/>
        <v>2.2727272727272725</v>
      </c>
      <c r="P249" s="5">
        <v>0.42499999999999999</v>
      </c>
      <c r="Q249" s="6">
        <f t="shared" si="39"/>
        <v>4.2307692307692299</v>
      </c>
      <c r="R249" s="5">
        <v>0.71699999999999997</v>
      </c>
      <c r="S249" s="6">
        <f t="shared" si="40"/>
        <v>1</v>
      </c>
      <c r="T249" s="13">
        <f t="shared" si="41"/>
        <v>22.944109530316425</v>
      </c>
      <c r="U249" s="20">
        <v>70</v>
      </c>
      <c r="V249" s="17">
        <f t="shared" si="42"/>
        <v>1</v>
      </c>
      <c r="W249" s="13">
        <f t="shared" si="43"/>
        <v>22.944109530316425</v>
      </c>
      <c r="X249" s="11">
        <v>248</v>
      </c>
    </row>
    <row r="250" spans="1:24" x14ac:dyDescent="0.25">
      <c r="A250" s="1" t="s">
        <v>147</v>
      </c>
      <c r="B250" s="1" t="s">
        <v>217</v>
      </c>
      <c r="C250" s="1" t="s">
        <v>197</v>
      </c>
      <c r="D250" s="5">
        <v>1.2</v>
      </c>
      <c r="E250" s="6">
        <f t="shared" si="33"/>
        <v>3.1034482758620685</v>
      </c>
      <c r="F250" s="7">
        <v>3</v>
      </c>
      <c r="G250" s="15">
        <f t="shared" si="34"/>
        <v>2.2222222222222223</v>
      </c>
      <c r="H250" s="5">
        <v>3.6</v>
      </c>
      <c r="I250" s="6">
        <f t="shared" si="35"/>
        <v>4.193548387096774</v>
      </c>
      <c r="J250" s="5">
        <v>0.8</v>
      </c>
      <c r="K250" s="6">
        <f t="shared" si="36"/>
        <v>4.2857142857142865</v>
      </c>
      <c r="L250" s="5">
        <v>0.4</v>
      </c>
      <c r="M250" s="6">
        <f t="shared" si="37"/>
        <v>1.3333333333333333</v>
      </c>
      <c r="N250" s="5">
        <v>11.1</v>
      </c>
      <c r="O250" s="6">
        <f t="shared" si="38"/>
        <v>2.7727272727272729</v>
      </c>
      <c r="P250" s="5">
        <v>0.44500000000000001</v>
      </c>
      <c r="Q250" s="6">
        <f t="shared" si="39"/>
        <v>5.7692307692307701</v>
      </c>
      <c r="R250" s="5">
        <v>0.86399999999999999</v>
      </c>
      <c r="S250" s="6">
        <f t="shared" si="40"/>
        <v>8.1999999999999993</v>
      </c>
      <c r="T250" s="13">
        <f t="shared" si="41"/>
        <v>31.880224546186728</v>
      </c>
      <c r="U250" s="20">
        <v>50</v>
      </c>
      <c r="V250" s="17">
        <f t="shared" si="42"/>
        <v>0.71942446043165464</v>
      </c>
      <c r="W250" s="13">
        <f t="shared" si="43"/>
        <v>22.935413342580379</v>
      </c>
      <c r="X250" s="11">
        <v>249</v>
      </c>
    </row>
    <row r="251" spans="1:24" x14ac:dyDescent="0.25">
      <c r="A251" s="1" t="s">
        <v>299</v>
      </c>
      <c r="B251" s="1" t="s">
        <v>206</v>
      </c>
      <c r="C251" s="1" t="s">
        <v>197</v>
      </c>
      <c r="D251" s="5">
        <v>1.3</v>
      </c>
      <c r="E251" s="6">
        <f t="shared" si="33"/>
        <v>3.4482758620689653</v>
      </c>
      <c r="F251" s="7">
        <v>2.2999999999999998</v>
      </c>
      <c r="G251" s="15">
        <f t="shared" si="34"/>
        <v>1.4444444444444442</v>
      </c>
      <c r="H251" s="5">
        <v>4</v>
      </c>
      <c r="I251" s="6">
        <f t="shared" si="35"/>
        <v>4.8387096774193541</v>
      </c>
      <c r="J251" s="5">
        <v>0.7</v>
      </c>
      <c r="K251" s="6">
        <f t="shared" si="36"/>
        <v>3.5714285714285712</v>
      </c>
      <c r="L251" s="5">
        <v>0.2</v>
      </c>
      <c r="M251" s="6">
        <f t="shared" si="37"/>
        <v>1</v>
      </c>
      <c r="N251" s="5">
        <v>9.9</v>
      </c>
      <c r="O251" s="6">
        <f t="shared" si="38"/>
        <v>2.2272727272727275</v>
      </c>
      <c r="P251" s="5">
        <v>0.40200000000000002</v>
      </c>
      <c r="Q251" s="6">
        <f t="shared" si="39"/>
        <v>2.4615384615384635</v>
      </c>
      <c r="R251" s="5">
        <v>0.81</v>
      </c>
      <c r="S251" s="6">
        <f t="shared" si="40"/>
        <v>5.5000000000000027</v>
      </c>
      <c r="T251" s="13">
        <f t="shared" si="41"/>
        <v>24.49166974417253</v>
      </c>
      <c r="U251" s="20">
        <v>65</v>
      </c>
      <c r="V251" s="17">
        <f t="shared" si="42"/>
        <v>0.93525179856115104</v>
      </c>
      <c r="W251" s="13">
        <f t="shared" si="43"/>
        <v>22.905878178003086</v>
      </c>
      <c r="X251" s="11">
        <v>250</v>
      </c>
    </row>
    <row r="252" spans="1:24" x14ac:dyDescent="0.25">
      <c r="A252" s="1" t="s">
        <v>346</v>
      </c>
      <c r="B252" s="1" t="s">
        <v>202</v>
      </c>
      <c r="C252" s="1" t="s">
        <v>194</v>
      </c>
      <c r="D252" s="5">
        <v>0.8</v>
      </c>
      <c r="E252" s="6">
        <f t="shared" si="33"/>
        <v>1.7241379310344827</v>
      </c>
      <c r="F252" s="5">
        <v>4</v>
      </c>
      <c r="G252" s="15">
        <f t="shared" si="34"/>
        <v>3.333333333333333</v>
      </c>
      <c r="H252" s="5">
        <v>2.2000000000000002</v>
      </c>
      <c r="I252" s="6">
        <f t="shared" si="35"/>
        <v>1.9354838709677422</v>
      </c>
      <c r="J252" s="5">
        <v>0.9</v>
      </c>
      <c r="K252" s="6">
        <f t="shared" si="36"/>
        <v>4.9999999999999991</v>
      </c>
      <c r="L252" s="5">
        <v>0.3</v>
      </c>
      <c r="M252" s="6">
        <f t="shared" si="37"/>
        <v>1</v>
      </c>
      <c r="N252" s="5">
        <v>7.2</v>
      </c>
      <c r="O252" s="6">
        <f t="shared" si="38"/>
        <v>1</v>
      </c>
      <c r="P252" s="5">
        <v>0.47499999999999998</v>
      </c>
      <c r="Q252" s="6">
        <f t="shared" si="39"/>
        <v>8.0769230769230749</v>
      </c>
      <c r="R252" s="5">
        <v>0.54400000000000004</v>
      </c>
      <c r="S252" s="6">
        <f t="shared" si="40"/>
        <v>1</v>
      </c>
      <c r="T252" s="13">
        <f t="shared" si="41"/>
        <v>23.069878212258629</v>
      </c>
      <c r="U252" s="22">
        <v>69</v>
      </c>
      <c r="V252" s="17">
        <f t="shared" si="42"/>
        <v>0.9928057553956835</v>
      </c>
      <c r="W252" s="13">
        <f t="shared" si="43"/>
        <v>22.903907865407849</v>
      </c>
      <c r="X252" s="11">
        <v>251</v>
      </c>
    </row>
    <row r="253" spans="1:24" x14ac:dyDescent="0.25">
      <c r="A253" s="1" t="s">
        <v>288</v>
      </c>
      <c r="B253" s="1" t="s">
        <v>214</v>
      </c>
      <c r="C253" s="1" t="s">
        <v>208</v>
      </c>
      <c r="D253" s="5">
        <v>1.9</v>
      </c>
      <c r="E253" s="6">
        <f t="shared" si="33"/>
        <v>5.5172413793103434</v>
      </c>
      <c r="F253" s="7">
        <v>2.1</v>
      </c>
      <c r="G253" s="15">
        <f t="shared" si="34"/>
        <v>1.2222222222222223</v>
      </c>
      <c r="H253" s="5">
        <v>2.4</v>
      </c>
      <c r="I253" s="6">
        <f t="shared" si="35"/>
        <v>2.258064516129032</v>
      </c>
      <c r="J253" s="5">
        <v>0.5</v>
      </c>
      <c r="K253" s="6">
        <f t="shared" si="36"/>
        <v>2.1428571428571423</v>
      </c>
      <c r="L253" s="5">
        <v>0.3</v>
      </c>
      <c r="M253" s="6">
        <f t="shared" si="37"/>
        <v>1</v>
      </c>
      <c r="N253" s="5">
        <v>11.4</v>
      </c>
      <c r="O253" s="6">
        <f t="shared" si="38"/>
        <v>2.9090909090909096</v>
      </c>
      <c r="P253" s="5">
        <v>0.443</v>
      </c>
      <c r="Q253" s="6">
        <f t="shared" si="39"/>
        <v>5.615384615384615</v>
      </c>
      <c r="R253" s="5">
        <v>0.78400000000000003</v>
      </c>
      <c r="S253" s="6">
        <f t="shared" si="40"/>
        <v>4.200000000000002</v>
      </c>
      <c r="T253" s="13">
        <f t="shared" si="41"/>
        <v>24.864860784994271</v>
      </c>
      <c r="U253" s="20">
        <v>64</v>
      </c>
      <c r="V253" s="17">
        <f t="shared" si="42"/>
        <v>0.92086330935251803</v>
      </c>
      <c r="W253" s="13">
        <f t="shared" si="43"/>
        <v>22.897137989059473</v>
      </c>
      <c r="X253" s="11">
        <v>252</v>
      </c>
    </row>
    <row r="254" spans="1:24" x14ac:dyDescent="0.25">
      <c r="A254" s="1" t="s">
        <v>322</v>
      </c>
      <c r="B254" s="1" t="s">
        <v>222</v>
      </c>
      <c r="C254" s="1" t="s">
        <v>208</v>
      </c>
      <c r="D254" s="5">
        <v>0.9</v>
      </c>
      <c r="E254" s="6">
        <f t="shared" si="33"/>
        <v>2.0689655172413794</v>
      </c>
      <c r="F254" s="5">
        <v>3.1</v>
      </c>
      <c r="G254" s="15">
        <f t="shared" si="34"/>
        <v>2.3333333333333335</v>
      </c>
      <c r="H254" s="5">
        <v>1.6</v>
      </c>
      <c r="I254" s="6">
        <f t="shared" si="35"/>
        <v>1</v>
      </c>
      <c r="J254" s="5">
        <v>0.8</v>
      </c>
      <c r="K254" s="6">
        <f t="shared" si="36"/>
        <v>4.2857142857142865</v>
      </c>
      <c r="L254" s="5">
        <v>0.3</v>
      </c>
      <c r="M254" s="6">
        <f t="shared" si="37"/>
        <v>1</v>
      </c>
      <c r="N254" s="5">
        <v>8.3000000000000007</v>
      </c>
      <c r="O254" s="6">
        <f t="shared" si="38"/>
        <v>1.5000000000000002</v>
      </c>
      <c r="P254" s="5">
        <v>0.46500000000000002</v>
      </c>
      <c r="Q254" s="6">
        <f t="shared" si="39"/>
        <v>7.3076923076923093</v>
      </c>
      <c r="R254" s="5">
        <v>0.76400000000000001</v>
      </c>
      <c r="S254" s="6">
        <f t="shared" si="40"/>
        <v>3.200000000000002</v>
      </c>
      <c r="T254" s="13">
        <f t="shared" si="41"/>
        <v>22.695705443981311</v>
      </c>
      <c r="U254" s="22">
        <v>73</v>
      </c>
      <c r="V254" s="17">
        <f t="shared" si="42"/>
        <v>1</v>
      </c>
      <c r="W254" s="13">
        <f t="shared" si="43"/>
        <v>22.695705443981311</v>
      </c>
      <c r="X254" s="11">
        <v>253</v>
      </c>
    </row>
    <row r="255" spans="1:24" x14ac:dyDescent="0.25">
      <c r="A255" s="1" t="s">
        <v>328</v>
      </c>
      <c r="B255" s="1" t="s">
        <v>211</v>
      </c>
      <c r="C255" s="1" t="s">
        <v>197</v>
      </c>
      <c r="D255" s="5">
        <v>1.8</v>
      </c>
      <c r="E255" s="6">
        <f t="shared" si="33"/>
        <v>5.1724137931034475</v>
      </c>
      <c r="F255" s="5">
        <v>1.5</v>
      </c>
      <c r="G255" s="15">
        <f t="shared" si="34"/>
        <v>1</v>
      </c>
      <c r="H255" s="5">
        <v>0.9</v>
      </c>
      <c r="I255" s="6">
        <f t="shared" si="35"/>
        <v>1</v>
      </c>
      <c r="J255" s="5">
        <v>0.4</v>
      </c>
      <c r="K255" s="6">
        <f t="shared" si="36"/>
        <v>1.4285714285714284</v>
      </c>
      <c r="L255" s="5">
        <v>0</v>
      </c>
      <c r="M255" s="6">
        <f t="shared" si="37"/>
        <v>1</v>
      </c>
      <c r="N255" s="5">
        <v>8.1999999999999993</v>
      </c>
      <c r="O255" s="6">
        <f t="shared" si="38"/>
        <v>1.4545454545454541</v>
      </c>
      <c r="P255" s="5">
        <v>0.42899999999999999</v>
      </c>
      <c r="Q255" s="6">
        <f t="shared" si="39"/>
        <v>4.5384615384615383</v>
      </c>
      <c r="R255" s="5">
        <v>0.88800000000000001</v>
      </c>
      <c r="S255" s="6">
        <f t="shared" si="40"/>
        <v>9.3999999999999986</v>
      </c>
      <c r="T255" s="13">
        <f t="shared" si="41"/>
        <v>24.993992214681867</v>
      </c>
      <c r="U255" s="22">
        <v>63</v>
      </c>
      <c r="V255" s="17">
        <f t="shared" si="42"/>
        <v>0.90647482014388492</v>
      </c>
      <c r="W255" s="13">
        <f t="shared" si="43"/>
        <v>22.656424597481404</v>
      </c>
      <c r="X255" s="11">
        <v>254</v>
      </c>
    </row>
    <row r="256" spans="1:24" x14ac:dyDescent="0.25">
      <c r="A256" s="1" t="s">
        <v>361</v>
      </c>
      <c r="B256" s="1" t="s">
        <v>199</v>
      </c>
      <c r="C256" s="1" t="s">
        <v>197</v>
      </c>
      <c r="D256" s="5">
        <v>0.8</v>
      </c>
      <c r="E256" s="6">
        <f t="shared" si="33"/>
        <v>1.7241379310344827</v>
      </c>
      <c r="F256" s="5">
        <v>1.9</v>
      </c>
      <c r="G256" s="15">
        <f t="shared" si="34"/>
        <v>1</v>
      </c>
      <c r="H256" s="5">
        <v>2.2000000000000002</v>
      </c>
      <c r="I256" s="6">
        <f t="shared" si="35"/>
        <v>1.9354838709677422</v>
      </c>
      <c r="J256" s="5">
        <v>0.7</v>
      </c>
      <c r="K256" s="6">
        <f t="shared" si="36"/>
        <v>3.5714285714285712</v>
      </c>
      <c r="L256" s="5">
        <v>0.2</v>
      </c>
      <c r="M256" s="6">
        <f t="shared" si="37"/>
        <v>1</v>
      </c>
      <c r="N256" s="5">
        <v>6.3</v>
      </c>
      <c r="O256" s="6">
        <f t="shared" si="38"/>
        <v>1</v>
      </c>
      <c r="P256" s="5">
        <v>0.42799999999999999</v>
      </c>
      <c r="Q256" s="6">
        <f t="shared" si="39"/>
        <v>4.4615384615384617</v>
      </c>
      <c r="R256" s="5">
        <v>0.85799999999999998</v>
      </c>
      <c r="S256" s="6">
        <f t="shared" si="40"/>
        <v>7.8999999999999995</v>
      </c>
      <c r="T256" s="13">
        <f t="shared" si="41"/>
        <v>22.592588834969259</v>
      </c>
      <c r="U256" s="22">
        <v>70</v>
      </c>
      <c r="V256" s="17">
        <f t="shared" si="42"/>
        <v>1</v>
      </c>
      <c r="W256" s="13">
        <f t="shared" si="43"/>
        <v>22.592588834969259</v>
      </c>
      <c r="X256" s="11">
        <v>255</v>
      </c>
    </row>
    <row r="257" spans="1:24" x14ac:dyDescent="0.25">
      <c r="A257" s="1" t="s">
        <v>294</v>
      </c>
      <c r="B257" s="1" t="s">
        <v>202</v>
      </c>
      <c r="C257" s="1" t="s">
        <v>215</v>
      </c>
      <c r="D257" s="5">
        <v>1</v>
      </c>
      <c r="E257" s="6">
        <f t="shared" si="33"/>
        <v>2.4137931034482754</v>
      </c>
      <c r="F257" s="7">
        <v>1.9</v>
      </c>
      <c r="G257" s="15">
        <f t="shared" si="34"/>
        <v>1</v>
      </c>
      <c r="H257" s="5">
        <v>2.2999999999999998</v>
      </c>
      <c r="I257" s="6">
        <f t="shared" si="35"/>
        <v>2.0967741935483866</v>
      </c>
      <c r="J257" s="5">
        <v>0.9</v>
      </c>
      <c r="K257" s="6">
        <f t="shared" si="36"/>
        <v>4.9999999999999991</v>
      </c>
      <c r="L257" s="5">
        <v>0.3</v>
      </c>
      <c r="M257" s="6">
        <f t="shared" si="37"/>
        <v>1</v>
      </c>
      <c r="N257" s="5">
        <v>10</v>
      </c>
      <c r="O257" s="6">
        <f t="shared" si="38"/>
        <v>2.2727272727272725</v>
      </c>
      <c r="P257" s="5">
        <v>0.44500000000000001</v>
      </c>
      <c r="Q257" s="6">
        <f t="shared" si="39"/>
        <v>5.7692307692307701</v>
      </c>
      <c r="R257" s="5">
        <v>0.76</v>
      </c>
      <c r="S257" s="6">
        <f t="shared" si="40"/>
        <v>3.0000000000000018</v>
      </c>
      <c r="T257" s="13">
        <f t="shared" si="41"/>
        <v>22.552525338954709</v>
      </c>
      <c r="U257" s="20">
        <v>71</v>
      </c>
      <c r="V257" s="17">
        <f t="shared" si="42"/>
        <v>1</v>
      </c>
      <c r="W257" s="13">
        <f t="shared" si="43"/>
        <v>22.552525338954709</v>
      </c>
      <c r="X257" s="11">
        <v>256</v>
      </c>
    </row>
    <row r="258" spans="1:24" x14ac:dyDescent="0.25">
      <c r="A258" s="1" t="s">
        <v>320</v>
      </c>
      <c r="B258" s="1" t="s">
        <v>216</v>
      </c>
      <c r="C258" s="1" t="s">
        <v>220</v>
      </c>
      <c r="D258" s="5">
        <v>1</v>
      </c>
      <c r="E258" s="6">
        <f t="shared" ref="E258:E301" si="44">MAX(1,(MIN(10,(((D258-0.3)/(3.2-0.3))*10))))</f>
        <v>2.4137931034482754</v>
      </c>
      <c r="F258" s="5">
        <v>3.8</v>
      </c>
      <c r="G258" s="15">
        <f t="shared" ref="G258:G301" si="45">MAX(1,(MIN(10,(((F258-1)/(10-1))*10))))</f>
        <v>3.1111111111111112</v>
      </c>
      <c r="H258" s="5">
        <v>1.4</v>
      </c>
      <c r="I258" s="6">
        <f t="shared" ref="I258:I301" si="46">MAX(1,(MIN(10,(((H258-1)/(7.2-1))*10))))</f>
        <v>1</v>
      </c>
      <c r="J258" s="5">
        <v>0.6</v>
      </c>
      <c r="K258" s="6">
        <f t="shared" ref="K258:K301" si="47">MAX(1,(MIN(10,(((J258-0.2)/(1.6-0.2))*10))))</f>
        <v>2.8571428571428563</v>
      </c>
      <c r="L258" s="5">
        <v>0.5</v>
      </c>
      <c r="M258" s="6">
        <f t="shared" ref="M258:M301" si="48">MAX(1,(MIN(10,(((L258-0.2)/(1.7-0.2))*10))))</f>
        <v>1.9999999999999998</v>
      </c>
      <c r="N258" s="5">
        <v>8.4</v>
      </c>
      <c r="O258" s="6">
        <f t="shared" ref="O258:O301" si="49">MAX(1,(MIN(10,(((N258-5)/(27-5))*10))))</f>
        <v>1.5454545454545456</v>
      </c>
      <c r="P258" s="5">
        <v>0.47899999999999998</v>
      </c>
      <c r="Q258" s="6">
        <f t="shared" ref="Q258:Q301" si="50">MAX(1,(MIN(10,(((P258-0.37)/(0.5-0.37))*10))))</f>
        <v>8.3846153846153832</v>
      </c>
      <c r="R258" s="5">
        <v>0.74099999999999999</v>
      </c>
      <c r="S258" s="6">
        <f t="shared" ref="S258:S301" si="51">MAX(1,(MIN(10,(((R258-0.7)/(0.9-0.7))*10))))</f>
        <v>2.0500000000000012</v>
      </c>
      <c r="T258" s="13">
        <f t="shared" ref="T258:T301" si="52">E258+G258+I258+K258+M258+O258+Q258+S258</f>
        <v>23.362117001772173</v>
      </c>
      <c r="U258" s="22">
        <v>66</v>
      </c>
      <c r="V258" s="17">
        <f t="shared" ref="V258:V301" si="53">IF((U258/$Z$4)&gt;1,1,U258/$Z$4)</f>
        <v>0.94964028776978415</v>
      </c>
      <c r="W258" s="13">
        <f t="shared" ref="W258:W301" si="54">T258*V258</f>
        <v>22.185607512474295</v>
      </c>
      <c r="X258" s="11">
        <v>257</v>
      </c>
    </row>
    <row r="259" spans="1:24" x14ac:dyDescent="0.25">
      <c r="A259" s="1" t="s">
        <v>314</v>
      </c>
      <c r="B259" s="1" t="s">
        <v>232</v>
      </c>
      <c r="C259" s="1" t="s">
        <v>194</v>
      </c>
      <c r="D259" s="5">
        <v>0.7</v>
      </c>
      <c r="E259" s="6">
        <f t="shared" si="44"/>
        <v>1.3793103448275859</v>
      </c>
      <c r="F259" s="5">
        <v>4.3</v>
      </c>
      <c r="G259" s="15">
        <f t="shared" si="45"/>
        <v>3.6666666666666665</v>
      </c>
      <c r="H259" s="5">
        <v>1.1000000000000001</v>
      </c>
      <c r="I259" s="6">
        <f t="shared" si="46"/>
        <v>1</v>
      </c>
      <c r="J259" s="5">
        <v>1.1000000000000001</v>
      </c>
      <c r="K259" s="6">
        <f t="shared" si="47"/>
        <v>6.4285714285714288</v>
      </c>
      <c r="L259" s="5">
        <v>1.5</v>
      </c>
      <c r="M259" s="6">
        <f t="shared" si="48"/>
        <v>8.6666666666666679</v>
      </c>
      <c r="N259" s="5">
        <v>8.8000000000000007</v>
      </c>
      <c r="O259" s="6">
        <f t="shared" si="49"/>
        <v>1.7272727272727275</v>
      </c>
      <c r="P259" s="5">
        <v>0.46400000000000002</v>
      </c>
      <c r="Q259" s="6">
        <f t="shared" si="50"/>
        <v>7.2307692307692326</v>
      </c>
      <c r="R259" s="5">
        <v>0.752</v>
      </c>
      <c r="S259" s="6">
        <f t="shared" si="51"/>
        <v>2.6000000000000014</v>
      </c>
      <c r="T259" s="13">
        <f t="shared" si="52"/>
        <v>32.699257064774315</v>
      </c>
      <c r="U259" s="22">
        <v>47</v>
      </c>
      <c r="V259" s="17">
        <f t="shared" si="53"/>
        <v>0.67625899280575541</v>
      </c>
      <c r="W259" s="13">
        <f t="shared" si="54"/>
        <v>22.11316664812076</v>
      </c>
      <c r="X259" s="11">
        <v>258</v>
      </c>
    </row>
    <row r="260" spans="1:24" x14ac:dyDescent="0.25">
      <c r="A260" s="1" t="s">
        <v>333</v>
      </c>
      <c r="B260" s="1" t="s">
        <v>211</v>
      </c>
      <c r="C260" s="1" t="s">
        <v>194</v>
      </c>
      <c r="D260" s="5">
        <v>1.5</v>
      </c>
      <c r="E260" s="6">
        <f t="shared" si="44"/>
        <v>4.137931034482758</v>
      </c>
      <c r="F260" s="5">
        <v>3</v>
      </c>
      <c r="G260" s="15">
        <f t="shared" si="45"/>
        <v>2.2222222222222223</v>
      </c>
      <c r="H260" s="5">
        <v>1.2</v>
      </c>
      <c r="I260" s="6">
        <f t="shared" si="46"/>
        <v>1</v>
      </c>
      <c r="J260" s="5">
        <v>0.7</v>
      </c>
      <c r="K260" s="6">
        <f t="shared" si="47"/>
        <v>3.5714285714285712</v>
      </c>
      <c r="L260" s="5">
        <v>0.4</v>
      </c>
      <c r="M260" s="6">
        <f t="shared" si="48"/>
        <v>1.3333333333333333</v>
      </c>
      <c r="N260" s="5">
        <v>8.1</v>
      </c>
      <c r="O260" s="6">
        <f t="shared" si="49"/>
        <v>1.4090909090909089</v>
      </c>
      <c r="P260" s="5">
        <v>0.43</v>
      </c>
      <c r="Q260" s="6">
        <f t="shared" si="50"/>
        <v>4.615384615384615</v>
      </c>
      <c r="R260" s="5">
        <v>0.77400000000000002</v>
      </c>
      <c r="S260" s="6">
        <f t="shared" si="51"/>
        <v>3.700000000000002</v>
      </c>
      <c r="T260" s="13">
        <f t="shared" si="52"/>
        <v>21.989390685942411</v>
      </c>
      <c r="U260" s="22">
        <v>73</v>
      </c>
      <c r="V260" s="17">
        <f t="shared" si="53"/>
        <v>1</v>
      </c>
      <c r="W260" s="13">
        <f t="shared" si="54"/>
        <v>21.989390685942411</v>
      </c>
      <c r="X260" s="11">
        <v>259</v>
      </c>
    </row>
    <row r="261" spans="1:24" x14ac:dyDescent="0.25">
      <c r="A261" s="1" t="s">
        <v>379</v>
      </c>
      <c r="B261" s="1" t="s">
        <v>191</v>
      </c>
      <c r="C261" s="1" t="s">
        <v>194</v>
      </c>
      <c r="D261" s="5">
        <v>0.7</v>
      </c>
      <c r="E261" s="6">
        <f t="shared" si="44"/>
        <v>1.3793103448275859</v>
      </c>
      <c r="F261" s="5">
        <v>2.7</v>
      </c>
      <c r="G261" s="15">
        <f t="shared" si="45"/>
        <v>1.8888888888888891</v>
      </c>
      <c r="H261" s="5">
        <v>2.1</v>
      </c>
      <c r="I261" s="6">
        <f t="shared" si="46"/>
        <v>1.774193548387097</v>
      </c>
      <c r="J261" s="5">
        <v>0.8</v>
      </c>
      <c r="K261" s="6">
        <f t="shared" si="47"/>
        <v>4.2857142857142865</v>
      </c>
      <c r="L261" s="5">
        <v>0.3</v>
      </c>
      <c r="M261" s="6">
        <f t="shared" si="48"/>
        <v>1</v>
      </c>
      <c r="N261" s="5">
        <v>5</v>
      </c>
      <c r="O261" s="6">
        <f t="shared" si="49"/>
        <v>1</v>
      </c>
      <c r="P261" s="5">
        <v>0.495</v>
      </c>
      <c r="Q261" s="6">
        <f t="shared" si="50"/>
        <v>9.615384615384615</v>
      </c>
      <c r="R261" s="5">
        <v>0.58499999999999996</v>
      </c>
      <c r="S261" s="6">
        <f t="shared" si="51"/>
        <v>1</v>
      </c>
      <c r="T261" s="13">
        <f t="shared" si="52"/>
        <v>21.943491683202474</v>
      </c>
      <c r="U261" s="22">
        <v>71</v>
      </c>
      <c r="V261" s="17">
        <f t="shared" si="53"/>
        <v>1</v>
      </c>
      <c r="W261" s="13">
        <f t="shared" si="54"/>
        <v>21.943491683202474</v>
      </c>
      <c r="X261" s="11">
        <v>260</v>
      </c>
    </row>
    <row r="262" spans="1:24" x14ac:dyDescent="0.25">
      <c r="A262" s="1" t="s">
        <v>370</v>
      </c>
      <c r="B262" s="1" t="s">
        <v>184</v>
      </c>
      <c r="C262" s="1" t="s">
        <v>194</v>
      </c>
      <c r="D262" s="5">
        <v>0.1</v>
      </c>
      <c r="E262" s="6">
        <f t="shared" si="44"/>
        <v>1</v>
      </c>
      <c r="F262" s="5">
        <v>4</v>
      </c>
      <c r="G262" s="15">
        <f t="shared" si="45"/>
        <v>3.333333333333333</v>
      </c>
      <c r="H262" s="5">
        <v>0.6</v>
      </c>
      <c r="I262" s="6">
        <f t="shared" si="46"/>
        <v>1</v>
      </c>
      <c r="J262" s="5">
        <v>1.1000000000000001</v>
      </c>
      <c r="K262" s="6">
        <f t="shared" si="47"/>
        <v>6.4285714285714288</v>
      </c>
      <c r="L262" s="5">
        <v>0.7</v>
      </c>
      <c r="M262" s="6">
        <f t="shared" si="48"/>
        <v>3.333333333333333</v>
      </c>
      <c r="N262" s="5">
        <v>5.6</v>
      </c>
      <c r="O262" s="6">
        <f t="shared" si="49"/>
        <v>1</v>
      </c>
      <c r="P262" s="5">
        <v>0.55400000000000005</v>
      </c>
      <c r="Q262" s="6">
        <f t="shared" si="50"/>
        <v>10</v>
      </c>
      <c r="R262" s="5">
        <v>0.52600000000000002</v>
      </c>
      <c r="S262" s="6">
        <f t="shared" si="51"/>
        <v>1</v>
      </c>
      <c r="T262" s="13">
        <f t="shared" si="52"/>
        <v>27.095238095238095</v>
      </c>
      <c r="U262" s="22">
        <v>56</v>
      </c>
      <c r="V262" s="17">
        <f t="shared" si="53"/>
        <v>0.80575539568345322</v>
      </c>
      <c r="W262" s="13">
        <f t="shared" si="54"/>
        <v>21.832134292565947</v>
      </c>
      <c r="X262" s="11">
        <v>261</v>
      </c>
    </row>
    <row r="263" spans="1:24" x14ac:dyDescent="0.25">
      <c r="A263" s="1" t="s">
        <v>325</v>
      </c>
      <c r="B263" s="1" t="s">
        <v>218</v>
      </c>
      <c r="C263" s="1" t="s">
        <v>234</v>
      </c>
      <c r="D263" s="5">
        <v>0.7</v>
      </c>
      <c r="E263" s="6">
        <f t="shared" si="44"/>
        <v>1.3793103448275859</v>
      </c>
      <c r="F263" s="5">
        <v>4</v>
      </c>
      <c r="G263" s="15">
        <f t="shared" si="45"/>
        <v>3.333333333333333</v>
      </c>
      <c r="H263" s="5">
        <v>1.3</v>
      </c>
      <c r="I263" s="6">
        <f t="shared" si="46"/>
        <v>1</v>
      </c>
      <c r="J263" s="5">
        <v>0.7</v>
      </c>
      <c r="K263" s="6">
        <f t="shared" si="47"/>
        <v>3.5714285714285712</v>
      </c>
      <c r="L263" s="5">
        <v>0.6</v>
      </c>
      <c r="M263" s="6">
        <f t="shared" si="48"/>
        <v>2.6666666666666665</v>
      </c>
      <c r="N263" s="5">
        <v>8.3000000000000007</v>
      </c>
      <c r="O263" s="6">
        <f t="shared" si="49"/>
        <v>1.5000000000000002</v>
      </c>
      <c r="P263" s="5">
        <v>0.499</v>
      </c>
      <c r="Q263" s="6">
        <f t="shared" si="50"/>
        <v>9.9230769230769234</v>
      </c>
      <c r="R263" s="5">
        <v>0.68799999999999994</v>
      </c>
      <c r="S263" s="6">
        <f t="shared" si="51"/>
        <v>1</v>
      </c>
      <c r="T263" s="13">
        <f t="shared" si="52"/>
        <v>24.37381583933308</v>
      </c>
      <c r="U263" s="22">
        <v>62</v>
      </c>
      <c r="V263" s="17">
        <f t="shared" si="53"/>
        <v>0.8920863309352518</v>
      </c>
      <c r="W263" s="13">
        <f t="shared" si="54"/>
        <v>21.743547943002174</v>
      </c>
      <c r="X263" s="11">
        <v>262</v>
      </c>
    </row>
    <row r="264" spans="1:24" x14ac:dyDescent="0.25">
      <c r="A264" s="1" t="s">
        <v>334</v>
      </c>
      <c r="B264" s="1" t="s">
        <v>214</v>
      </c>
      <c r="C264" s="1" t="s">
        <v>208</v>
      </c>
      <c r="D264" s="5">
        <v>1.7</v>
      </c>
      <c r="E264" s="6">
        <f t="shared" si="44"/>
        <v>4.8275862068965507</v>
      </c>
      <c r="F264" s="5">
        <v>2</v>
      </c>
      <c r="G264" s="15">
        <f t="shared" si="45"/>
        <v>1.1111111111111112</v>
      </c>
      <c r="H264" s="5">
        <v>0.8</v>
      </c>
      <c r="I264" s="6">
        <f t="shared" si="46"/>
        <v>1</v>
      </c>
      <c r="J264" s="5">
        <v>0.7</v>
      </c>
      <c r="K264" s="6">
        <f t="shared" si="47"/>
        <v>3.5714285714285712</v>
      </c>
      <c r="L264" s="5">
        <v>0.3</v>
      </c>
      <c r="M264" s="6">
        <f t="shared" si="48"/>
        <v>1</v>
      </c>
      <c r="N264" s="5">
        <v>8.1</v>
      </c>
      <c r="O264" s="6">
        <f t="shared" si="49"/>
        <v>1.4090909090909089</v>
      </c>
      <c r="P264" s="5">
        <v>0.41799999999999998</v>
      </c>
      <c r="Q264" s="6">
        <f t="shared" si="50"/>
        <v>3.6923076923076916</v>
      </c>
      <c r="R264" s="5">
        <v>0.80400000000000005</v>
      </c>
      <c r="S264" s="6">
        <f t="shared" si="51"/>
        <v>5.2000000000000028</v>
      </c>
      <c r="T264" s="13">
        <f t="shared" si="52"/>
        <v>21.811524490834834</v>
      </c>
      <c r="U264" s="22">
        <v>69</v>
      </c>
      <c r="V264" s="17">
        <f t="shared" si="53"/>
        <v>0.9928057553956835</v>
      </c>
      <c r="W264" s="13">
        <f t="shared" si="54"/>
        <v>21.654607048454729</v>
      </c>
      <c r="X264" s="11">
        <v>263</v>
      </c>
    </row>
    <row r="265" spans="1:24" x14ac:dyDescent="0.25">
      <c r="A265" s="1" t="s">
        <v>298</v>
      </c>
      <c r="B265" s="1" t="s">
        <v>218</v>
      </c>
      <c r="C265" s="1" t="s">
        <v>215</v>
      </c>
      <c r="D265" s="5">
        <v>1.3</v>
      </c>
      <c r="E265" s="6">
        <f t="shared" si="44"/>
        <v>3.4482758620689653</v>
      </c>
      <c r="F265" s="7">
        <v>2.9</v>
      </c>
      <c r="G265" s="15">
        <f t="shared" si="45"/>
        <v>2.1111111111111112</v>
      </c>
      <c r="H265" s="5">
        <v>2.7</v>
      </c>
      <c r="I265" s="6">
        <f t="shared" si="46"/>
        <v>2.741935483870968</v>
      </c>
      <c r="J265" s="5">
        <v>0.5</v>
      </c>
      <c r="K265" s="6">
        <f t="shared" si="47"/>
        <v>2.1428571428571423</v>
      </c>
      <c r="L265" s="5">
        <v>0.7</v>
      </c>
      <c r="M265" s="6">
        <f t="shared" si="48"/>
        <v>3.333333333333333</v>
      </c>
      <c r="N265" s="5">
        <v>9.9</v>
      </c>
      <c r="O265" s="6">
        <f t="shared" si="49"/>
        <v>2.2272727272727275</v>
      </c>
      <c r="P265" s="5">
        <v>0.40200000000000002</v>
      </c>
      <c r="Q265" s="6">
        <f t="shared" si="50"/>
        <v>2.4615384615384635</v>
      </c>
      <c r="R265" s="5">
        <v>0.76100000000000001</v>
      </c>
      <c r="S265" s="6">
        <f t="shared" si="51"/>
        <v>3.0500000000000016</v>
      </c>
      <c r="T265" s="13">
        <f t="shared" si="52"/>
        <v>21.516324122052712</v>
      </c>
      <c r="U265" s="20">
        <v>71</v>
      </c>
      <c r="V265" s="17">
        <f t="shared" si="53"/>
        <v>1</v>
      </c>
      <c r="W265" s="13">
        <f t="shared" si="54"/>
        <v>21.516324122052712</v>
      </c>
      <c r="X265" s="11">
        <v>264</v>
      </c>
    </row>
    <row r="266" spans="1:24" x14ac:dyDescent="0.25">
      <c r="A266" s="1" t="s">
        <v>323</v>
      </c>
      <c r="B266" s="1" t="s">
        <v>225</v>
      </c>
      <c r="C266" s="1" t="s">
        <v>194</v>
      </c>
      <c r="D266" s="5">
        <v>1.1000000000000001</v>
      </c>
      <c r="E266" s="6">
        <f t="shared" si="44"/>
        <v>2.7586206896551726</v>
      </c>
      <c r="F266" s="5">
        <v>5.6</v>
      </c>
      <c r="G266" s="15">
        <f t="shared" si="45"/>
        <v>5.1111111111111107</v>
      </c>
      <c r="H266" s="5">
        <v>1.1000000000000001</v>
      </c>
      <c r="I266" s="6">
        <f t="shared" si="46"/>
        <v>1</v>
      </c>
      <c r="J266" s="5">
        <v>0.6</v>
      </c>
      <c r="K266" s="6">
        <f t="shared" si="47"/>
        <v>2.8571428571428563</v>
      </c>
      <c r="L266" s="5">
        <v>0.5</v>
      </c>
      <c r="M266" s="6">
        <f t="shared" si="48"/>
        <v>1.9999999999999998</v>
      </c>
      <c r="N266" s="5">
        <v>8.3000000000000007</v>
      </c>
      <c r="O266" s="6">
        <f t="shared" si="49"/>
        <v>1.5000000000000002</v>
      </c>
      <c r="P266" s="5">
        <v>0.44900000000000001</v>
      </c>
      <c r="Q266" s="6">
        <f t="shared" si="50"/>
        <v>6.0769230769230775</v>
      </c>
      <c r="R266" s="5">
        <v>0.70399999999999996</v>
      </c>
      <c r="S266" s="6">
        <f t="shared" si="51"/>
        <v>1</v>
      </c>
      <c r="T266" s="13">
        <f t="shared" si="52"/>
        <v>22.303797734832216</v>
      </c>
      <c r="U266" s="22">
        <v>67</v>
      </c>
      <c r="V266" s="17">
        <f t="shared" si="53"/>
        <v>0.96402877697841727</v>
      </c>
      <c r="W266" s="13">
        <f t="shared" si="54"/>
        <v>21.501502852284293</v>
      </c>
      <c r="X266" s="11">
        <v>265</v>
      </c>
    </row>
    <row r="267" spans="1:24" x14ac:dyDescent="0.25">
      <c r="A267" s="1" t="s">
        <v>306</v>
      </c>
      <c r="B267" s="1" t="s">
        <v>232</v>
      </c>
      <c r="C267" s="1" t="s">
        <v>208</v>
      </c>
      <c r="D267" s="5">
        <v>1.3</v>
      </c>
      <c r="E267" s="6">
        <f t="shared" si="44"/>
        <v>3.4482758620689653</v>
      </c>
      <c r="F267" s="5">
        <v>3.1</v>
      </c>
      <c r="G267" s="15">
        <f t="shared" si="45"/>
        <v>2.3333333333333335</v>
      </c>
      <c r="H267" s="5">
        <v>1.7</v>
      </c>
      <c r="I267" s="6">
        <f t="shared" si="46"/>
        <v>1.129032258064516</v>
      </c>
      <c r="J267" s="5">
        <v>0.6</v>
      </c>
      <c r="K267" s="6">
        <f t="shared" si="47"/>
        <v>2.8571428571428563</v>
      </c>
      <c r="L267" s="5">
        <v>0.2</v>
      </c>
      <c r="M267" s="6">
        <f t="shared" si="48"/>
        <v>1</v>
      </c>
      <c r="N267" s="5">
        <v>9.5</v>
      </c>
      <c r="O267" s="6">
        <f t="shared" si="49"/>
        <v>2.0454545454545454</v>
      </c>
      <c r="P267" s="5">
        <v>0.38800000000000001</v>
      </c>
      <c r="Q267" s="6">
        <f t="shared" si="50"/>
        <v>1.3846153846153859</v>
      </c>
      <c r="R267" s="5">
        <v>0.89300000000000002</v>
      </c>
      <c r="S267" s="6">
        <f t="shared" si="51"/>
        <v>9.65</v>
      </c>
      <c r="T267" s="13">
        <f t="shared" si="52"/>
        <v>23.847854240679602</v>
      </c>
      <c r="U267" s="22">
        <v>62</v>
      </c>
      <c r="V267" s="17">
        <f t="shared" si="53"/>
        <v>0.8920863309352518</v>
      </c>
      <c r="W267" s="13">
        <f t="shared" si="54"/>
        <v>21.274344790246552</v>
      </c>
      <c r="X267" s="11">
        <v>266</v>
      </c>
    </row>
    <row r="268" spans="1:24" x14ac:dyDescent="0.25">
      <c r="A268" s="1" t="s">
        <v>364</v>
      </c>
      <c r="B268" s="1" t="s">
        <v>201</v>
      </c>
      <c r="C268" s="1" t="s">
        <v>208</v>
      </c>
      <c r="D268" s="5">
        <v>1</v>
      </c>
      <c r="E268" s="6">
        <f t="shared" si="44"/>
        <v>2.4137931034482754</v>
      </c>
      <c r="F268" s="5">
        <v>4.7</v>
      </c>
      <c r="G268" s="15">
        <f t="shared" si="45"/>
        <v>4.1111111111111116</v>
      </c>
      <c r="H268" s="5">
        <v>1.1000000000000001</v>
      </c>
      <c r="I268" s="6">
        <f t="shared" si="46"/>
        <v>1</v>
      </c>
      <c r="J268" s="5">
        <v>0.6</v>
      </c>
      <c r="K268" s="6">
        <f t="shared" si="47"/>
        <v>2.8571428571428563</v>
      </c>
      <c r="L268" s="5">
        <v>0.5</v>
      </c>
      <c r="M268" s="6">
        <f t="shared" si="48"/>
        <v>1.9999999999999998</v>
      </c>
      <c r="N268" s="5">
        <v>5.9</v>
      </c>
      <c r="O268" s="6">
        <f t="shared" si="49"/>
        <v>1</v>
      </c>
      <c r="P268" s="5">
        <v>0.44800000000000001</v>
      </c>
      <c r="Q268" s="6">
        <f t="shared" si="50"/>
        <v>6.0000000000000009</v>
      </c>
      <c r="R268" s="5">
        <v>0.76400000000000001</v>
      </c>
      <c r="S268" s="6">
        <f t="shared" si="51"/>
        <v>3.200000000000002</v>
      </c>
      <c r="T268" s="13">
        <f t="shared" si="52"/>
        <v>22.582047071702245</v>
      </c>
      <c r="U268" s="22">
        <v>65</v>
      </c>
      <c r="V268" s="17">
        <f t="shared" si="53"/>
        <v>0.93525179856115104</v>
      </c>
      <c r="W268" s="13">
        <f t="shared" si="54"/>
        <v>21.119900139002098</v>
      </c>
      <c r="X268" s="11">
        <v>267</v>
      </c>
    </row>
    <row r="269" spans="1:24" x14ac:dyDescent="0.25">
      <c r="A269" s="1" t="s">
        <v>313</v>
      </c>
      <c r="B269" s="1" t="s">
        <v>207</v>
      </c>
      <c r="C269" s="1" t="s">
        <v>208</v>
      </c>
      <c r="D269" s="5">
        <v>1.6</v>
      </c>
      <c r="E269" s="6">
        <f t="shared" si="44"/>
        <v>4.4827586206896548</v>
      </c>
      <c r="F269" s="5">
        <v>2.9</v>
      </c>
      <c r="G269" s="15">
        <f t="shared" si="45"/>
        <v>2.1111111111111112</v>
      </c>
      <c r="H269" s="5">
        <v>1.5</v>
      </c>
      <c r="I269" s="6">
        <f t="shared" si="46"/>
        <v>1</v>
      </c>
      <c r="J269" s="5">
        <v>0.8</v>
      </c>
      <c r="K269" s="6">
        <f t="shared" si="47"/>
        <v>4.2857142857142865</v>
      </c>
      <c r="L269" s="5">
        <v>0.3</v>
      </c>
      <c r="M269" s="6">
        <f t="shared" si="48"/>
        <v>1</v>
      </c>
      <c r="N269" s="5">
        <v>9.1</v>
      </c>
      <c r="O269" s="6">
        <f t="shared" si="49"/>
        <v>1.8636363636363633</v>
      </c>
      <c r="P269" s="5">
        <v>0.39900000000000002</v>
      </c>
      <c r="Q269" s="6">
        <f t="shared" si="50"/>
        <v>2.2307692307692326</v>
      </c>
      <c r="R269" s="5">
        <v>0.78200000000000003</v>
      </c>
      <c r="S269" s="6">
        <f t="shared" si="51"/>
        <v>4.1000000000000023</v>
      </c>
      <c r="T269" s="13">
        <f t="shared" si="52"/>
        <v>21.073989611920648</v>
      </c>
      <c r="U269" s="22">
        <v>70</v>
      </c>
      <c r="V269" s="17">
        <f t="shared" si="53"/>
        <v>1</v>
      </c>
      <c r="W269" s="13">
        <f t="shared" si="54"/>
        <v>21.073989611920648</v>
      </c>
      <c r="X269" s="11">
        <v>268</v>
      </c>
    </row>
    <row r="270" spans="1:24" x14ac:dyDescent="0.25">
      <c r="A270" s="1" t="s">
        <v>321</v>
      </c>
      <c r="B270" s="1" t="s">
        <v>205</v>
      </c>
      <c r="C270" s="1" t="s">
        <v>316</v>
      </c>
      <c r="D270" s="5">
        <v>1.4</v>
      </c>
      <c r="E270" s="6">
        <f t="shared" si="44"/>
        <v>3.7931034482758612</v>
      </c>
      <c r="F270" s="5">
        <v>1.9</v>
      </c>
      <c r="G270" s="15">
        <f t="shared" si="45"/>
        <v>1</v>
      </c>
      <c r="H270" s="5">
        <v>0.7</v>
      </c>
      <c r="I270" s="6">
        <f t="shared" si="46"/>
        <v>1</v>
      </c>
      <c r="J270" s="5">
        <v>0.4</v>
      </c>
      <c r="K270" s="6">
        <f t="shared" si="47"/>
        <v>1.4285714285714284</v>
      </c>
      <c r="L270" s="5">
        <v>0.2</v>
      </c>
      <c r="M270" s="6">
        <f t="shared" si="48"/>
        <v>1</v>
      </c>
      <c r="N270" s="5">
        <v>8.3000000000000007</v>
      </c>
      <c r="O270" s="6">
        <f t="shared" si="49"/>
        <v>1.5000000000000002</v>
      </c>
      <c r="P270" s="5">
        <v>0.45100000000000001</v>
      </c>
      <c r="Q270" s="6">
        <f t="shared" si="50"/>
        <v>6.2307692307692317</v>
      </c>
      <c r="R270" s="5">
        <v>0.80100000000000005</v>
      </c>
      <c r="S270" s="6">
        <f t="shared" si="51"/>
        <v>5.0500000000000025</v>
      </c>
      <c r="T270" s="13">
        <f t="shared" si="52"/>
        <v>21.002444107616526</v>
      </c>
      <c r="U270" s="22">
        <v>73</v>
      </c>
      <c r="V270" s="17">
        <f t="shared" si="53"/>
        <v>1</v>
      </c>
      <c r="W270" s="13">
        <f t="shared" si="54"/>
        <v>21.002444107616526</v>
      </c>
      <c r="X270" s="11">
        <v>269</v>
      </c>
    </row>
    <row r="271" spans="1:24" x14ac:dyDescent="0.25">
      <c r="A271" s="1" t="s">
        <v>332</v>
      </c>
      <c r="B271" s="1" t="s">
        <v>201</v>
      </c>
      <c r="C271" s="1" t="s">
        <v>197</v>
      </c>
      <c r="D271" s="5">
        <v>1.8</v>
      </c>
      <c r="E271" s="6">
        <f t="shared" si="44"/>
        <v>5.1724137931034475</v>
      </c>
      <c r="F271" s="5">
        <v>2</v>
      </c>
      <c r="G271" s="15">
        <f t="shared" si="45"/>
        <v>1.1111111111111112</v>
      </c>
      <c r="H271" s="5">
        <v>1.5</v>
      </c>
      <c r="I271" s="6">
        <f t="shared" si="46"/>
        <v>1</v>
      </c>
      <c r="J271" s="5">
        <v>0.4</v>
      </c>
      <c r="K271" s="6">
        <f t="shared" si="47"/>
        <v>1.4285714285714284</v>
      </c>
      <c r="L271" s="5">
        <v>0.1</v>
      </c>
      <c r="M271" s="6">
        <f t="shared" si="48"/>
        <v>1</v>
      </c>
      <c r="N271" s="5">
        <v>8.1</v>
      </c>
      <c r="O271" s="6">
        <f t="shared" si="49"/>
        <v>1.4090909090909089</v>
      </c>
      <c r="P271" s="5">
        <v>0.40200000000000002</v>
      </c>
      <c r="Q271" s="6">
        <f t="shared" si="50"/>
        <v>2.4615384615384635</v>
      </c>
      <c r="R271" s="5">
        <v>0.84299999999999997</v>
      </c>
      <c r="S271" s="6">
        <f t="shared" si="51"/>
        <v>7.1499999999999986</v>
      </c>
      <c r="T271" s="13">
        <f t="shared" si="52"/>
        <v>20.732725703415358</v>
      </c>
      <c r="U271" s="22">
        <v>72</v>
      </c>
      <c r="V271" s="17">
        <f t="shared" si="53"/>
        <v>1</v>
      </c>
      <c r="W271" s="13">
        <f t="shared" si="54"/>
        <v>20.732725703415358</v>
      </c>
      <c r="X271" s="11">
        <v>270</v>
      </c>
    </row>
    <row r="272" spans="1:24" x14ac:dyDescent="0.25">
      <c r="A272" s="1" t="s">
        <v>318</v>
      </c>
      <c r="B272" s="1" t="s">
        <v>228</v>
      </c>
      <c r="C272" s="1" t="s">
        <v>194</v>
      </c>
      <c r="D272" s="5">
        <v>1</v>
      </c>
      <c r="E272" s="6">
        <f t="shared" si="44"/>
        <v>2.4137931034482754</v>
      </c>
      <c r="F272" s="5">
        <v>4.5999999999999996</v>
      </c>
      <c r="G272" s="15">
        <f t="shared" si="45"/>
        <v>3.9999999999999996</v>
      </c>
      <c r="H272" s="5">
        <v>1</v>
      </c>
      <c r="I272" s="6">
        <f t="shared" si="46"/>
        <v>1</v>
      </c>
      <c r="J272" s="5">
        <v>0.5</v>
      </c>
      <c r="K272" s="6">
        <f t="shared" si="47"/>
        <v>2.1428571428571423</v>
      </c>
      <c r="L272" s="5">
        <v>0.4</v>
      </c>
      <c r="M272" s="6">
        <f t="shared" si="48"/>
        <v>1.3333333333333333</v>
      </c>
      <c r="N272" s="5">
        <v>8.6</v>
      </c>
      <c r="O272" s="6">
        <f t="shared" si="49"/>
        <v>1.636363636363636</v>
      </c>
      <c r="P272" s="5">
        <v>0.41799999999999998</v>
      </c>
      <c r="Q272" s="6">
        <f t="shared" si="50"/>
        <v>3.6923076923076916</v>
      </c>
      <c r="R272" s="5">
        <v>0.79800000000000004</v>
      </c>
      <c r="S272" s="6">
        <f t="shared" si="51"/>
        <v>4.900000000000003</v>
      </c>
      <c r="T272" s="13">
        <f t="shared" si="52"/>
        <v>21.118654908310081</v>
      </c>
      <c r="U272" s="22">
        <v>66</v>
      </c>
      <c r="V272" s="17">
        <f t="shared" si="53"/>
        <v>0.94964028776978415</v>
      </c>
      <c r="W272" s="13">
        <f t="shared" si="54"/>
        <v>20.055125524438349</v>
      </c>
      <c r="X272" s="11">
        <v>271</v>
      </c>
    </row>
    <row r="273" spans="1:24" x14ac:dyDescent="0.25">
      <c r="A273" s="1" t="s">
        <v>319</v>
      </c>
      <c r="B273" s="1" t="s">
        <v>211</v>
      </c>
      <c r="C273" s="1" t="s">
        <v>215</v>
      </c>
      <c r="D273" s="5">
        <v>1.3</v>
      </c>
      <c r="E273" s="6">
        <f t="shared" si="44"/>
        <v>3.4482758620689653</v>
      </c>
      <c r="F273" s="5">
        <v>1.6</v>
      </c>
      <c r="G273" s="15">
        <f t="shared" si="45"/>
        <v>1</v>
      </c>
      <c r="H273" s="5">
        <v>1.8</v>
      </c>
      <c r="I273" s="6">
        <f t="shared" si="46"/>
        <v>1.2903225806451613</v>
      </c>
      <c r="J273" s="5">
        <v>0.5</v>
      </c>
      <c r="K273" s="6">
        <f t="shared" si="47"/>
        <v>2.1428571428571423</v>
      </c>
      <c r="L273" s="5">
        <v>0.2</v>
      </c>
      <c r="M273" s="6">
        <f t="shared" si="48"/>
        <v>1</v>
      </c>
      <c r="N273" s="5">
        <v>8.5</v>
      </c>
      <c r="O273" s="6">
        <f t="shared" si="49"/>
        <v>1.5909090909090908</v>
      </c>
      <c r="P273" s="5">
        <v>0.434</v>
      </c>
      <c r="Q273" s="6">
        <f t="shared" si="50"/>
        <v>4.9230769230769225</v>
      </c>
      <c r="R273" s="5">
        <v>0.79200000000000004</v>
      </c>
      <c r="S273" s="6">
        <f t="shared" si="51"/>
        <v>4.6000000000000023</v>
      </c>
      <c r="T273" s="13">
        <f t="shared" si="52"/>
        <v>19.995441599557285</v>
      </c>
      <c r="U273" s="22">
        <v>71</v>
      </c>
      <c r="V273" s="17">
        <f t="shared" si="53"/>
        <v>1</v>
      </c>
      <c r="W273" s="13">
        <f t="shared" si="54"/>
        <v>19.995441599557285</v>
      </c>
      <c r="X273" s="11">
        <v>272</v>
      </c>
    </row>
    <row r="274" spans="1:24" x14ac:dyDescent="0.25">
      <c r="A274" s="1" t="s">
        <v>329</v>
      </c>
      <c r="B274" s="1" t="s">
        <v>201</v>
      </c>
      <c r="C274" s="1" t="s">
        <v>220</v>
      </c>
      <c r="D274" s="5">
        <v>0.9</v>
      </c>
      <c r="E274" s="6">
        <f t="shared" si="44"/>
        <v>2.0689655172413794</v>
      </c>
      <c r="F274" s="5">
        <v>2.8</v>
      </c>
      <c r="G274" s="15">
        <f t="shared" si="45"/>
        <v>1.9999999999999998</v>
      </c>
      <c r="H274" s="5">
        <v>1.2</v>
      </c>
      <c r="I274" s="6">
        <f t="shared" si="46"/>
        <v>1</v>
      </c>
      <c r="J274" s="5">
        <v>0.5</v>
      </c>
      <c r="K274" s="6">
        <f t="shared" si="47"/>
        <v>2.1428571428571423</v>
      </c>
      <c r="L274" s="5">
        <v>0.2</v>
      </c>
      <c r="M274" s="6">
        <f t="shared" si="48"/>
        <v>1</v>
      </c>
      <c r="N274" s="5">
        <v>8.1999999999999993</v>
      </c>
      <c r="O274" s="6">
        <f t="shared" si="49"/>
        <v>1.4545454545454541</v>
      </c>
      <c r="P274" s="5">
        <v>0.45900000000000002</v>
      </c>
      <c r="Q274" s="6">
        <f t="shared" si="50"/>
        <v>6.8461538461538476</v>
      </c>
      <c r="R274" s="5">
        <v>0.80100000000000005</v>
      </c>
      <c r="S274" s="6">
        <f t="shared" si="51"/>
        <v>5.0500000000000025</v>
      </c>
      <c r="T274" s="13">
        <f t="shared" si="52"/>
        <v>21.562521960797824</v>
      </c>
      <c r="U274" s="22">
        <v>64</v>
      </c>
      <c r="V274" s="17">
        <f t="shared" si="53"/>
        <v>0.92086330935251803</v>
      </c>
      <c r="W274" s="13">
        <f t="shared" si="54"/>
        <v>19.85613533080663</v>
      </c>
      <c r="X274" s="11">
        <v>273</v>
      </c>
    </row>
    <row r="275" spans="1:24" x14ac:dyDescent="0.25">
      <c r="A275" s="1" t="s">
        <v>350</v>
      </c>
      <c r="B275" s="1" t="s">
        <v>196</v>
      </c>
      <c r="C275" s="1" t="s">
        <v>220</v>
      </c>
      <c r="D275" s="5">
        <v>1.8</v>
      </c>
      <c r="E275" s="6">
        <f t="shared" si="44"/>
        <v>5.1724137931034475</v>
      </c>
      <c r="F275" s="5">
        <v>2.2999999999999998</v>
      </c>
      <c r="G275" s="15">
        <f t="shared" si="45"/>
        <v>1.4444444444444442</v>
      </c>
      <c r="H275" s="5">
        <v>0.7</v>
      </c>
      <c r="I275" s="6">
        <f t="shared" si="46"/>
        <v>1</v>
      </c>
      <c r="J275" s="5">
        <v>0.3</v>
      </c>
      <c r="K275" s="6">
        <f t="shared" si="47"/>
        <v>1</v>
      </c>
      <c r="L275" s="5">
        <v>0.3</v>
      </c>
      <c r="M275" s="6">
        <f t="shared" si="48"/>
        <v>1</v>
      </c>
      <c r="N275" s="5">
        <v>7.1</v>
      </c>
      <c r="O275" s="6">
        <f t="shared" si="49"/>
        <v>1</v>
      </c>
      <c r="P275" s="5">
        <v>0.39200000000000002</v>
      </c>
      <c r="Q275" s="6">
        <f t="shared" si="50"/>
        <v>1.6923076923076938</v>
      </c>
      <c r="R275" s="5">
        <v>0.9</v>
      </c>
      <c r="S275" s="6">
        <f t="shared" si="51"/>
        <v>10</v>
      </c>
      <c r="T275" s="13">
        <f t="shared" si="52"/>
        <v>22.309165929855585</v>
      </c>
      <c r="U275" s="22">
        <v>61</v>
      </c>
      <c r="V275" s="17">
        <f t="shared" si="53"/>
        <v>0.87769784172661869</v>
      </c>
      <c r="W275" s="13">
        <f t="shared" si="54"/>
        <v>19.580706787355261</v>
      </c>
      <c r="X275" s="11">
        <v>274</v>
      </c>
    </row>
    <row r="276" spans="1:24" x14ac:dyDescent="0.25">
      <c r="A276" s="1" t="s">
        <v>351</v>
      </c>
      <c r="B276" s="1" t="s">
        <v>201</v>
      </c>
      <c r="C276" s="1" t="s">
        <v>208</v>
      </c>
      <c r="D276" s="5">
        <v>1.1000000000000001</v>
      </c>
      <c r="E276" s="6">
        <f t="shared" si="44"/>
        <v>2.7586206896551726</v>
      </c>
      <c r="F276" s="5">
        <v>3.6</v>
      </c>
      <c r="G276" s="15">
        <f t="shared" si="45"/>
        <v>2.8888888888888893</v>
      </c>
      <c r="H276" s="5">
        <v>1.1000000000000001</v>
      </c>
      <c r="I276" s="6">
        <f t="shared" si="46"/>
        <v>1</v>
      </c>
      <c r="J276" s="5">
        <v>0.6</v>
      </c>
      <c r="K276" s="6">
        <f t="shared" si="47"/>
        <v>2.8571428571428563</v>
      </c>
      <c r="L276" s="5">
        <v>0.1</v>
      </c>
      <c r="M276" s="6">
        <f t="shared" si="48"/>
        <v>1</v>
      </c>
      <c r="N276" s="5">
        <v>6.9</v>
      </c>
      <c r="O276" s="6">
        <f t="shared" si="49"/>
        <v>1</v>
      </c>
      <c r="P276" s="5">
        <v>0.434</v>
      </c>
      <c r="Q276" s="6">
        <f t="shared" si="50"/>
        <v>4.9230769230769225</v>
      </c>
      <c r="R276" s="5">
        <v>0.88500000000000001</v>
      </c>
      <c r="S276" s="6">
        <f t="shared" si="51"/>
        <v>9.25</v>
      </c>
      <c r="T276" s="13">
        <f t="shared" si="52"/>
        <v>25.677729358763841</v>
      </c>
      <c r="U276" s="22">
        <v>51</v>
      </c>
      <c r="V276" s="17">
        <f t="shared" si="53"/>
        <v>0.73381294964028776</v>
      </c>
      <c r="W276" s="13">
        <f t="shared" si="54"/>
        <v>18.842650320819509</v>
      </c>
      <c r="X276" s="11">
        <v>275</v>
      </c>
    </row>
    <row r="277" spans="1:24" x14ac:dyDescent="0.25">
      <c r="A277" s="1" t="s">
        <v>368</v>
      </c>
      <c r="B277" s="1" t="s">
        <v>223</v>
      </c>
      <c r="C277" s="1" t="s">
        <v>186</v>
      </c>
      <c r="D277" s="5">
        <v>0.6</v>
      </c>
      <c r="E277" s="6">
        <f t="shared" si="44"/>
        <v>1.0344827586206895</v>
      </c>
      <c r="F277" s="5">
        <v>1.9</v>
      </c>
      <c r="G277" s="15">
        <f t="shared" si="45"/>
        <v>1</v>
      </c>
      <c r="H277" s="5">
        <v>2.2000000000000002</v>
      </c>
      <c r="I277" s="6">
        <f t="shared" si="46"/>
        <v>1.9354838709677422</v>
      </c>
      <c r="J277" s="5">
        <v>0.5</v>
      </c>
      <c r="K277" s="6">
        <f t="shared" si="47"/>
        <v>2.1428571428571423</v>
      </c>
      <c r="L277" s="5">
        <v>0.2</v>
      </c>
      <c r="M277" s="6">
        <f t="shared" si="48"/>
        <v>1</v>
      </c>
      <c r="N277" s="5">
        <v>5.8</v>
      </c>
      <c r="O277" s="6">
        <f t="shared" si="49"/>
        <v>1</v>
      </c>
      <c r="P277" s="5">
        <v>0.438</v>
      </c>
      <c r="Q277" s="6">
        <f t="shared" si="50"/>
        <v>5.2307692307692308</v>
      </c>
      <c r="R277" s="5">
        <v>0.875</v>
      </c>
      <c r="S277" s="6">
        <f t="shared" si="51"/>
        <v>8.7499999999999982</v>
      </c>
      <c r="T277" s="13">
        <f t="shared" si="52"/>
        <v>22.093593003214799</v>
      </c>
      <c r="U277" s="22">
        <v>59</v>
      </c>
      <c r="V277" s="17">
        <f t="shared" si="53"/>
        <v>0.84892086330935257</v>
      </c>
      <c r="W277" s="13">
        <f t="shared" si="54"/>
        <v>18.75571204589458</v>
      </c>
      <c r="X277" s="11">
        <v>276</v>
      </c>
    </row>
    <row r="278" spans="1:24" x14ac:dyDescent="0.25">
      <c r="A278" s="1" t="s">
        <v>310</v>
      </c>
      <c r="B278" s="1" t="s">
        <v>222</v>
      </c>
      <c r="C278" s="1" t="s">
        <v>186</v>
      </c>
      <c r="D278" s="5">
        <v>1.2</v>
      </c>
      <c r="E278" s="6">
        <f t="shared" si="44"/>
        <v>3.1034482758620685</v>
      </c>
      <c r="F278" s="5">
        <v>2.5</v>
      </c>
      <c r="G278" s="15">
        <f t="shared" si="45"/>
        <v>1.6666666666666665</v>
      </c>
      <c r="H278" s="5">
        <v>5.4</v>
      </c>
      <c r="I278" s="6">
        <f t="shared" si="46"/>
        <v>7.0967741935483879</v>
      </c>
      <c r="J278" s="5">
        <v>1.2</v>
      </c>
      <c r="K278" s="6">
        <f t="shared" si="47"/>
        <v>7.1428571428571423</v>
      </c>
      <c r="L278" s="5">
        <v>0.1</v>
      </c>
      <c r="M278" s="6">
        <f t="shared" si="48"/>
        <v>1</v>
      </c>
      <c r="N278" s="5">
        <v>9.1999999999999993</v>
      </c>
      <c r="O278" s="6">
        <f t="shared" si="49"/>
        <v>1.9090909090909089</v>
      </c>
      <c r="P278" s="5">
        <v>0.373</v>
      </c>
      <c r="Q278" s="6">
        <f t="shared" si="50"/>
        <v>1</v>
      </c>
      <c r="R278" s="5">
        <v>0.84699999999999998</v>
      </c>
      <c r="S278" s="6">
        <f t="shared" si="51"/>
        <v>7.3499999999999988</v>
      </c>
      <c r="T278" s="13">
        <f t="shared" si="52"/>
        <v>30.268837188025174</v>
      </c>
      <c r="U278" s="22">
        <v>43</v>
      </c>
      <c r="V278" s="17">
        <f t="shared" si="53"/>
        <v>0.61870503597122306</v>
      </c>
      <c r="W278" s="13">
        <f t="shared" si="54"/>
        <v>18.72748200122421</v>
      </c>
      <c r="X278" s="11">
        <v>277</v>
      </c>
    </row>
    <row r="279" spans="1:24" x14ac:dyDescent="0.25">
      <c r="A279" s="1" t="s">
        <v>362</v>
      </c>
      <c r="B279" s="1" t="s">
        <v>222</v>
      </c>
      <c r="C279" s="1" t="s">
        <v>197</v>
      </c>
      <c r="D279" s="5">
        <v>0.6</v>
      </c>
      <c r="E279" s="6">
        <f t="shared" si="44"/>
        <v>1.0344827586206895</v>
      </c>
      <c r="F279" s="5">
        <v>4.0999999999999996</v>
      </c>
      <c r="G279" s="15">
        <f t="shared" si="45"/>
        <v>3.4444444444444438</v>
      </c>
      <c r="H279" s="5">
        <v>2.4</v>
      </c>
      <c r="I279" s="6">
        <f t="shared" si="46"/>
        <v>2.258064516129032</v>
      </c>
      <c r="J279" s="5">
        <v>0.8</v>
      </c>
      <c r="K279" s="6">
        <f t="shared" si="47"/>
        <v>4.2857142857142865</v>
      </c>
      <c r="L279" s="5">
        <v>0.1</v>
      </c>
      <c r="M279" s="6">
        <f t="shared" si="48"/>
        <v>1</v>
      </c>
      <c r="N279" s="5">
        <v>6.3</v>
      </c>
      <c r="O279" s="6">
        <f t="shared" si="49"/>
        <v>1</v>
      </c>
      <c r="P279" s="5">
        <v>0.47699999999999998</v>
      </c>
      <c r="Q279" s="6">
        <f t="shared" si="50"/>
        <v>8.2307692307692299</v>
      </c>
      <c r="R279" s="5">
        <v>0.78500000000000003</v>
      </c>
      <c r="S279" s="6">
        <f t="shared" si="51"/>
        <v>4.2500000000000018</v>
      </c>
      <c r="T279" s="13">
        <f t="shared" si="52"/>
        <v>25.503475235677683</v>
      </c>
      <c r="U279" s="22">
        <v>51</v>
      </c>
      <c r="V279" s="17">
        <f t="shared" si="53"/>
        <v>0.73381294964028776</v>
      </c>
      <c r="W279" s="13">
        <f t="shared" si="54"/>
        <v>18.714780388770674</v>
      </c>
      <c r="X279" s="11">
        <v>278</v>
      </c>
    </row>
    <row r="280" spans="1:24" x14ac:dyDescent="0.25">
      <c r="A280" s="1" t="s">
        <v>352</v>
      </c>
      <c r="B280" s="1" t="s">
        <v>202</v>
      </c>
      <c r="C280" s="1" t="s">
        <v>220</v>
      </c>
      <c r="D280" s="5">
        <v>1.3</v>
      </c>
      <c r="E280" s="6">
        <f t="shared" si="44"/>
        <v>3.4482758620689653</v>
      </c>
      <c r="F280" s="5">
        <v>3.2</v>
      </c>
      <c r="G280" s="15">
        <f t="shared" si="45"/>
        <v>2.4444444444444446</v>
      </c>
      <c r="H280" s="5">
        <v>0.6</v>
      </c>
      <c r="I280" s="6">
        <f t="shared" si="46"/>
        <v>1</v>
      </c>
      <c r="J280" s="5">
        <v>0.4</v>
      </c>
      <c r="K280" s="6">
        <f t="shared" si="47"/>
        <v>1.4285714285714284</v>
      </c>
      <c r="L280" s="5">
        <v>0.5</v>
      </c>
      <c r="M280" s="6">
        <f t="shared" si="48"/>
        <v>1.9999999999999998</v>
      </c>
      <c r="N280" s="5">
        <v>6.6</v>
      </c>
      <c r="O280" s="6">
        <f t="shared" si="49"/>
        <v>1</v>
      </c>
      <c r="P280" s="5">
        <v>0.44800000000000001</v>
      </c>
      <c r="Q280" s="6">
        <f t="shared" si="50"/>
        <v>6.0000000000000009</v>
      </c>
      <c r="R280" s="5">
        <v>0.81699999999999995</v>
      </c>
      <c r="S280" s="6">
        <f t="shared" si="51"/>
        <v>5.8499999999999979</v>
      </c>
      <c r="T280" s="13">
        <f t="shared" si="52"/>
        <v>23.171291735084836</v>
      </c>
      <c r="U280" s="22">
        <v>56</v>
      </c>
      <c r="V280" s="17">
        <f t="shared" si="53"/>
        <v>0.80575539568345322</v>
      </c>
      <c r="W280" s="13">
        <f t="shared" si="54"/>
        <v>18.670393340500013</v>
      </c>
      <c r="X280" s="11">
        <v>279</v>
      </c>
    </row>
    <row r="281" spans="1:24" x14ac:dyDescent="0.25">
      <c r="A281" s="1" t="s">
        <v>384</v>
      </c>
      <c r="B281" s="1" t="s">
        <v>219</v>
      </c>
      <c r="C281" s="1" t="s">
        <v>220</v>
      </c>
      <c r="D281" s="5">
        <v>0</v>
      </c>
      <c r="E281" s="6">
        <f t="shared" si="44"/>
        <v>1</v>
      </c>
      <c r="F281" s="5">
        <v>4.0999999999999996</v>
      </c>
      <c r="G281" s="15">
        <f t="shared" si="45"/>
        <v>3.4444444444444438</v>
      </c>
      <c r="H281" s="5">
        <v>0.9</v>
      </c>
      <c r="I281" s="6">
        <f t="shared" si="46"/>
        <v>1</v>
      </c>
      <c r="J281" s="5">
        <v>0.5</v>
      </c>
      <c r="K281" s="6">
        <f t="shared" si="47"/>
        <v>2.1428571428571423</v>
      </c>
      <c r="L281" s="5">
        <v>0.5</v>
      </c>
      <c r="M281" s="6">
        <f t="shared" si="48"/>
        <v>1.9999999999999998</v>
      </c>
      <c r="N281" s="5">
        <v>4.4000000000000004</v>
      </c>
      <c r="O281" s="6">
        <f t="shared" si="49"/>
        <v>1</v>
      </c>
      <c r="P281" s="5">
        <v>0.49299999999999999</v>
      </c>
      <c r="Q281" s="6">
        <f t="shared" si="50"/>
        <v>9.4615384615384617</v>
      </c>
      <c r="R281" s="5">
        <v>0.72</v>
      </c>
      <c r="S281" s="6">
        <f t="shared" si="51"/>
        <v>1.0000000000000007</v>
      </c>
      <c r="T281" s="13">
        <f t="shared" si="52"/>
        <v>21.048840048840049</v>
      </c>
      <c r="U281" s="22">
        <v>61</v>
      </c>
      <c r="V281" s="17">
        <f t="shared" si="53"/>
        <v>0.87769784172661869</v>
      </c>
      <c r="W281" s="13">
        <f t="shared" si="54"/>
        <v>18.474521481715726</v>
      </c>
      <c r="X281" s="11">
        <v>280</v>
      </c>
    </row>
    <row r="282" spans="1:24" x14ac:dyDescent="0.25">
      <c r="A282" s="1" t="s">
        <v>381</v>
      </c>
      <c r="B282" s="1" t="s">
        <v>211</v>
      </c>
      <c r="C282" s="1" t="s">
        <v>186</v>
      </c>
      <c r="D282" s="5">
        <v>0.6</v>
      </c>
      <c r="E282" s="6">
        <f t="shared" si="44"/>
        <v>1.0344827586206895</v>
      </c>
      <c r="F282" s="5">
        <v>2</v>
      </c>
      <c r="G282" s="15">
        <f t="shared" si="45"/>
        <v>1.1111111111111112</v>
      </c>
      <c r="H282" s="5">
        <v>3.2</v>
      </c>
      <c r="I282" s="6">
        <f t="shared" si="46"/>
        <v>3.5483870967741939</v>
      </c>
      <c r="J282" s="5">
        <v>1</v>
      </c>
      <c r="K282" s="6">
        <f t="shared" si="47"/>
        <v>5.7142857142857135</v>
      </c>
      <c r="L282" s="5">
        <v>0.2</v>
      </c>
      <c r="M282" s="6">
        <f t="shared" si="48"/>
        <v>1</v>
      </c>
      <c r="N282" s="5">
        <v>4.5999999999999996</v>
      </c>
      <c r="O282" s="6">
        <f t="shared" si="49"/>
        <v>1</v>
      </c>
      <c r="P282" s="5">
        <v>0.42699999999999999</v>
      </c>
      <c r="Q282" s="6">
        <f t="shared" si="50"/>
        <v>4.3846153846153841</v>
      </c>
      <c r="R282" s="5">
        <v>0.749</v>
      </c>
      <c r="S282" s="6">
        <f t="shared" si="51"/>
        <v>2.4500000000000015</v>
      </c>
      <c r="T282" s="13">
        <f t="shared" si="52"/>
        <v>20.242882065407095</v>
      </c>
      <c r="U282" s="22">
        <v>63</v>
      </c>
      <c r="V282" s="17">
        <f t="shared" si="53"/>
        <v>0.90647482014388492</v>
      </c>
      <c r="W282" s="13">
        <f t="shared" si="54"/>
        <v>18.349662879433769</v>
      </c>
      <c r="X282" s="11">
        <v>281</v>
      </c>
    </row>
    <row r="283" spans="1:24" x14ac:dyDescent="0.25">
      <c r="A283" s="1" t="s">
        <v>378</v>
      </c>
      <c r="B283" s="1" t="s">
        <v>200</v>
      </c>
      <c r="C283" s="1" t="s">
        <v>194</v>
      </c>
      <c r="D283" s="5">
        <v>0.7</v>
      </c>
      <c r="E283" s="6">
        <f t="shared" si="44"/>
        <v>1.3793103448275859</v>
      </c>
      <c r="F283" s="5">
        <v>3.3</v>
      </c>
      <c r="G283" s="15">
        <f t="shared" si="45"/>
        <v>2.5555555555555554</v>
      </c>
      <c r="H283" s="5">
        <v>0.6</v>
      </c>
      <c r="I283" s="6">
        <f t="shared" si="46"/>
        <v>1</v>
      </c>
      <c r="J283" s="5">
        <v>0.2</v>
      </c>
      <c r="K283" s="6">
        <f t="shared" si="47"/>
        <v>1</v>
      </c>
      <c r="L283" s="5">
        <v>0.1</v>
      </c>
      <c r="M283" s="6">
        <f t="shared" si="48"/>
        <v>1</v>
      </c>
      <c r="N283" s="5">
        <v>5</v>
      </c>
      <c r="O283" s="6">
        <f t="shared" si="49"/>
        <v>1</v>
      </c>
      <c r="P283" s="5">
        <v>0.433</v>
      </c>
      <c r="Q283" s="6">
        <f t="shared" si="50"/>
        <v>4.8461538461538458</v>
      </c>
      <c r="R283" s="5">
        <v>0.90500000000000003</v>
      </c>
      <c r="S283" s="6">
        <f t="shared" si="51"/>
        <v>10</v>
      </c>
      <c r="T283" s="13">
        <f t="shared" si="52"/>
        <v>22.781019746536987</v>
      </c>
      <c r="U283" s="22">
        <v>55</v>
      </c>
      <c r="V283" s="17">
        <f t="shared" si="53"/>
        <v>0.79136690647482011</v>
      </c>
      <c r="W283" s="13">
        <f t="shared" si="54"/>
        <v>18.028145123158765</v>
      </c>
      <c r="X283" s="11">
        <v>282</v>
      </c>
    </row>
    <row r="284" spans="1:24" x14ac:dyDescent="0.25">
      <c r="A284" s="1" t="s">
        <v>343</v>
      </c>
      <c r="B284" s="1" t="s">
        <v>190</v>
      </c>
      <c r="C284" s="1" t="s">
        <v>220</v>
      </c>
      <c r="D284" s="5">
        <v>0.6</v>
      </c>
      <c r="E284" s="6">
        <f t="shared" si="44"/>
        <v>1.0344827586206895</v>
      </c>
      <c r="F284" s="5">
        <v>5.0999999999999996</v>
      </c>
      <c r="G284" s="15">
        <f t="shared" si="45"/>
        <v>4.5555555555555554</v>
      </c>
      <c r="H284" s="5">
        <v>0.9</v>
      </c>
      <c r="I284" s="6">
        <f t="shared" si="46"/>
        <v>1</v>
      </c>
      <c r="J284" s="5">
        <v>0.3</v>
      </c>
      <c r="K284" s="6">
        <f t="shared" si="47"/>
        <v>1</v>
      </c>
      <c r="L284" s="5">
        <v>0.7</v>
      </c>
      <c r="M284" s="6">
        <f t="shared" si="48"/>
        <v>3.333333333333333</v>
      </c>
      <c r="N284" s="5">
        <v>7.3</v>
      </c>
      <c r="O284" s="6">
        <f t="shared" si="49"/>
        <v>1.0454545454545454</v>
      </c>
      <c r="P284" s="5">
        <v>0.49399999999999999</v>
      </c>
      <c r="Q284" s="6">
        <f t="shared" si="50"/>
        <v>9.5384615384615383</v>
      </c>
      <c r="R284" s="5">
        <v>0.74</v>
      </c>
      <c r="S284" s="6">
        <f t="shared" si="51"/>
        <v>2.0000000000000013</v>
      </c>
      <c r="T284" s="13">
        <f t="shared" si="52"/>
        <v>23.507287731425663</v>
      </c>
      <c r="U284" s="22">
        <v>53</v>
      </c>
      <c r="V284" s="17">
        <f t="shared" si="53"/>
        <v>0.76258992805755399</v>
      </c>
      <c r="W284" s="13">
        <f t="shared" si="54"/>
        <v>17.926420859936119</v>
      </c>
      <c r="X284" s="11">
        <v>283</v>
      </c>
    </row>
    <row r="285" spans="1:24" x14ac:dyDescent="0.25">
      <c r="A285" s="1" t="s">
        <v>367</v>
      </c>
      <c r="B285" s="1" t="s">
        <v>202</v>
      </c>
      <c r="C285" s="1" t="s">
        <v>234</v>
      </c>
      <c r="D285" s="5">
        <v>0.1</v>
      </c>
      <c r="E285" s="6">
        <f t="shared" si="44"/>
        <v>1</v>
      </c>
      <c r="F285" s="5">
        <v>4.7</v>
      </c>
      <c r="G285" s="15">
        <f t="shared" si="45"/>
        <v>4.1111111111111116</v>
      </c>
      <c r="H285" s="5">
        <v>0.7</v>
      </c>
      <c r="I285" s="6">
        <f t="shared" si="46"/>
        <v>1</v>
      </c>
      <c r="J285" s="5">
        <v>0.5</v>
      </c>
      <c r="K285" s="6">
        <f t="shared" si="47"/>
        <v>2.1428571428571423</v>
      </c>
      <c r="L285" s="5">
        <v>0.6</v>
      </c>
      <c r="M285" s="6">
        <f t="shared" si="48"/>
        <v>2.6666666666666665</v>
      </c>
      <c r="N285" s="5">
        <v>5.8</v>
      </c>
      <c r="O285" s="6">
        <f t="shared" si="49"/>
        <v>1</v>
      </c>
      <c r="P285" s="5">
        <v>0.52900000000000003</v>
      </c>
      <c r="Q285" s="6">
        <f t="shared" si="50"/>
        <v>10</v>
      </c>
      <c r="R285" s="5">
        <v>0.70199999999999996</v>
      </c>
      <c r="S285" s="6">
        <f t="shared" si="51"/>
        <v>1</v>
      </c>
      <c r="T285" s="13">
        <f t="shared" si="52"/>
        <v>22.920634920634917</v>
      </c>
      <c r="U285" s="22">
        <v>54</v>
      </c>
      <c r="V285" s="17">
        <f t="shared" si="53"/>
        <v>0.7769784172661871</v>
      </c>
      <c r="W285" s="13">
        <f t="shared" si="54"/>
        <v>17.808838643371015</v>
      </c>
      <c r="X285" s="11">
        <v>284</v>
      </c>
    </row>
    <row r="286" spans="1:24" x14ac:dyDescent="0.25">
      <c r="A286" s="1" t="s">
        <v>284</v>
      </c>
      <c r="B286" s="1" t="s">
        <v>272</v>
      </c>
      <c r="C286" s="1" t="s">
        <v>273</v>
      </c>
      <c r="D286" s="5">
        <v>2.1</v>
      </c>
      <c r="E286" s="6">
        <f t="shared" si="44"/>
        <v>6.206896551724137</v>
      </c>
      <c r="F286" s="7">
        <v>2.8</v>
      </c>
      <c r="G286" s="15">
        <f t="shared" si="45"/>
        <v>1.9999999999999998</v>
      </c>
      <c r="H286" s="5">
        <v>3.2</v>
      </c>
      <c r="I286" s="6">
        <f t="shared" si="46"/>
        <v>3.5483870967741939</v>
      </c>
      <c r="J286" s="5">
        <v>0.7</v>
      </c>
      <c r="K286" s="6">
        <f t="shared" si="47"/>
        <v>3.5714285714285712</v>
      </c>
      <c r="L286" s="5">
        <v>0.2</v>
      </c>
      <c r="M286" s="6">
        <f t="shared" si="48"/>
        <v>1</v>
      </c>
      <c r="N286" s="5">
        <v>12.1</v>
      </c>
      <c r="O286" s="6">
        <f t="shared" si="49"/>
        <v>3.2272727272727271</v>
      </c>
      <c r="P286" s="5">
        <v>0.41199999999999998</v>
      </c>
      <c r="Q286" s="6">
        <f t="shared" si="50"/>
        <v>3.2307692307692291</v>
      </c>
      <c r="R286" s="5">
        <v>0.85899999999999999</v>
      </c>
      <c r="S286" s="6">
        <f t="shared" si="51"/>
        <v>7.9499999999999993</v>
      </c>
      <c r="T286" s="13">
        <f t="shared" si="52"/>
        <v>30.73475417796886</v>
      </c>
      <c r="U286" s="20">
        <v>40</v>
      </c>
      <c r="V286" s="17">
        <f t="shared" si="53"/>
        <v>0.57553956834532372</v>
      </c>
      <c r="W286" s="13">
        <f t="shared" si="54"/>
        <v>17.689067152787832</v>
      </c>
      <c r="X286" s="11">
        <v>285</v>
      </c>
    </row>
    <row r="287" spans="1:24" x14ac:dyDescent="0.25">
      <c r="A287" s="1" t="s">
        <v>356</v>
      </c>
      <c r="B287" s="1" t="s">
        <v>184</v>
      </c>
      <c r="C287" s="1" t="s">
        <v>262</v>
      </c>
      <c r="D287" s="5">
        <v>1.3</v>
      </c>
      <c r="E287" s="6">
        <f t="shared" si="44"/>
        <v>3.4482758620689653</v>
      </c>
      <c r="F287" s="5">
        <v>3.1</v>
      </c>
      <c r="G287" s="15">
        <f t="shared" si="45"/>
        <v>2.3333333333333335</v>
      </c>
      <c r="H287" s="5">
        <v>1.2</v>
      </c>
      <c r="I287" s="6">
        <f t="shared" si="46"/>
        <v>1</v>
      </c>
      <c r="J287" s="5">
        <v>0.6</v>
      </c>
      <c r="K287" s="6">
        <f t="shared" si="47"/>
        <v>2.8571428571428563</v>
      </c>
      <c r="L287" s="5">
        <v>0.4</v>
      </c>
      <c r="M287" s="6">
        <f t="shared" si="48"/>
        <v>1.3333333333333333</v>
      </c>
      <c r="N287" s="5">
        <v>6.5</v>
      </c>
      <c r="O287" s="6">
        <f t="shared" si="49"/>
        <v>1</v>
      </c>
      <c r="P287" s="5">
        <v>0.41499999999999998</v>
      </c>
      <c r="Q287" s="6">
        <f t="shared" si="50"/>
        <v>3.4615384615384603</v>
      </c>
      <c r="R287" s="5">
        <v>0.752</v>
      </c>
      <c r="S287" s="6">
        <f t="shared" si="51"/>
        <v>2.6000000000000014</v>
      </c>
      <c r="T287" s="13">
        <f t="shared" si="52"/>
        <v>18.033623847416948</v>
      </c>
      <c r="U287" s="22">
        <v>68</v>
      </c>
      <c r="V287" s="17">
        <f t="shared" si="53"/>
        <v>0.97841726618705038</v>
      </c>
      <c r="W287" s="13">
        <f t="shared" si="54"/>
        <v>17.644408944235288</v>
      </c>
      <c r="X287" s="11">
        <v>286</v>
      </c>
    </row>
    <row r="288" spans="1:24" x14ac:dyDescent="0.25">
      <c r="A288" s="1" t="s">
        <v>360</v>
      </c>
      <c r="B288" s="1" t="s">
        <v>218</v>
      </c>
      <c r="C288" s="1" t="s">
        <v>189</v>
      </c>
      <c r="D288" s="5">
        <v>0.6</v>
      </c>
      <c r="E288" s="6">
        <f t="shared" si="44"/>
        <v>1.0344827586206895</v>
      </c>
      <c r="F288" s="5">
        <v>2.9</v>
      </c>
      <c r="G288" s="15">
        <f t="shared" si="45"/>
        <v>2.1111111111111112</v>
      </c>
      <c r="H288" s="5">
        <v>1.5</v>
      </c>
      <c r="I288" s="6">
        <f t="shared" si="46"/>
        <v>1</v>
      </c>
      <c r="J288" s="5">
        <v>0.8</v>
      </c>
      <c r="K288" s="6">
        <f t="shared" si="47"/>
        <v>4.2857142857142865</v>
      </c>
      <c r="L288" s="5">
        <v>0.4</v>
      </c>
      <c r="M288" s="6">
        <f t="shared" si="48"/>
        <v>1.3333333333333333</v>
      </c>
      <c r="N288" s="5">
        <v>6.3</v>
      </c>
      <c r="O288" s="6">
        <f t="shared" si="49"/>
        <v>1</v>
      </c>
      <c r="P288" s="5">
        <v>0.44500000000000001</v>
      </c>
      <c r="Q288" s="6">
        <f t="shared" si="50"/>
        <v>5.7692307692307701</v>
      </c>
      <c r="R288" s="5">
        <v>0.629</v>
      </c>
      <c r="S288" s="6">
        <f t="shared" si="51"/>
        <v>1</v>
      </c>
      <c r="T288" s="13">
        <f t="shared" si="52"/>
        <v>17.533872258010192</v>
      </c>
      <c r="U288" s="22">
        <v>71</v>
      </c>
      <c r="V288" s="17">
        <f t="shared" si="53"/>
        <v>1</v>
      </c>
      <c r="W288" s="13">
        <f t="shared" si="54"/>
        <v>17.533872258010192</v>
      </c>
      <c r="X288" s="11">
        <v>287</v>
      </c>
    </row>
    <row r="289" spans="1:24" x14ac:dyDescent="0.25">
      <c r="A289" s="1" t="s">
        <v>374</v>
      </c>
      <c r="B289" s="1" t="s">
        <v>188</v>
      </c>
      <c r="C289" s="1" t="s">
        <v>0</v>
      </c>
      <c r="D289" s="5">
        <v>0.7</v>
      </c>
      <c r="E289" s="6">
        <f t="shared" si="44"/>
        <v>1.3793103448275859</v>
      </c>
      <c r="F289" s="5">
        <v>2.4</v>
      </c>
      <c r="G289" s="15">
        <f t="shared" si="45"/>
        <v>1.5555555555555556</v>
      </c>
      <c r="H289" s="5">
        <v>1.8</v>
      </c>
      <c r="I289" s="6">
        <f t="shared" si="46"/>
        <v>1.2903225806451613</v>
      </c>
      <c r="J289" s="5">
        <v>0.7</v>
      </c>
      <c r="K289" s="6">
        <f t="shared" si="47"/>
        <v>3.5714285714285712</v>
      </c>
      <c r="L289" s="5">
        <v>0.4</v>
      </c>
      <c r="M289" s="6">
        <f t="shared" si="48"/>
        <v>1.3333333333333333</v>
      </c>
      <c r="N289" s="5">
        <v>5.3</v>
      </c>
      <c r="O289" s="6">
        <f t="shared" si="49"/>
        <v>1</v>
      </c>
      <c r="P289" s="5">
        <v>0.442</v>
      </c>
      <c r="Q289" s="6">
        <f t="shared" si="50"/>
        <v>5.5384615384615383</v>
      </c>
      <c r="R289" s="5">
        <v>0.77</v>
      </c>
      <c r="S289" s="6">
        <f t="shared" si="51"/>
        <v>3.5000000000000018</v>
      </c>
      <c r="T289" s="13">
        <f t="shared" si="52"/>
        <v>19.16841192425175</v>
      </c>
      <c r="U289" s="22">
        <v>63</v>
      </c>
      <c r="V289" s="17">
        <f t="shared" si="53"/>
        <v>0.90647482014388492</v>
      </c>
      <c r="W289" s="13">
        <f t="shared" si="54"/>
        <v>17.375682751480003</v>
      </c>
      <c r="X289" s="11">
        <v>288</v>
      </c>
    </row>
    <row r="290" spans="1:24" x14ac:dyDescent="0.25">
      <c r="A290" s="1" t="s">
        <v>347</v>
      </c>
      <c r="B290" s="1" t="s">
        <v>198</v>
      </c>
      <c r="C290" s="1" t="s">
        <v>388</v>
      </c>
      <c r="D290" s="5">
        <v>0.4</v>
      </c>
      <c r="E290" s="6">
        <f t="shared" si="44"/>
        <v>1</v>
      </c>
      <c r="F290" s="5">
        <v>5.2</v>
      </c>
      <c r="G290" s="15">
        <f t="shared" si="45"/>
        <v>4.666666666666667</v>
      </c>
      <c r="H290" s="5">
        <v>2</v>
      </c>
      <c r="I290" s="6">
        <f t="shared" si="46"/>
        <v>1.6129032258064515</v>
      </c>
      <c r="J290" s="5">
        <v>0.8</v>
      </c>
      <c r="K290" s="6">
        <f t="shared" si="47"/>
        <v>4.2857142857142865</v>
      </c>
      <c r="L290" s="5">
        <v>0.6</v>
      </c>
      <c r="M290" s="6">
        <f t="shared" si="48"/>
        <v>2.6666666666666665</v>
      </c>
      <c r="N290" s="5">
        <v>7.1</v>
      </c>
      <c r="O290" s="6">
        <f t="shared" si="49"/>
        <v>1</v>
      </c>
      <c r="P290" s="5">
        <v>0.40699999999999997</v>
      </c>
      <c r="Q290" s="6">
        <f t="shared" si="50"/>
        <v>2.8461538461538445</v>
      </c>
      <c r="R290" s="5">
        <v>0.59099999999999997</v>
      </c>
      <c r="S290" s="6">
        <f t="shared" si="51"/>
        <v>1</v>
      </c>
      <c r="T290" s="13">
        <f t="shared" si="52"/>
        <v>19.078104691007916</v>
      </c>
      <c r="U290" s="22">
        <v>63</v>
      </c>
      <c r="V290" s="17">
        <f t="shared" si="53"/>
        <v>0.90647482014388492</v>
      </c>
      <c r="W290" s="13">
        <f t="shared" si="54"/>
        <v>17.293821518467606</v>
      </c>
      <c r="X290" s="11">
        <v>289</v>
      </c>
    </row>
    <row r="291" spans="1:24" x14ac:dyDescent="0.25">
      <c r="A291" s="1" t="s">
        <v>344</v>
      </c>
      <c r="B291" s="1" t="s">
        <v>218</v>
      </c>
      <c r="C291" s="1" t="s">
        <v>215</v>
      </c>
      <c r="D291" s="5">
        <v>0.6</v>
      </c>
      <c r="E291" s="6">
        <f t="shared" si="44"/>
        <v>1.0344827586206895</v>
      </c>
      <c r="F291" s="5">
        <v>1.3</v>
      </c>
      <c r="G291" s="15">
        <f t="shared" si="45"/>
        <v>1</v>
      </c>
      <c r="H291" s="5">
        <v>1.2</v>
      </c>
      <c r="I291" s="6">
        <f t="shared" si="46"/>
        <v>1</v>
      </c>
      <c r="J291" s="5">
        <v>0.5</v>
      </c>
      <c r="K291" s="6">
        <f t="shared" si="47"/>
        <v>2.1428571428571423</v>
      </c>
      <c r="L291" s="5">
        <v>0.2</v>
      </c>
      <c r="M291" s="6">
        <f t="shared" si="48"/>
        <v>1</v>
      </c>
      <c r="N291" s="5">
        <v>7.3</v>
      </c>
      <c r="O291" s="6">
        <f t="shared" si="49"/>
        <v>1.0454545454545454</v>
      </c>
      <c r="P291" s="5">
        <v>0.44700000000000001</v>
      </c>
      <c r="Q291" s="6">
        <f t="shared" si="50"/>
        <v>5.9230769230769242</v>
      </c>
      <c r="R291" s="5">
        <v>0.80800000000000005</v>
      </c>
      <c r="S291" s="6">
        <f t="shared" si="51"/>
        <v>5.4000000000000021</v>
      </c>
      <c r="T291" s="13">
        <f t="shared" si="52"/>
        <v>18.545871370009305</v>
      </c>
      <c r="U291" s="22">
        <v>63</v>
      </c>
      <c r="V291" s="17">
        <f t="shared" si="53"/>
        <v>0.90647482014388492</v>
      </c>
      <c r="W291" s="13">
        <f t="shared" si="54"/>
        <v>16.811365414540809</v>
      </c>
      <c r="X291" s="11">
        <v>290</v>
      </c>
    </row>
    <row r="292" spans="1:24" x14ac:dyDescent="0.25">
      <c r="A292" s="1" t="s">
        <v>303</v>
      </c>
      <c r="B292" s="1" t="s">
        <v>228</v>
      </c>
      <c r="C292" s="1" t="s">
        <v>263</v>
      </c>
      <c r="D292" s="5">
        <v>1.6</v>
      </c>
      <c r="E292" s="6">
        <f t="shared" si="44"/>
        <v>4.4827586206896548</v>
      </c>
      <c r="F292" s="7">
        <v>2.7</v>
      </c>
      <c r="G292" s="15">
        <f t="shared" si="45"/>
        <v>1.8888888888888891</v>
      </c>
      <c r="H292" s="5">
        <v>2.4</v>
      </c>
      <c r="I292" s="6">
        <f t="shared" si="46"/>
        <v>2.258064516129032</v>
      </c>
      <c r="J292" s="5">
        <v>0.8</v>
      </c>
      <c r="K292" s="6">
        <f t="shared" si="47"/>
        <v>4.2857142857142865</v>
      </c>
      <c r="L292" s="5">
        <v>0.4</v>
      </c>
      <c r="M292" s="6">
        <f t="shared" si="48"/>
        <v>1.3333333333333333</v>
      </c>
      <c r="N292" s="5">
        <v>9.8000000000000007</v>
      </c>
      <c r="O292" s="6">
        <f t="shared" si="49"/>
        <v>2.1818181818181821</v>
      </c>
      <c r="P292" s="5">
        <v>0.38500000000000001</v>
      </c>
      <c r="Q292" s="6">
        <f t="shared" si="50"/>
        <v>1.1538461538461549</v>
      </c>
      <c r="R292" s="5">
        <v>0.73599999999999999</v>
      </c>
      <c r="S292" s="6">
        <f t="shared" si="51"/>
        <v>1.8000000000000012</v>
      </c>
      <c r="T292" s="13">
        <f t="shared" si="52"/>
        <v>19.384423980419534</v>
      </c>
      <c r="U292" s="20">
        <v>59</v>
      </c>
      <c r="V292" s="17">
        <f t="shared" si="53"/>
        <v>0.84892086330935257</v>
      </c>
      <c r="W292" s="13">
        <f t="shared" si="54"/>
        <v>16.455841940212267</v>
      </c>
      <c r="X292" s="11">
        <v>291</v>
      </c>
    </row>
    <row r="293" spans="1:24" x14ac:dyDescent="0.25">
      <c r="A293" s="1" t="s">
        <v>353</v>
      </c>
      <c r="B293" s="1" t="s">
        <v>225</v>
      </c>
      <c r="C293" s="1" t="s">
        <v>220</v>
      </c>
      <c r="D293" s="5">
        <v>0.4</v>
      </c>
      <c r="E293" s="6">
        <f t="shared" si="44"/>
        <v>1</v>
      </c>
      <c r="F293" s="5">
        <v>4.8</v>
      </c>
      <c r="G293" s="15">
        <f t="shared" si="45"/>
        <v>4.2222222222222223</v>
      </c>
      <c r="H293" s="5">
        <v>0.9</v>
      </c>
      <c r="I293" s="6">
        <f t="shared" si="46"/>
        <v>1</v>
      </c>
      <c r="J293" s="5">
        <v>0.4</v>
      </c>
      <c r="K293" s="6">
        <f t="shared" si="47"/>
        <v>1.4285714285714284</v>
      </c>
      <c r="L293" s="5">
        <v>0.6</v>
      </c>
      <c r="M293" s="6">
        <f t="shared" si="48"/>
        <v>2.6666666666666665</v>
      </c>
      <c r="N293" s="5">
        <v>6.6</v>
      </c>
      <c r="O293" s="6">
        <f t="shared" si="49"/>
        <v>1</v>
      </c>
      <c r="P293" s="5">
        <v>0.52800000000000002</v>
      </c>
      <c r="Q293" s="6">
        <f t="shared" si="50"/>
        <v>10</v>
      </c>
      <c r="R293" s="5">
        <v>0.69699999999999995</v>
      </c>
      <c r="S293" s="6">
        <f t="shared" si="51"/>
        <v>1</v>
      </c>
      <c r="T293" s="13">
        <f t="shared" si="52"/>
        <v>22.317460317460316</v>
      </c>
      <c r="U293" s="22">
        <v>51</v>
      </c>
      <c r="V293" s="17">
        <f t="shared" si="53"/>
        <v>0.73381294964028776</v>
      </c>
      <c r="W293" s="13">
        <f t="shared" si="54"/>
        <v>16.376841384035629</v>
      </c>
      <c r="X293" s="11">
        <v>292</v>
      </c>
    </row>
    <row r="294" spans="1:24" x14ac:dyDescent="0.25">
      <c r="A294" s="1" t="s">
        <v>365</v>
      </c>
      <c r="B294" s="1" t="s">
        <v>225</v>
      </c>
      <c r="C294" s="1" t="s">
        <v>208</v>
      </c>
      <c r="D294" s="5">
        <v>1.1000000000000001</v>
      </c>
      <c r="E294" s="6">
        <f t="shared" si="44"/>
        <v>2.7586206896551726</v>
      </c>
      <c r="F294" s="5">
        <v>2.6</v>
      </c>
      <c r="G294" s="15">
        <f t="shared" si="45"/>
        <v>1.7777777777777779</v>
      </c>
      <c r="H294" s="5">
        <v>0.7</v>
      </c>
      <c r="I294" s="6">
        <f t="shared" si="46"/>
        <v>1</v>
      </c>
      <c r="J294" s="5">
        <v>0.5</v>
      </c>
      <c r="K294" s="6">
        <f t="shared" si="47"/>
        <v>2.1428571428571423</v>
      </c>
      <c r="L294" s="5">
        <v>0.2</v>
      </c>
      <c r="M294" s="6">
        <f t="shared" si="48"/>
        <v>1</v>
      </c>
      <c r="N294" s="5">
        <v>5.8</v>
      </c>
      <c r="O294" s="6">
        <f t="shared" si="49"/>
        <v>1</v>
      </c>
      <c r="P294" s="5">
        <v>0.41699999999999998</v>
      </c>
      <c r="Q294" s="6">
        <f t="shared" si="50"/>
        <v>3.6153846153846141</v>
      </c>
      <c r="R294" s="5">
        <v>0.80100000000000005</v>
      </c>
      <c r="S294" s="6">
        <f t="shared" si="51"/>
        <v>5.0500000000000025</v>
      </c>
      <c r="T294" s="13">
        <f t="shared" si="52"/>
        <v>18.344640225674709</v>
      </c>
      <c r="U294" s="22">
        <v>62</v>
      </c>
      <c r="V294" s="17">
        <f t="shared" si="53"/>
        <v>0.8920863309352518</v>
      </c>
      <c r="W294" s="13">
        <f t="shared" si="54"/>
        <v>16.365002791249381</v>
      </c>
      <c r="X294" s="11">
        <v>293</v>
      </c>
    </row>
    <row r="295" spans="1:24" x14ac:dyDescent="0.25">
      <c r="A295" s="1" t="s">
        <v>335</v>
      </c>
      <c r="B295" s="1" t="s">
        <v>184</v>
      </c>
      <c r="C295" s="1" t="s">
        <v>197</v>
      </c>
      <c r="D295" s="5">
        <v>1</v>
      </c>
      <c r="E295" s="6">
        <f t="shared" si="44"/>
        <v>2.4137931034482754</v>
      </c>
      <c r="F295" s="5">
        <v>2.6</v>
      </c>
      <c r="G295" s="15">
        <f t="shared" si="45"/>
        <v>1.7777777777777779</v>
      </c>
      <c r="H295" s="5">
        <v>2.2000000000000002</v>
      </c>
      <c r="I295" s="6">
        <f t="shared" si="46"/>
        <v>1.9354838709677422</v>
      </c>
      <c r="J295" s="5">
        <v>0.5</v>
      </c>
      <c r="K295" s="6">
        <f t="shared" si="47"/>
        <v>2.1428571428571423</v>
      </c>
      <c r="L295" s="5">
        <v>0.2</v>
      </c>
      <c r="M295" s="6">
        <f t="shared" si="48"/>
        <v>1</v>
      </c>
      <c r="N295" s="5">
        <v>8</v>
      </c>
      <c r="O295" s="6">
        <f t="shared" si="49"/>
        <v>1.3636363636363635</v>
      </c>
      <c r="P295" s="5">
        <v>0.42299999999999999</v>
      </c>
      <c r="Q295" s="6">
        <f t="shared" si="50"/>
        <v>4.0769230769230766</v>
      </c>
      <c r="R295" s="5">
        <v>0.83599999999999997</v>
      </c>
      <c r="S295" s="6">
        <f t="shared" si="51"/>
        <v>6.799999999999998</v>
      </c>
      <c r="T295" s="13">
        <f t="shared" si="52"/>
        <v>21.510471335610376</v>
      </c>
      <c r="U295" s="22">
        <v>52</v>
      </c>
      <c r="V295" s="17">
        <f t="shared" si="53"/>
        <v>0.74820143884892087</v>
      </c>
      <c r="W295" s="13">
        <f t="shared" si="54"/>
        <v>16.094165603622152</v>
      </c>
      <c r="X295" s="11">
        <v>294</v>
      </c>
    </row>
    <row r="296" spans="1:24" x14ac:dyDescent="0.25">
      <c r="A296" s="1" t="s">
        <v>324</v>
      </c>
      <c r="B296" s="1" t="s">
        <v>190</v>
      </c>
      <c r="C296" s="1" t="s">
        <v>237</v>
      </c>
      <c r="D296" s="5">
        <v>1.9</v>
      </c>
      <c r="E296" s="6">
        <f t="shared" si="44"/>
        <v>5.5172413793103434</v>
      </c>
      <c r="F296" s="5">
        <v>3.1</v>
      </c>
      <c r="G296" s="15">
        <f t="shared" si="45"/>
        <v>2.3333333333333335</v>
      </c>
      <c r="H296" s="5">
        <v>3.5</v>
      </c>
      <c r="I296" s="6">
        <f t="shared" si="46"/>
        <v>4.032258064516129</v>
      </c>
      <c r="J296" s="5">
        <v>0.5</v>
      </c>
      <c r="K296" s="6">
        <f t="shared" si="47"/>
        <v>2.1428571428571423</v>
      </c>
      <c r="L296" s="5">
        <v>0.1</v>
      </c>
      <c r="M296" s="6">
        <f t="shared" si="48"/>
        <v>1</v>
      </c>
      <c r="N296" s="5">
        <v>8.3000000000000007</v>
      </c>
      <c r="O296" s="6">
        <f t="shared" si="49"/>
        <v>1.5000000000000002</v>
      </c>
      <c r="P296" s="5">
        <v>0.435</v>
      </c>
      <c r="Q296" s="6">
        <f t="shared" si="50"/>
        <v>5</v>
      </c>
      <c r="R296" s="5">
        <v>0.79900000000000004</v>
      </c>
      <c r="S296" s="6">
        <f t="shared" si="51"/>
        <v>4.9500000000000028</v>
      </c>
      <c r="T296" s="13">
        <f t="shared" si="52"/>
        <v>26.475689920016951</v>
      </c>
      <c r="U296" s="22">
        <v>42</v>
      </c>
      <c r="V296" s="17">
        <f t="shared" si="53"/>
        <v>0.60431654676258995</v>
      </c>
      <c r="W296" s="13">
        <f t="shared" si="54"/>
        <v>15.999697505621755</v>
      </c>
      <c r="X296" s="11">
        <v>295</v>
      </c>
    </row>
    <row r="297" spans="1:24" x14ac:dyDescent="0.25">
      <c r="A297" s="1" t="s">
        <v>358</v>
      </c>
      <c r="B297" s="1" t="s">
        <v>217</v>
      </c>
      <c r="C297" s="1" t="s">
        <v>208</v>
      </c>
      <c r="D297" s="5">
        <v>0.9</v>
      </c>
      <c r="E297" s="6">
        <f t="shared" si="44"/>
        <v>2.0689655172413794</v>
      </c>
      <c r="F297" s="5">
        <v>2.2000000000000002</v>
      </c>
      <c r="G297" s="15">
        <f t="shared" si="45"/>
        <v>1.3333333333333335</v>
      </c>
      <c r="H297" s="5">
        <v>0.8</v>
      </c>
      <c r="I297" s="6">
        <f t="shared" si="46"/>
        <v>1</v>
      </c>
      <c r="J297" s="5">
        <v>0.6</v>
      </c>
      <c r="K297" s="6">
        <f t="shared" si="47"/>
        <v>2.8571428571428563</v>
      </c>
      <c r="L297" s="5">
        <v>0.3</v>
      </c>
      <c r="M297" s="6">
        <f t="shared" si="48"/>
        <v>1</v>
      </c>
      <c r="N297" s="5">
        <v>6.4</v>
      </c>
      <c r="O297" s="6">
        <f t="shared" si="49"/>
        <v>1</v>
      </c>
      <c r="P297" s="5">
        <v>0.38</v>
      </c>
      <c r="Q297" s="6">
        <f t="shared" si="50"/>
        <v>1</v>
      </c>
      <c r="R297" s="5">
        <v>0.88400000000000001</v>
      </c>
      <c r="S297" s="6">
        <f t="shared" si="51"/>
        <v>9.1999999999999993</v>
      </c>
      <c r="T297" s="13">
        <f t="shared" si="52"/>
        <v>19.459441707717566</v>
      </c>
      <c r="U297" s="22">
        <v>54</v>
      </c>
      <c r="V297" s="17">
        <f t="shared" si="53"/>
        <v>0.7769784172661871</v>
      </c>
      <c r="W297" s="13">
        <f t="shared" si="54"/>
        <v>15.119566218946023</v>
      </c>
      <c r="X297" s="11">
        <v>296</v>
      </c>
    </row>
    <row r="298" spans="1:24" x14ac:dyDescent="0.25">
      <c r="A298" s="1" t="s">
        <v>377</v>
      </c>
      <c r="B298" s="1" t="s">
        <v>218</v>
      </c>
      <c r="C298" s="1" t="s">
        <v>220</v>
      </c>
      <c r="D298" s="5">
        <v>0.8</v>
      </c>
      <c r="E298" s="6">
        <f t="shared" si="44"/>
        <v>1.7241379310344827</v>
      </c>
      <c r="F298" s="5">
        <v>5.7</v>
      </c>
      <c r="G298" s="15">
        <f t="shared" si="45"/>
        <v>5.2222222222222223</v>
      </c>
      <c r="H298" s="5">
        <v>0.9</v>
      </c>
      <c r="I298" s="6">
        <f t="shared" si="46"/>
        <v>1</v>
      </c>
      <c r="J298" s="5">
        <v>0.4</v>
      </c>
      <c r="K298" s="6">
        <f t="shared" si="47"/>
        <v>1.4285714285714284</v>
      </c>
      <c r="L298" s="5">
        <v>0.5</v>
      </c>
      <c r="M298" s="6">
        <f t="shared" si="48"/>
        <v>1.9999999999999998</v>
      </c>
      <c r="N298" s="5">
        <v>5.0999999999999996</v>
      </c>
      <c r="O298" s="6">
        <f t="shared" si="49"/>
        <v>1</v>
      </c>
      <c r="P298" s="5">
        <v>0.46800000000000003</v>
      </c>
      <c r="Q298" s="6">
        <f t="shared" si="50"/>
        <v>7.5384615384615401</v>
      </c>
      <c r="R298" s="5">
        <v>0.78400000000000003</v>
      </c>
      <c r="S298" s="6">
        <f t="shared" si="51"/>
        <v>4.200000000000002</v>
      </c>
      <c r="T298" s="13">
        <f t="shared" si="52"/>
        <v>24.113393120289679</v>
      </c>
      <c r="U298" s="22">
        <v>43</v>
      </c>
      <c r="V298" s="17">
        <f t="shared" si="53"/>
        <v>0.61870503597122306</v>
      </c>
      <c r="W298" s="13">
        <f t="shared" si="54"/>
        <v>14.919077757877069</v>
      </c>
      <c r="X298" s="11">
        <v>297</v>
      </c>
    </row>
    <row r="299" spans="1:24" x14ac:dyDescent="0.25">
      <c r="A299" s="1" t="s">
        <v>366</v>
      </c>
      <c r="B299" s="1" t="s">
        <v>214</v>
      </c>
      <c r="C299" s="1" t="s">
        <v>208</v>
      </c>
      <c r="D299" s="5">
        <v>0.5</v>
      </c>
      <c r="E299" s="6">
        <f t="shared" si="44"/>
        <v>1</v>
      </c>
      <c r="F299" s="5">
        <v>3.3</v>
      </c>
      <c r="G299" s="15">
        <f t="shared" si="45"/>
        <v>2.5555555555555554</v>
      </c>
      <c r="H299" s="5">
        <v>0.8</v>
      </c>
      <c r="I299" s="6">
        <f t="shared" si="46"/>
        <v>1</v>
      </c>
      <c r="J299" s="5">
        <v>0.7</v>
      </c>
      <c r="K299" s="6">
        <f t="shared" si="47"/>
        <v>3.5714285714285712</v>
      </c>
      <c r="L299" s="5">
        <v>0.5</v>
      </c>
      <c r="M299" s="6">
        <f t="shared" si="48"/>
        <v>1.9999999999999998</v>
      </c>
      <c r="N299" s="5">
        <v>5.8</v>
      </c>
      <c r="O299" s="6">
        <f t="shared" si="49"/>
        <v>1</v>
      </c>
      <c r="P299" s="5">
        <v>0.46600000000000003</v>
      </c>
      <c r="Q299" s="6">
        <f t="shared" si="50"/>
        <v>7.3846153846153859</v>
      </c>
      <c r="R299" s="5">
        <v>0.69399999999999995</v>
      </c>
      <c r="S299" s="6">
        <f t="shared" si="51"/>
        <v>1</v>
      </c>
      <c r="T299" s="13">
        <f t="shared" si="52"/>
        <v>19.511599511599513</v>
      </c>
      <c r="U299" s="22">
        <v>51</v>
      </c>
      <c r="V299" s="17">
        <f t="shared" si="53"/>
        <v>0.73381294964028776</v>
      </c>
      <c r="W299" s="13">
        <f t="shared" si="54"/>
        <v>14.317864389806838</v>
      </c>
      <c r="X299" s="11">
        <v>298</v>
      </c>
    </row>
    <row r="300" spans="1:24" x14ac:dyDescent="0.25">
      <c r="A300" s="1" t="s">
        <v>357</v>
      </c>
      <c r="B300" s="1" t="s">
        <v>198</v>
      </c>
      <c r="C300" s="1" t="s">
        <v>215</v>
      </c>
      <c r="D300" s="5">
        <v>0.6</v>
      </c>
      <c r="E300" s="6">
        <f t="shared" si="44"/>
        <v>1.0344827586206895</v>
      </c>
      <c r="F300" s="5">
        <v>2.4</v>
      </c>
      <c r="G300" s="15">
        <f t="shared" si="45"/>
        <v>1.5555555555555556</v>
      </c>
      <c r="H300" s="5">
        <v>1.2</v>
      </c>
      <c r="I300" s="6">
        <f t="shared" si="46"/>
        <v>1</v>
      </c>
      <c r="J300" s="5">
        <v>0.6</v>
      </c>
      <c r="K300" s="6">
        <f t="shared" si="47"/>
        <v>2.8571428571428563</v>
      </c>
      <c r="L300" s="5">
        <v>0.3</v>
      </c>
      <c r="M300" s="6">
        <f t="shared" si="48"/>
        <v>1</v>
      </c>
      <c r="N300" s="5">
        <v>6.5</v>
      </c>
      <c r="O300" s="6">
        <f t="shared" si="49"/>
        <v>1</v>
      </c>
      <c r="P300" s="5">
        <v>0.439</v>
      </c>
      <c r="Q300" s="6">
        <f t="shared" si="50"/>
        <v>5.3076923076923075</v>
      </c>
      <c r="R300" s="5">
        <v>0.73799999999999999</v>
      </c>
      <c r="S300" s="6">
        <f t="shared" si="51"/>
        <v>1.9000000000000012</v>
      </c>
      <c r="T300" s="13">
        <f t="shared" si="52"/>
        <v>15.65487347901141</v>
      </c>
      <c r="U300" s="22">
        <v>62</v>
      </c>
      <c r="V300" s="17">
        <f t="shared" si="53"/>
        <v>0.8920863309352518</v>
      </c>
      <c r="W300" s="13">
        <f t="shared" si="54"/>
        <v>13.965498643146869</v>
      </c>
      <c r="X300" s="11">
        <v>299</v>
      </c>
    </row>
    <row r="301" spans="1:24" x14ac:dyDescent="0.25">
      <c r="A301" s="1" t="s">
        <v>348</v>
      </c>
      <c r="B301" s="1" t="s">
        <v>184</v>
      </c>
      <c r="C301" s="1" t="s">
        <v>208</v>
      </c>
      <c r="D301" s="5">
        <v>1.2</v>
      </c>
      <c r="E301" s="6">
        <f t="shared" si="44"/>
        <v>3.1034482758620685</v>
      </c>
      <c r="F301" s="5">
        <v>2.4</v>
      </c>
      <c r="G301" s="15">
        <f t="shared" si="45"/>
        <v>1.5555555555555556</v>
      </c>
      <c r="H301" s="5">
        <v>1.4</v>
      </c>
      <c r="I301" s="6">
        <f t="shared" si="46"/>
        <v>1</v>
      </c>
      <c r="J301" s="5">
        <v>0.5</v>
      </c>
      <c r="K301" s="6">
        <f t="shared" si="47"/>
        <v>2.1428571428571423</v>
      </c>
      <c r="L301" s="5">
        <v>0.2</v>
      </c>
      <c r="M301" s="6">
        <f t="shared" si="48"/>
        <v>1</v>
      </c>
      <c r="N301" s="5">
        <v>7.1</v>
      </c>
      <c r="O301" s="6">
        <f t="shared" si="49"/>
        <v>1</v>
      </c>
      <c r="P301" s="5">
        <v>0.39200000000000002</v>
      </c>
      <c r="Q301" s="6">
        <f t="shared" si="50"/>
        <v>1.6923076923076938</v>
      </c>
      <c r="R301" s="5">
        <v>0.79500000000000004</v>
      </c>
      <c r="S301" s="6">
        <f t="shared" si="51"/>
        <v>4.7500000000000027</v>
      </c>
      <c r="T301" s="13">
        <f t="shared" si="52"/>
        <v>16.244168666582464</v>
      </c>
      <c r="U301" s="22">
        <v>58</v>
      </c>
      <c r="V301" s="17">
        <f t="shared" si="53"/>
        <v>0.83453237410071945</v>
      </c>
      <c r="W301" s="13">
        <f t="shared" si="54"/>
        <v>13.556284642615582</v>
      </c>
      <c r="X301" s="11">
        <v>300</v>
      </c>
    </row>
  </sheetData>
  <sortState xmlns:xlrd2="http://schemas.microsoft.com/office/spreadsheetml/2017/richdata2" ref="A2:X301">
    <sortCondition descending="1" ref="W1:W301"/>
  </sortState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B6366-EB3C-439B-9893-74EC2DCA26B5}">
  <sheetPr codeName="Sheet8"/>
  <dimension ref="A1:Z301"/>
  <sheetViews>
    <sheetView zoomScale="120" zoomScaleNormal="120" workbookViewId="0">
      <selection sqref="A1:XFD1048576"/>
    </sheetView>
  </sheetViews>
  <sheetFormatPr defaultRowHeight="15" x14ac:dyDescent="0.25"/>
  <cols>
    <col min="1" max="1" width="24.7109375" bestFit="1" customWidth="1"/>
    <col min="2" max="2" width="6.28515625" bestFit="1" customWidth="1"/>
    <col min="3" max="3" width="12.85546875" bestFit="1" customWidth="1"/>
    <col min="4" max="19" width="6.28515625" style="8" customWidth="1"/>
    <col min="20" max="20" width="7.7109375" style="14" customWidth="1"/>
    <col min="21" max="21" width="7.7109375" style="21" customWidth="1"/>
    <col min="22" max="22" width="7" style="18" customWidth="1"/>
    <col min="23" max="23" width="7.5703125" style="14" customWidth="1"/>
    <col min="24" max="24" width="7.7109375" style="9" customWidth="1"/>
  </cols>
  <sheetData>
    <row r="1" spans="1:26" s="3" customFormat="1" ht="35.25" customHeight="1" x14ac:dyDescent="0.25">
      <c r="A1" s="2" t="s">
        <v>2</v>
      </c>
      <c r="B1" s="2" t="s">
        <v>182</v>
      </c>
      <c r="C1" s="2" t="s">
        <v>183</v>
      </c>
      <c r="D1" s="4" t="s">
        <v>179</v>
      </c>
      <c r="E1" s="4" t="s">
        <v>252</v>
      </c>
      <c r="F1" s="4" t="s">
        <v>181</v>
      </c>
      <c r="G1" s="4" t="s">
        <v>253</v>
      </c>
      <c r="H1" s="4" t="s">
        <v>3</v>
      </c>
      <c r="I1" s="4" t="s">
        <v>254</v>
      </c>
      <c r="J1" s="4" t="s">
        <v>4</v>
      </c>
      <c r="K1" s="4" t="s">
        <v>255</v>
      </c>
      <c r="L1" s="4" t="s">
        <v>5</v>
      </c>
      <c r="M1" s="4" t="s">
        <v>256</v>
      </c>
      <c r="N1" s="4" t="s">
        <v>180</v>
      </c>
      <c r="O1" s="4" t="s">
        <v>257</v>
      </c>
      <c r="P1" s="4" t="s">
        <v>7</v>
      </c>
      <c r="Q1" s="4" t="s">
        <v>259</v>
      </c>
      <c r="R1" s="4" t="s">
        <v>8</v>
      </c>
      <c r="S1" s="4" t="s">
        <v>260</v>
      </c>
      <c r="T1" s="12" t="s">
        <v>261</v>
      </c>
      <c r="U1" s="19" t="s">
        <v>266</v>
      </c>
      <c r="V1" s="16" t="s">
        <v>1</v>
      </c>
      <c r="W1" s="12" t="s">
        <v>265</v>
      </c>
      <c r="X1" s="10" t="s">
        <v>251</v>
      </c>
    </row>
    <row r="2" spans="1:26" x14ac:dyDescent="0.25">
      <c r="A2" s="1" t="s">
        <v>203</v>
      </c>
      <c r="B2" s="1" t="s">
        <v>204</v>
      </c>
      <c r="C2" s="1" t="s">
        <v>220</v>
      </c>
      <c r="D2" s="5">
        <v>1.3</v>
      </c>
      <c r="E2" s="6">
        <f t="shared" ref="E2:E65" si="0">MAX(1,(MIN(10,(((D2-0.3)/(3.2-0.3))*10))))</f>
        <v>3.4482758620689653</v>
      </c>
      <c r="F2" s="7">
        <v>12.5</v>
      </c>
      <c r="G2" s="15">
        <f t="shared" ref="G2:G65" si="1">MAX(1,(MIN(10,(((F2-1)/(10-1))*10))))</f>
        <v>10</v>
      </c>
      <c r="H2" s="5">
        <v>8.1</v>
      </c>
      <c r="I2" s="6">
        <f t="shared" ref="I2:I65" si="2">MAX(1,(MIN(10,(((H2-1)/(7.2-1))*10))))</f>
        <v>10</v>
      </c>
      <c r="J2" s="5">
        <v>1.4</v>
      </c>
      <c r="K2" s="6">
        <f t="shared" ref="K2:K65" si="3">MAX(1,(MIN(10,(((J2-0.2)/(1.6-0.2))*10))))</f>
        <v>8.5714285714285694</v>
      </c>
      <c r="L2" s="5">
        <v>0.8</v>
      </c>
      <c r="M2" s="6">
        <f t="shared" ref="M2:M65" si="4">MAX(1,(MIN(10,(((L2-0.2)/(1.7-0.2))*10))))</f>
        <v>4.0000000000000009</v>
      </c>
      <c r="N2" s="5">
        <v>3.6</v>
      </c>
      <c r="O2" s="6">
        <f t="shared" ref="O2:O65" si="5">(MAX(1,(MIN(10,(((N2-4)/(0.5-4))*10)))))</f>
        <v>1.1428571428571426</v>
      </c>
      <c r="P2" s="5">
        <v>0.56499999999999995</v>
      </c>
      <c r="Q2" s="6">
        <f t="shared" ref="Q2:Q65" si="6">MAX(1,(MIN(10,(((P2-0.37)/(0.5-0.37))*10))))</f>
        <v>10</v>
      </c>
      <c r="R2" s="5">
        <v>0.82599999999999996</v>
      </c>
      <c r="S2" s="6">
        <f t="shared" ref="S2:S65" si="7">MAX(1,(MIN(10,(((R2-0.7)/(0.9-0.7))*10))))</f>
        <v>6.299999999999998</v>
      </c>
      <c r="T2" s="13">
        <f t="shared" ref="T2:T65" si="8">E2+G2+I2+K2+M2+O2+Q2+S2</f>
        <v>53.46256157635468</v>
      </c>
      <c r="U2" s="20">
        <v>76</v>
      </c>
      <c r="V2" s="17">
        <f t="shared" ref="V2:V65" si="9">IF((U2/$Z$4)&gt;1,1,U2/$Z$4)</f>
        <v>1</v>
      </c>
      <c r="W2" s="13">
        <f t="shared" ref="W2:W65" si="10">T2*V2</f>
        <v>53.46256157635468</v>
      </c>
      <c r="X2" s="11">
        <v>1</v>
      </c>
    </row>
    <row r="3" spans="1:26" x14ac:dyDescent="0.25">
      <c r="A3" s="1" t="s">
        <v>20</v>
      </c>
      <c r="B3" s="1" t="s">
        <v>216</v>
      </c>
      <c r="C3" s="1" t="s">
        <v>197</v>
      </c>
      <c r="D3" s="5">
        <v>3.3</v>
      </c>
      <c r="E3" s="6">
        <f t="shared" si="0"/>
        <v>10</v>
      </c>
      <c r="F3" s="7">
        <v>6.8</v>
      </c>
      <c r="G3" s="15">
        <f t="shared" si="1"/>
        <v>6.4444444444444438</v>
      </c>
      <c r="H3" s="5">
        <v>8.4</v>
      </c>
      <c r="I3" s="6">
        <f t="shared" si="2"/>
        <v>10</v>
      </c>
      <c r="J3" s="5">
        <v>1.6</v>
      </c>
      <c r="K3" s="6">
        <f t="shared" si="3"/>
        <v>10</v>
      </c>
      <c r="L3" s="5">
        <v>0.4</v>
      </c>
      <c r="M3" s="6">
        <f t="shared" si="4"/>
        <v>1.3333333333333333</v>
      </c>
      <c r="N3" s="5">
        <v>3.5</v>
      </c>
      <c r="O3" s="6">
        <f t="shared" si="5"/>
        <v>1.4285714285714284</v>
      </c>
      <c r="P3" s="5">
        <v>0.435</v>
      </c>
      <c r="Q3" s="6">
        <f t="shared" si="6"/>
        <v>5</v>
      </c>
      <c r="R3" s="5">
        <v>0.86699999999999999</v>
      </c>
      <c r="S3" s="6">
        <f t="shared" si="7"/>
        <v>8.3499999999999979</v>
      </c>
      <c r="T3" s="13">
        <f t="shared" si="8"/>
        <v>52.556349206349211</v>
      </c>
      <c r="U3" s="20">
        <v>76</v>
      </c>
      <c r="V3" s="17">
        <f t="shared" si="9"/>
        <v>1</v>
      </c>
      <c r="W3" s="13">
        <f t="shared" si="10"/>
        <v>52.556349206349211</v>
      </c>
      <c r="X3" s="11">
        <v>2</v>
      </c>
    </row>
    <row r="4" spans="1:26" x14ac:dyDescent="0.25">
      <c r="A4" s="1" t="s">
        <v>78</v>
      </c>
      <c r="B4" s="1" t="s">
        <v>225</v>
      </c>
      <c r="C4" s="1" t="s">
        <v>197</v>
      </c>
      <c r="D4" s="5">
        <v>2.2999999999999998</v>
      </c>
      <c r="E4" s="6">
        <f t="shared" si="0"/>
        <v>6.8965517241379288</v>
      </c>
      <c r="F4" s="7">
        <v>4</v>
      </c>
      <c r="G4" s="15">
        <f t="shared" si="1"/>
        <v>3.333333333333333</v>
      </c>
      <c r="H4" s="5">
        <v>9.1999999999999993</v>
      </c>
      <c r="I4" s="6">
        <f t="shared" si="2"/>
        <v>10</v>
      </c>
      <c r="J4" s="5">
        <v>1.7</v>
      </c>
      <c r="K4" s="6">
        <f t="shared" si="3"/>
        <v>10</v>
      </c>
      <c r="L4" s="5">
        <v>0.6</v>
      </c>
      <c r="M4" s="6">
        <f t="shared" si="4"/>
        <v>2.6666666666666665</v>
      </c>
      <c r="N4" s="5">
        <v>2.7</v>
      </c>
      <c r="O4" s="6">
        <f t="shared" si="5"/>
        <v>3.714285714285714</v>
      </c>
      <c r="P4" s="5">
        <v>0.47399999999999998</v>
      </c>
      <c r="Q4" s="6">
        <f t="shared" si="6"/>
        <v>7.9999999999999982</v>
      </c>
      <c r="R4" s="5">
        <v>0.85</v>
      </c>
      <c r="S4" s="6">
        <f t="shared" si="7"/>
        <v>7.4999999999999991</v>
      </c>
      <c r="T4" s="13">
        <f t="shared" si="8"/>
        <v>52.110837438423644</v>
      </c>
      <c r="U4" s="20">
        <v>77</v>
      </c>
      <c r="V4" s="17">
        <f t="shared" si="9"/>
        <v>1</v>
      </c>
      <c r="W4" s="13">
        <f t="shared" si="10"/>
        <v>52.110837438423644</v>
      </c>
      <c r="X4" s="11">
        <v>3</v>
      </c>
      <c r="Z4" s="23">
        <v>69.5</v>
      </c>
    </row>
    <row r="5" spans="1:26" x14ac:dyDescent="0.25">
      <c r="A5" s="1" t="s">
        <v>62</v>
      </c>
      <c r="B5" s="1" t="s">
        <v>193</v>
      </c>
      <c r="C5" s="1" t="s">
        <v>194</v>
      </c>
      <c r="D5" s="5">
        <v>2.2000000000000002</v>
      </c>
      <c r="E5" s="6">
        <f t="shared" si="0"/>
        <v>6.5517241379310338</v>
      </c>
      <c r="F5" s="7">
        <v>7.1</v>
      </c>
      <c r="G5" s="15">
        <f t="shared" si="1"/>
        <v>6.7777777777777768</v>
      </c>
      <c r="H5" s="5">
        <v>6</v>
      </c>
      <c r="I5" s="6">
        <f t="shared" si="2"/>
        <v>8.064516129032258</v>
      </c>
      <c r="J5" s="5">
        <v>0.9</v>
      </c>
      <c r="K5" s="6">
        <f t="shared" si="3"/>
        <v>4.9999999999999991</v>
      </c>
      <c r="L5" s="5">
        <v>0.9</v>
      </c>
      <c r="M5" s="6">
        <f t="shared" si="4"/>
        <v>4.6666666666666661</v>
      </c>
      <c r="N5" s="5">
        <v>3.4</v>
      </c>
      <c r="O5" s="6">
        <f t="shared" si="5"/>
        <v>1.7142857142857146</v>
      </c>
      <c r="P5" s="5">
        <v>0.51100000000000001</v>
      </c>
      <c r="Q5" s="6">
        <f t="shared" si="6"/>
        <v>10</v>
      </c>
      <c r="R5" s="5">
        <v>0.90200000000000002</v>
      </c>
      <c r="S5" s="6">
        <f t="shared" si="7"/>
        <v>10</v>
      </c>
      <c r="T5" s="13">
        <f t="shared" si="8"/>
        <v>52.774970425693446</v>
      </c>
      <c r="U5" s="20">
        <v>68</v>
      </c>
      <c r="V5" s="17">
        <f t="shared" si="9"/>
        <v>0.97841726618705038</v>
      </c>
      <c r="W5" s="13">
        <f t="shared" si="10"/>
        <v>51.635942287009414</v>
      </c>
      <c r="X5" s="11">
        <v>4</v>
      </c>
    </row>
    <row r="6" spans="1:26" x14ac:dyDescent="0.25">
      <c r="A6" s="1" t="s">
        <v>195</v>
      </c>
      <c r="B6" s="1" t="s">
        <v>196</v>
      </c>
      <c r="C6" s="1" t="s">
        <v>197</v>
      </c>
      <c r="D6" s="5">
        <v>3.2</v>
      </c>
      <c r="E6" s="6">
        <f t="shared" si="0"/>
        <v>10</v>
      </c>
      <c r="F6" s="7">
        <v>9.5</v>
      </c>
      <c r="G6" s="15">
        <f t="shared" si="1"/>
        <v>9.4444444444444446</v>
      </c>
      <c r="H6" s="5">
        <v>8.9</v>
      </c>
      <c r="I6" s="6">
        <f t="shared" si="2"/>
        <v>10</v>
      </c>
      <c r="J6" s="5">
        <v>1.2</v>
      </c>
      <c r="K6" s="6">
        <f t="shared" si="3"/>
        <v>7.1428571428571423</v>
      </c>
      <c r="L6" s="5">
        <v>0.6</v>
      </c>
      <c r="M6" s="6">
        <f t="shared" si="4"/>
        <v>2.6666666666666665</v>
      </c>
      <c r="N6" s="5">
        <v>4.4000000000000004</v>
      </c>
      <c r="O6" s="6">
        <f t="shared" si="5"/>
        <v>1</v>
      </c>
      <c r="P6" s="5">
        <v>0.46200000000000002</v>
      </c>
      <c r="Q6" s="6">
        <f t="shared" si="6"/>
        <v>7.0769230769230784</v>
      </c>
      <c r="R6" s="5">
        <v>0.753</v>
      </c>
      <c r="S6" s="6">
        <f t="shared" si="7"/>
        <v>2.6500000000000012</v>
      </c>
      <c r="T6" s="13">
        <f t="shared" si="8"/>
        <v>49.980891330891325</v>
      </c>
      <c r="U6" s="20">
        <v>73</v>
      </c>
      <c r="V6" s="17">
        <f t="shared" si="9"/>
        <v>1</v>
      </c>
      <c r="W6" s="13">
        <f t="shared" si="10"/>
        <v>49.980891330891325</v>
      </c>
      <c r="X6" s="11">
        <v>5</v>
      </c>
    </row>
    <row r="7" spans="1:26" x14ac:dyDescent="0.25">
      <c r="A7" s="1" t="s">
        <v>64</v>
      </c>
      <c r="B7" s="1" t="s">
        <v>184</v>
      </c>
      <c r="C7" s="1" t="s">
        <v>267</v>
      </c>
      <c r="D7" s="5">
        <v>1.3</v>
      </c>
      <c r="E7" s="6">
        <f t="shared" si="0"/>
        <v>3.4482758620689653</v>
      </c>
      <c r="F7" s="7">
        <v>11.8</v>
      </c>
      <c r="G7" s="15">
        <f t="shared" si="1"/>
        <v>10</v>
      </c>
      <c r="H7" s="5">
        <v>3.9</v>
      </c>
      <c r="I7" s="6">
        <f t="shared" si="2"/>
        <v>4.6774193548387091</v>
      </c>
      <c r="J7" s="5">
        <v>1.1000000000000001</v>
      </c>
      <c r="K7" s="6">
        <f t="shared" si="3"/>
        <v>6.4285714285714288</v>
      </c>
      <c r="L7" s="5">
        <v>1.5</v>
      </c>
      <c r="M7" s="6">
        <f t="shared" si="4"/>
        <v>8.6666666666666679</v>
      </c>
      <c r="N7" s="5">
        <v>3.2</v>
      </c>
      <c r="O7" s="6">
        <f t="shared" si="5"/>
        <v>2.2857142857142851</v>
      </c>
      <c r="P7" s="5">
        <v>0.498</v>
      </c>
      <c r="Q7" s="6">
        <f t="shared" si="6"/>
        <v>9.8461538461538449</v>
      </c>
      <c r="R7" s="5">
        <v>0.82599999999999996</v>
      </c>
      <c r="S7" s="6">
        <f t="shared" si="7"/>
        <v>6.299999999999998</v>
      </c>
      <c r="T7" s="13">
        <f t="shared" si="8"/>
        <v>51.652801444013903</v>
      </c>
      <c r="U7" s="20">
        <v>67</v>
      </c>
      <c r="V7" s="17">
        <f t="shared" si="9"/>
        <v>0.96402877697841727</v>
      </c>
      <c r="W7" s="13">
        <f t="shared" si="10"/>
        <v>49.794787003581746</v>
      </c>
      <c r="X7" s="11">
        <v>6</v>
      </c>
    </row>
    <row r="8" spans="1:26" x14ac:dyDescent="0.25">
      <c r="A8" s="1" t="s">
        <v>23</v>
      </c>
      <c r="B8" s="1" t="s">
        <v>185</v>
      </c>
      <c r="C8" s="1" t="s">
        <v>245</v>
      </c>
      <c r="D8" s="5">
        <v>3.1</v>
      </c>
      <c r="E8" s="6">
        <f t="shared" si="0"/>
        <v>9.6551724137931032</v>
      </c>
      <c r="F8" s="7">
        <v>4.5</v>
      </c>
      <c r="G8" s="15">
        <f t="shared" si="1"/>
        <v>3.8888888888888888</v>
      </c>
      <c r="H8" s="5">
        <v>3.1</v>
      </c>
      <c r="I8" s="6">
        <f t="shared" si="2"/>
        <v>3.3870967741935489</v>
      </c>
      <c r="J8" s="5">
        <v>1.2</v>
      </c>
      <c r="K8" s="6">
        <f t="shared" si="3"/>
        <v>7.1428571428571423</v>
      </c>
      <c r="L8" s="5">
        <v>0.4</v>
      </c>
      <c r="M8" s="6">
        <f t="shared" si="4"/>
        <v>1.3333333333333333</v>
      </c>
      <c r="N8" s="5">
        <v>1.6</v>
      </c>
      <c r="O8" s="6">
        <f t="shared" si="5"/>
        <v>6.8571428571428577</v>
      </c>
      <c r="P8" s="5">
        <v>0.46200000000000002</v>
      </c>
      <c r="Q8" s="6">
        <f t="shared" si="6"/>
        <v>7.0769230769230784</v>
      </c>
      <c r="R8" s="5">
        <v>0.90300000000000002</v>
      </c>
      <c r="S8" s="6">
        <f t="shared" si="7"/>
        <v>10</v>
      </c>
      <c r="T8" s="13">
        <f t="shared" si="8"/>
        <v>49.341414487131956</v>
      </c>
      <c r="U8" s="20">
        <v>76</v>
      </c>
      <c r="V8" s="17">
        <f t="shared" si="9"/>
        <v>1</v>
      </c>
      <c r="W8" s="13">
        <f t="shared" si="10"/>
        <v>49.341414487131956</v>
      </c>
      <c r="X8" s="11">
        <v>7</v>
      </c>
    </row>
    <row r="9" spans="1:26" x14ac:dyDescent="0.25">
      <c r="A9" s="1" t="s">
        <v>159</v>
      </c>
      <c r="B9" s="1" t="s">
        <v>200</v>
      </c>
      <c r="C9" s="1" t="s">
        <v>194</v>
      </c>
      <c r="D9" s="5">
        <v>3.1</v>
      </c>
      <c r="E9" s="6">
        <f t="shared" si="0"/>
        <v>9.6551724137931032</v>
      </c>
      <c r="F9" s="7">
        <v>7.8</v>
      </c>
      <c r="G9" s="15">
        <f t="shared" si="1"/>
        <v>7.5555555555555554</v>
      </c>
      <c r="H9" s="5">
        <v>4.5999999999999996</v>
      </c>
      <c r="I9" s="6">
        <f t="shared" si="2"/>
        <v>5.8064516129032251</v>
      </c>
      <c r="J9" s="5">
        <v>1</v>
      </c>
      <c r="K9" s="6">
        <f t="shared" si="3"/>
        <v>5.7142857142857135</v>
      </c>
      <c r="L9" s="5">
        <v>0.6</v>
      </c>
      <c r="M9" s="6">
        <f t="shared" si="4"/>
        <v>2.6666666666666665</v>
      </c>
      <c r="N9" s="5">
        <v>2.9</v>
      </c>
      <c r="O9" s="6">
        <f t="shared" si="5"/>
        <v>3.1428571428571432</v>
      </c>
      <c r="P9" s="5">
        <v>0.45900000000000002</v>
      </c>
      <c r="Q9" s="6">
        <f t="shared" si="6"/>
        <v>6.8461538461538476</v>
      </c>
      <c r="R9" s="5">
        <v>0.85599999999999998</v>
      </c>
      <c r="S9" s="6">
        <f t="shared" si="7"/>
        <v>7.7999999999999989</v>
      </c>
      <c r="T9" s="13">
        <f t="shared" si="8"/>
        <v>49.187142952215254</v>
      </c>
      <c r="U9" s="20">
        <v>76</v>
      </c>
      <c r="V9" s="17">
        <f t="shared" si="9"/>
        <v>1</v>
      </c>
      <c r="W9" s="13">
        <f t="shared" si="10"/>
        <v>49.187142952215254</v>
      </c>
      <c r="X9" s="11">
        <v>8</v>
      </c>
    </row>
    <row r="10" spans="1:26" x14ac:dyDescent="0.25">
      <c r="A10" s="1" t="s">
        <v>100</v>
      </c>
      <c r="B10" s="1" t="s">
        <v>191</v>
      </c>
      <c r="C10" s="1" t="s">
        <v>192</v>
      </c>
      <c r="D10" s="5">
        <v>2.8</v>
      </c>
      <c r="E10" s="6">
        <f t="shared" si="0"/>
        <v>8.6206896551724128</v>
      </c>
      <c r="F10" s="7">
        <v>7.5</v>
      </c>
      <c r="G10" s="15">
        <f t="shared" si="1"/>
        <v>7.2222222222222223</v>
      </c>
      <c r="H10" s="5">
        <v>6.2</v>
      </c>
      <c r="I10" s="6">
        <f t="shared" si="2"/>
        <v>8.387096774193548</v>
      </c>
      <c r="J10" s="5">
        <v>1.2</v>
      </c>
      <c r="K10" s="6">
        <f t="shared" si="3"/>
        <v>7.1428571428571423</v>
      </c>
      <c r="L10" s="5">
        <v>0.9</v>
      </c>
      <c r="M10" s="6">
        <f t="shared" si="4"/>
        <v>4.6666666666666661</v>
      </c>
      <c r="N10" s="5">
        <v>3.2</v>
      </c>
      <c r="O10" s="6">
        <f t="shared" si="5"/>
        <v>2.2857142857142851</v>
      </c>
      <c r="P10" s="5">
        <v>0.52200000000000002</v>
      </c>
      <c r="Q10" s="6">
        <f t="shared" si="6"/>
        <v>10</v>
      </c>
      <c r="R10" s="5">
        <v>0.73799999999999999</v>
      </c>
      <c r="S10" s="6">
        <f t="shared" si="7"/>
        <v>1.9000000000000012</v>
      </c>
      <c r="T10" s="13">
        <f t="shared" si="8"/>
        <v>50.225246746826272</v>
      </c>
      <c r="U10" s="20">
        <v>68</v>
      </c>
      <c r="V10" s="17">
        <f t="shared" si="9"/>
        <v>0.97841726618705038</v>
      </c>
      <c r="W10" s="13">
        <f t="shared" si="10"/>
        <v>49.141248615599807</v>
      </c>
      <c r="X10" s="11">
        <v>9</v>
      </c>
    </row>
    <row r="11" spans="1:26" x14ac:dyDescent="0.25">
      <c r="A11" s="1" t="s">
        <v>167</v>
      </c>
      <c r="B11" s="1" t="s">
        <v>219</v>
      </c>
      <c r="C11" s="1" t="s">
        <v>197</v>
      </c>
      <c r="D11" s="5">
        <v>3.6</v>
      </c>
      <c r="E11" s="6">
        <f t="shared" si="0"/>
        <v>10</v>
      </c>
      <c r="F11" s="7">
        <v>4.2</v>
      </c>
      <c r="G11" s="15">
        <f t="shared" si="1"/>
        <v>3.5555555555555558</v>
      </c>
      <c r="H11" s="5">
        <v>6.6</v>
      </c>
      <c r="I11" s="6">
        <f t="shared" si="2"/>
        <v>9.0322580645161281</v>
      </c>
      <c r="J11" s="5">
        <v>1.6</v>
      </c>
      <c r="K11" s="6">
        <f t="shared" si="3"/>
        <v>10</v>
      </c>
      <c r="L11" s="5">
        <v>0.5</v>
      </c>
      <c r="M11" s="6">
        <f t="shared" si="4"/>
        <v>1.9999999999999998</v>
      </c>
      <c r="N11" s="5">
        <v>2.5</v>
      </c>
      <c r="O11" s="6">
        <f t="shared" si="5"/>
        <v>4.2857142857142856</v>
      </c>
      <c r="P11" s="5">
        <v>0.40400000000000003</v>
      </c>
      <c r="Q11" s="6">
        <f t="shared" si="6"/>
        <v>2.6153846153846176</v>
      </c>
      <c r="R11" s="5">
        <v>0.873</v>
      </c>
      <c r="S11" s="6">
        <f t="shared" si="7"/>
        <v>8.6499999999999986</v>
      </c>
      <c r="T11" s="13">
        <f t="shared" si="8"/>
        <v>50.138912521170589</v>
      </c>
      <c r="U11" s="20">
        <v>68</v>
      </c>
      <c r="V11" s="17">
        <f t="shared" si="9"/>
        <v>0.97841726618705038</v>
      </c>
      <c r="W11" s="13">
        <f t="shared" si="10"/>
        <v>49.056777718555395</v>
      </c>
      <c r="X11" s="11">
        <v>10</v>
      </c>
    </row>
    <row r="12" spans="1:26" x14ac:dyDescent="0.25">
      <c r="A12" s="1" t="s">
        <v>55</v>
      </c>
      <c r="B12" s="1" t="s">
        <v>205</v>
      </c>
      <c r="C12" s="1" t="s">
        <v>197</v>
      </c>
      <c r="D12" s="5">
        <v>4.4000000000000004</v>
      </c>
      <c r="E12" s="6">
        <f t="shared" si="0"/>
        <v>10</v>
      </c>
      <c r="F12" s="7">
        <v>5.0999999999999996</v>
      </c>
      <c r="G12" s="15">
        <f t="shared" si="1"/>
        <v>4.5555555555555554</v>
      </c>
      <c r="H12" s="5">
        <v>6.3</v>
      </c>
      <c r="I12" s="6">
        <f t="shared" si="2"/>
        <v>8.5483870967741922</v>
      </c>
      <c r="J12" s="5">
        <v>1.3</v>
      </c>
      <c r="K12" s="6">
        <f t="shared" si="3"/>
        <v>7.8571428571428568</v>
      </c>
      <c r="L12" s="5">
        <v>0.3</v>
      </c>
      <c r="M12" s="6">
        <f t="shared" si="4"/>
        <v>1</v>
      </c>
      <c r="N12" s="5">
        <v>3.2</v>
      </c>
      <c r="O12" s="6">
        <f t="shared" si="5"/>
        <v>2.2857142857142851</v>
      </c>
      <c r="P12" s="5">
        <v>0.44800000000000001</v>
      </c>
      <c r="Q12" s="6">
        <f t="shared" si="6"/>
        <v>6.0000000000000009</v>
      </c>
      <c r="R12" s="5">
        <v>0.91900000000000004</v>
      </c>
      <c r="S12" s="6">
        <f t="shared" si="7"/>
        <v>10</v>
      </c>
      <c r="T12" s="13">
        <f t="shared" si="8"/>
        <v>50.246799795186895</v>
      </c>
      <c r="U12" s="20">
        <v>67</v>
      </c>
      <c r="V12" s="17">
        <f t="shared" si="9"/>
        <v>0.96402877697841727</v>
      </c>
      <c r="W12" s="13">
        <f t="shared" si="10"/>
        <v>48.439360953633411</v>
      </c>
      <c r="X12" s="11">
        <v>11</v>
      </c>
    </row>
    <row r="13" spans="1:26" x14ac:dyDescent="0.25">
      <c r="A13" s="1" t="s">
        <v>14</v>
      </c>
      <c r="B13" s="1" t="s">
        <v>190</v>
      </c>
      <c r="C13" s="1" t="s">
        <v>220</v>
      </c>
      <c r="D13" s="5">
        <v>1.1000000000000001</v>
      </c>
      <c r="E13" s="6">
        <f t="shared" si="0"/>
        <v>2.7586206896551726</v>
      </c>
      <c r="F13" s="7">
        <v>11.7</v>
      </c>
      <c r="G13" s="15">
        <f t="shared" si="1"/>
        <v>10</v>
      </c>
      <c r="H13" s="5">
        <v>5.9</v>
      </c>
      <c r="I13" s="6">
        <f t="shared" si="2"/>
        <v>7.9032258064516139</v>
      </c>
      <c r="J13" s="5">
        <v>1.1000000000000001</v>
      </c>
      <c r="K13" s="6">
        <f t="shared" si="3"/>
        <v>6.4285714285714288</v>
      </c>
      <c r="L13" s="5">
        <v>1.4</v>
      </c>
      <c r="M13" s="6">
        <f t="shared" si="4"/>
        <v>7.9999999999999991</v>
      </c>
      <c r="N13" s="5">
        <v>3.2</v>
      </c>
      <c r="O13" s="6">
        <f t="shared" si="5"/>
        <v>2.2857142857142851</v>
      </c>
      <c r="P13" s="5">
        <v>0.54700000000000004</v>
      </c>
      <c r="Q13" s="6">
        <f t="shared" si="6"/>
        <v>10</v>
      </c>
      <c r="R13" s="5">
        <v>0.72099999999999997</v>
      </c>
      <c r="S13" s="6">
        <f t="shared" si="7"/>
        <v>1.0500000000000005</v>
      </c>
      <c r="T13" s="13">
        <f t="shared" si="8"/>
        <v>48.426132210392495</v>
      </c>
      <c r="U13" s="20">
        <v>72</v>
      </c>
      <c r="V13" s="17">
        <f t="shared" si="9"/>
        <v>1</v>
      </c>
      <c r="W13" s="13">
        <f t="shared" si="10"/>
        <v>48.426132210392495</v>
      </c>
      <c r="X13" s="11">
        <v>12</v>
      </c>
    </row>
    <row r="14" spans="1:26" x14ac:dyDescent="0.25">
      <c r="A14" s="1" t="s">
        <v>69</v>
      </c>
      <c r="B14" s="1" t="s">
        <v>222</v>
      </c>
      <c r="C14" s="1" t="s">
        <v>197</v>
      </c>
      <c r="D14" s="5">
        <v>2.4</v>
      </c>
      <c r="E14" s="6">
        <f t="shared" si="0"/>
        <v>7.2413793103448265</v>
      </c>
      <c r="F14" s="7">
        <v>3.2</v>
      </c>
      <c r="G14" s="15">
        <f t="shared" si="1"/>
        <v>2.4444444444444446</v>
      </c>
      <c r="H14" s="5">
        <v>8.3000000000000007</v>
      </c>
      <c r="I14" s="6">
        <f t="shared" si="2"/>
        <v>10</v>
      </c>
      <c r="J14" s="5">
        <v>1.3</v>
      </c>
      <c r="K14" s="6">
        <f t="shared" si="3"/>
        <v>7.8571428571428568</v>
      </c>
      <c r="L14" s="5">
        <v>0.1</v>
      </c>
      <c r="M14" s="6">
        <f t="shared" si="4"/>
        <v>1</v>
      </c>
      <c r="N14" s="5">
        <v>3</v>
      </c>
      <c r="O14" s="6">
        <f t="shared" si="5"/>
        <v>2.8571428571428568</v>
      </c>
      <c r="P14" s="5">
        <v>0.46400000000000002</v>
      </c>
      <c r="Q14" s="6">
        <f t="shared" si="6"/>
        <v>7.2307692307692326</v>
      </c>
      <c r="R14" s="5">
        <v>0.89500000000000002</v>
      </c>
      <c r="S14" s="6">
        <f t="shared" si="7"/>
        <v>9.75</v>
      </c>
      <c r="T14" s="13">
        <f t="shared" si="8"/>
        <v>48.380878699844217</v>
      </c>
      <c r="U14" s="20">
        <v>73</v>
      </c>
      <c r="V14" s="17">
        <f t="shared" si="9"/>
        <v>1</v>
      </c>
      <c r="W14" s="13">
        <f t="shared" si="10"/>
        <v>48.380878699844217</v>
      </c>
      <c r="X14" s="11">
        <v>13</v>
      </c>
    </row>
    <row r="15" spans="1:26" x14ac:dyDescent="0.25">
      <c r="A15" s="1" t="s">
        <v>80</v>
      </c>
      <c r="B15" s="1" t="s">
        <v>184</v>
      </c>
      <c r="C15" s="1" t="s">
        <v>197</v>
      </c>
      <c r="D15" s="5">
        <v>2.4</v>
      </c>
      <c r="E15" s="6">
        <f t="shared" si="0"/>
        <v>7.2413793103448265</v>
      </c>
      <c r="F15" s="7">
        <v>7.3</v>
      </c>
      <c r="G15" s="15">
        <f t="shared" si="1"/>
        <v>7</v>
      </c>
      <c r="H15" s="5">
        <v>9.6999999999999993</v>
      </c>
      <c r="I15" s="6">
        <f t="shared" si="2"/>
        <v>10</v>
      </c>
      <c r="J15" s="5">
        <v>1.3</v>
      </c>
      <c r="K15" s="6">
        <f t="shared" si="3"/>
        <v>7.8571428571428568</v>
      </c>
      <c r="L15" s="5">
        <v>0.5</v>
      </c>
      <c r="M15" s="6">
        <f t="shared" si="4"/>
        <v>1.9999999999999998</v>
      </c>
      <c r="N15" s="5">
        <v>4.0999999999999996</v>
      </c>
      <c r="O15" s="6">
        <f t="shared" si="5"/>
        <v>1</v>
      </c>
      <c r="P15" s="5">
        <v>0.43</v>
      </c>
      <c r="Q15" s="6">
        <f t="shared" si="6"/>
        <v>4.615384615384615</v>
      </c>
      <c r="R15" s="5">
        <v>0.871</v>
      </c>
      <c r="S15" s="6">
        <f t="shared" si="7"/>
        <v>8.5499999999999989</v>
      </c>
      <c r="T15" s="13">
        <f t="shared" si="8"/>
        <v>48.26390678287229</v>
      </c>
      <c r="U15" s="20">
        <v>72</v>
      </c>
      <c r="V15" s="17">
        <f t="shared" si="9"/>
        <v>1</v>
      </c>
      <c r="W15" s="13">
        <f t="shared" si="10"/>
        <v>48.26390678287229</v>
      </c>
      <c r="X15" s="11">
        <v>14</v>
      </c>
    </row>
    <row r="16" spans="1:26" x14ac:dyDescent="0.25">
      <c r="A16" s="1" t="s">
        <v>96</v>
      </c>
      <c r="B16" s="1" t="s">
        <v>193</v>
      </c>
      <c r="C16" s="1" t="s">
        <v>197</v>
      </c>
      <c r="D16" s="5">
        <v>3.2</v>
      </c>
      <c r="E16" s="6">
        <f t="shared" si="0"/>
        <v>10</v>
      </c>
      <c r="F16" s="7">
        <v>4.4000000000000004</v>
      </c>
      <c r="G16" s="15">
        <f t="shared" si="1"/>
        <v>3.7777777777777781</v>
      </c>
      <c r="H16" s="5">
        <v>5.7</v>
      </c>
      <c r="I16" s="6">
        <f t="shared" si="2"/>
        <v>7.5806451612903221</v>
      </c>
      <c r="J16" s="5">
        <v>1.3</v>
      </c>
      <c r="K16" s="6">
        <f t="shared" si="3"/>
        <v>7.8571428571428568</v>
      </c>
      <c r="L16" s="5">
        <v>0.6</v>
      </c>
      <c r="M16" s="6">
        <f t="shared" si="4"/>
        <v>2.6666666666666665</v>
      </c>
      <c r="N16" s="5">
        <v>2.5</v>
      </c>
      <c r="O16" s="6">
        <f t="shared" si="5"/>
        <v>4.2857142857142856</v>
      </c>
      <c r="P16" s="5">
        <v>0.47199999999999998</v>
      </c>
      <c r="Q16" s="6">
        <f t="shared" si="6"/>
        <v>7.846153846153844</v>
      </c>
      <c r="R16" s="5">
        <v>0.91800000000000004</v>
      </c>
      <c r="S16" s="6">
        <f t="shared" si="7"/>
        <v>10</v>
      </c>
      <c r="T16" s="13">
        <f t="shared" si="8"/>
        <v>54.014100594745756</v>
      </c>
      <c r="U16" s="20">
        <v>62</v>
      </c>
      <c r="V16" s="17">
        <f t="shared" si="9"/>
        <v>0.8920863309352518</v>
      </c>
      <c r="W16" s="13">
        <f t="shared" si="10"/>
        <v>48.185240818334343</v>
      </c>
      <c r="X16" s="11">
        <v>15</v>
      </c>
    </row>
    <row r="17" spans="1:24" x14ac:dyDescent="0.25">
      <c r="A17" s="1" t="s">
        <v>148</v>
      </c>
      <c r="B17" s="1" t="s">
        <v>216</v>
      </c>
      <c r="C17" s="1" t="s">
        <v>197</v>
      </c>
      <c r="D17" s="5">
        <v>3.1</v>
      </c>
      <c r="E17" s="6">
        <f t="shared" si="0"/>
        <v>9.6551724137931032</v>
      </c>
      <c r="F17" s="7">
        <v>4.3</v>
      </c>
      <c r="G17" s="15">
        <f t="shared" si="1"/>
        <v>3.6666666666666665</v>
      </c>
      <c r="H17" s="5">
        <v>4.5</v>
      </c>
      <c r="I17" s="6">
        <f t="shared" si="2"/>
        <v>5.6451612903225801</v>
      </c>
      <c r="J17" s="5">
        <v>1.3</v>
      </c>
      <c r="K17" s="6">
        <f t="shared" si="3"/>
        <v>7.8571428571428568</v>
      </c>
      <c r="L17" s="5">
        <v>0.3</v>
      </c>
      <c r="M17" s="6">
        <f t="shared" si="4"/>
        <v>1</v>
      </c>
      <c r="N17" s="5">
        <v>1.5</v>
      </c>
      <c r="O17" s="6">
        <f t="shared" si="5"/>
        <v>7.1428571428571432</v>
      </c>
      <c r="P17" s="5">
        <v>0.44500000000000001</v>
      </c>
      <c r="Q17" s="6">
        <f t="shared" si="6"/>
        <v>5.7692307692307701</v>
      </c>
      <c r="R17" s="5">
        <v>0.84499999999999997</v>
      </c>
      <c r="S17" s="6">
        <f t="shared" si="7"/>
        <v>7.2499999999999982</v>
      </c>
      <c r="T17" s="13">
        <f t="shared" si="8"/>
        <v>47.986231140013118</v>
      </c>
      <c r="U17" s="20">
        <v>74</v>
      </c>
      <c r="V17" s="17">
        <f t="shared" si="9"/>
        <v>1</v>
      </c>
      <c r="W17" s="13">
        <f t="shared" si="10"/>
        <v>47.986231140013118</v>
      </c>
      <c r="X17" s="11">
        <v>16</v>
      </c>
    </row>
    <row r="18" spans="1:24" x14ac:dyDescent="0.25">
      <c r="A18" s="1" t="s">
        <v>163</v>
      </c>
      <c r="B18" s="1" t="s">
        <v>211</v>
      </c>
      <c r="C18" s="1" t="s">
        <v>212</v>
      </c>
      <c r="D18" s="5">
        <v>2.2000000000000002</v>
      </c>
      <c r="E18" s="6">
        <f t="shared" si="0"/>
        <v>6.5517241379310338</v>
      </c>
      <c r="F18" s="7">
        <v>9.4</v>
      </c>
      <c r="G18" s="15">
        <f t="shared" si="1"/>
        <v>9.3333333333333339</v>
      </c>
      <c r="H18" s="5">
        <v>3.5</v>
      </c>
      <c r="I18" s="6">
        <f t="shared" si="2"/>
        <v>4.032258064516129</v>
      </c>
      <c r="J18" s="5">
        <v>0.9</v>
      </c>
      <c r="K18" s="6">
        <f t="shared" si="3"/>
        <v>4.9999999999999991</v>
      </c>
      <c r="L18" s="5">
        <v>1.1000000000000001</v>
      </c>
      <c r="M18" s="6">
        <f t="shared" si="4"/>
        <v>6.0000000000000009</v>
      </c>
      <c r="N18" s="5">
        <v>3.1</v>
      </c>
      <c r="O18" s="6">
        <f t="shared" si="5"/>
        <v>2.5714285714285712</v>
      </c>
      <c r="P18" s="5">
        <v>0.51800000000000002</v>
      </c>
      <c r="Q18" s="6">
        <f t="shared" si="6"/>
        <v>10</v>
      </c>
      <c r="R18" s="5">
        <v>0.78900000000000003</v>
      </c>
      <c r="S18" s="6">
        <f t="shared" si="7"/>
        <v>4.450000000000002</v>
      </c>
      <c r="T18" s="13">
        <f t="shared" si="8"/>
        <v>47.938744107209068</v>
      </c>
      <c r="U18" s="20">
        <v>75</v>
      </c>
      <c r="V18" s="17">
        <f t="shared" si="9"/>
        <v>1</v>
      </c>
      <c r="W18" s="13">
        <f t="shared" si="10"/>
        <v>47.938744107209068</v>
      </c>
      <c r="X18" s="11">
        <v>17</v>
      </c>
    </row>
    <row r="19" spans="1:24" x14ac:dyDescent="0.25">
      <c r="A19" s="1" t="s">
        <v>70</v>
      </c>
      <c r="B19" s="1" t="s">
        <v>210</v>
      </c>
      <c r="C19" s="1" t="s">
        <v>262</v>
      </c>
      <c r="D19" s="5">
        <v>3.1</v>
      </c>
      <c r="E19" s="6">
        <f t="shared" si="0"/>
        <v>9.6551724137931032</v>
      </c>
      <c r="F19" s="7">
        <v>6.7</v>
      </c>
      <c r="G19" s="15">
        <f t="shared" si="1"/>
        <v>6.333333333333333</v>
      </c>
      <c r="H19" s="5">
        <v>5.0999999999999996</v>
      </c>
      <c r="I19" s="6">
        <f t="shared" si="2"/>
        <v>6.6129032258064511</v>
      </c>
      <c r="J19" s="5">
        <v>1.7</v>
      </c>
      <c r="K19" s="6">
        <f t="shared" si="3"/>
        <v>10</v>
      </c>
      <c r="L19" s="5">
        <v>0.4</v>
      </c>
      <c r="M19" s="6">
        <f t="shared" si="4"/>
        <v>1.3333333333333333</v>
      </c>
      <c r="N19" s="5">
        <v>3.5</v>
      </c>
      <c r="O19" s="6">
        <f t="shared" si="5"/>
        <v>1.4285714285714284</v>
      </c>
      <c r="P19" s="5">
        <v>0.44900000000000001</v>
      </c>
      <c r="Q19" s="6">
        <f t="shared" si="6"/>
        <v>6.0769230769230775</v>
      </c>
      <c r="R19" s="5">
        <v>0.85899999999999999</v>
      </c>
      <c r="S19" s="6">
        <f t="shared" si="7"/>
        <v>7.9499999999999993</v>
      </c>
      <c r="T19" s="13">
        <f t="shared" si="8"/>
        <v>49.39023681176073</v>
      </c>
      <c r="U19" s="20">
        <v>67</v>
      </c>
      <c r="V19" s="17">
        <f t="shared" si="9"/>
        <v>0.96402877697841727</v>
      </c>
      <c r="W19" s="13">
        <f t="shared" si="10"/>
        <v>47.613609588316102</v>
      </c>
      <c r="X19" s="11">
        <v>18</v>
      </c>
    </row>
    <row r="20" spans="1:24" x14ac:dyDescent="0.25">
      <c r="A20" s="1" t="s">
        <v>132</v>
      </c>
      <c r="B20" s="1" t="s">
        <v>201</v>
      </c>
      <c r="C20" s="1" t="s">
        <v>186</v>
      </c>
      <c r="D20" s="5">
        <v>1.1000000000000001</v>
      </c>
      <c r="E20" s="6">
        <f t="shared" si="0"/>
        <v>2.7586206896551726</v>
      </c>
      <c r="F20" s="7">
        <v>4.2</v>
      </c>
      <c r="G20" s="15">
        <f t="shared" si="1"/>
        <v>3.5555555555555558</v>
      </c>
      <c r="H20" s="5">
        <v>9.6999999999999993</v>
      </c>
      <c r="I20" s="6">
        <f t="shared" si="2"/>
        <v>10</v>
      </c>
      <c r="J20" s="5">
        <v>1.6</v>
      </c>
      <c r="K20" s="6">
        <f t="shared" si="3"/>
        <v>10</v>
      </c>
      <c r="L20" s="5">
        <v>0.3</v>
      </c>
      <c r="M20" s="6">
        <f t="shared" si="4"/>
        <v>1</v>
      </c>
      <c r="N20" s="5">
        <v>2.2999999999999998</v>
      </c>
      <c r="O20" s="6">
        <f t="shared" si="5"/>
        <v>4.8571428571428577</v>
      </c>
      <c r="P20" s="5">
        <v>0.49199999999999999</v>
      </c>
      <c r="Q20" s="6">
        <f t="shared" si="6"/>
        <v>9.384615384615385</v>
      </c>
      <c r="R20" s="5">
        <v>0.84799999999999998</v>
      </c>
      <c r="S20" s="6">
        <f t="shared" si="7"/>
        <v>7.3999999999999986</v>
      </c>
      <c r="T20" s="13">
        <f t="shared" si="8"/>
        <v>48.955934486968971</v>
      </c>
      <c r="U20" s="20">
        <v>67</v>
      </c>
      <c r="V20" s="17">
        <f t="shared" si="9"/>
        <v>0.96402877697841727</v>
      </c>
      <c r="W20" s="13">
        <f t="shared" si="10"/>
        <v>47.194929649308214</v>
      </c>
      <c r="X20" s="11">
        <v>19</v>
      </c>
    </row>
    <row r="21" spans="1:24" x14ac:dyDescent="0.25">
      <c r="A21" s="1" t="s">
        <v>177</v>
      </c>
      <c r="B21" s="1" t="s">
        <v>199</v>
      </c>
      <c r="C21" s="1" t="s">
        <v>186</v>
      </c>
      <c r="D21" s="5">
        <v>3.1</v>
      </c>
      <c r="E21" s="6">
        <f t="shared" si="0"/>
        <v>9.6551724137931032</v>
      </c>
      <c r="F21" s="7">
        <v>3.8</v>
      </c>
      <c r="G21" s="15">
        <f t="shared" si="1"/>
        <v>3.1111111111111112</v>
      </c>
      <c r="H21" s="5">
        <v>8.9</v>
      </c>
      <c r="I21" s="6">
        <f t="shared" si="2"/>
        <v>10</v>
      </c>
      <c r="J21" s="5">
        <v>1</v>
      </c>
      <c r="K21" s="6">
        <f t="shared" si="3"/>
        <v>5.7142857142857135</v>
      </c>
      <c r="L21" s="5">
        <v>0.1</v>
      </c>
      <c r="M21" s="6">
        <f t="shared" si="4"/>
        <v>1</v>
      </c>
      <c r="N21" s="5">
        <v>3.9</v>
      </c>
      <c r="O21" s="6">
        <f t="shared" si="5"/>
        <v>1</v>
      </c>
      <c r="P21" s="5">
        <v>0.45600000000000002</v>
      </c>
      <c r="Q21" s="6">
        <f t="shared" si="6"/>
        <v>6.6153846153846168</v>
      </c>
      <c r="R21" s="5">
        <v>0.9</v>
      </c>
      <c r="S21" s="6">
        <f t="shared" si="7"/>
        <v>10</v>
      </c>
      <c r="T21" s="13">
        <f t="shared" si="8"/>
        <v>47.095953854574546</v>
      </c>
      <c r="U21" s="20">
        <v>76</v>
      </c>
      <c r="V21" s="17">
        <f t="shared" si="9"/>
        <v>1</v>
      </c>
      <c r="W21" s="13">
        <f t="shared" si="10"/>
        <v>47.095953854574546</v>
      </c>
      <c r="X21" s="11">
        <v>20</v>
      </c>
    </row>
    <row r="22" spans="1:24" x14ac:dyDescent="0.25">
      <c r="A22" s="1" t="s">
        <v>122</v>
      </c>
      <c r="B22" s="1" t="s">
        <v>190</v>
      </c>
      <c r="C22" s="1" t="s">
        <v>262</v>
      </c>
      <c r="D22" s="5">
        <v>2.5</v>
      </c>
      <c r="E22" s="6">
        <f t="shared" si="0"/>
        <v>7.5862068965517242</v>
      </c>
      <c r="F22" s="7">
        <v>5.5</v>
      </c>
      <c r="G22" s="15">
        <f t="shared" si="1"/>
        <v>5</v>
      </c>
      <c r="H22" s="5">
        <v>5.5</v>
      </c>
      <c r="I22" s="6">
        <f t="shared" si="2"/>
        <v>7.258064516129032</v>
      </c>
      <c r="J22" s="5">
        <v>1.2</v>
      </c>
      <c r="K22" s="6">
        <f t="shared" si="3"/>
        <v>7.1428571428571423</v>
      </c>
      <c r="L22" s="5">
        <v>0.2</v>
      </c>
      <c r="M22" s="6">
        <f t="shared" si="4"/>
        <v>1</v>
      </c>
      <c r="N22" s="5">
        <v>2.9</v>
      </c>
      <c r="O22" s="6">
        <f t="shared" si="5"/>
        <v>3.1428571428571432</v>
      </c>
      <c r="P22" s="5">
        <v>0.46100000000000002</v>
      </c>
      <c r="Q22" s="6">
        <f t="shared" si="6"/>
        <v>7.0000000000000018</v>
      </c>
      <c r="R22" s="5">
        <v>0.90200000000000002</v>
      </c>
      <c r="S22" s="6">
        <f t="shared" si="7"/>
        <v>10</v>
      </c>
      <c r="T22" s="13">
        <f t="shared" si="8"/>
        <v>48.129985698395039</v>
      </c>
      <c r="U22" s="20">
        <v>68</v>
      </c>
      <c r="V22" s="17">
        <f t="shared" si="9"/>
        <v>0.97841726618705038</v>
      </c>
      <c r="W22" s="13">
        <f t="shared" si="10"/>
        <v>47.091209028645508</v>
      </c>
      <c r="X22" s="11">
        <v>21</v>
      </c>
    </row>
    <row r="23" spans="1:24" x14ac:dyDescent="0.25">
      <c r="A23" s="1" t="s">
        <v>109</v>
      </c>
      <c r="B23" s="1" t="s">
        <v>198</v>
      </c>
      <c r="C23" s="1" t="s">
        <v>186</v>
      </c>
      <c r="D23" s="5">
        <v>3.7</v>
      </c>
      <c r="E23" s="6">
        <f t="shared" si="0"/>
        <v>10</v>
      </c>
      <c r="F23" s="7">
        <v>3.9</v>
      </c>
      <c r="G23" s="15">
        <f t="shared" si="1"/>
        <v>3.2222222222222219</v>
      </c>
      <c r="H23" s="5">
        <v>7.4</v>
      </c>
      <c r="I23" s="6">
        <f t="shared" si="2"/>
        <v>10</v>
      </c>
      <c r="J23" s="5">
        <v>0.9</v>
      </c>
      <c r="K23" s="6">
        <f t="shared" si="3"/>
        <v>4.9999999999999991</v>
      </c>
      <c r="L23" s="5">
        <v>0.3</v>
      </c>
      <c r="M23" s="6">
        <f t="shared" si="4"/>
        <v>1</v>
      </c>
      <c r="N23" s="5">
        <v>2.9</v>
      </c>
      <c r="O23" s="6">
        <f t="shared" si="5"/>
        <v>3.1428571428571432</v>
      </c>
      <c r="P23" s="5">
        <v>0.44400000000000001</v>
      </c>
      <c r="Q23" s="6">
        <f t="shared" si="6"/>
        <v>5.6923076923076934</v>
      </c>
      <c r="R23" s="5">
        <v>0.88</v>
      </c>
      <c r="S23" s="6">
        <f t="shared" si="7"/>
        <v>9</v>
      </c>
      <c r="T23" s="13">
        <f t="shared" si="8"/>
        <v>47.057387057387061</v>
      </c>
      <c r="U23" s="20">
        <v>71</v>
      </c>
      <c r="V23" s="17">
        <f t="shared" si="9"/>
        <v>1</v>
      </c>
      <c r="W23" s="13">
        <f t="shared" si="10"/>
        <v>47.057387057387061</v>
      </c>
      <c r="X23" s="11">
        <v>22</v>
      </c>
    </row>
    <row r="24" spans="1:24" x14ac:dyDescent="0.25">
      <c r="A24" s="1" t="s">
        <v>32</v>
      </c>
      <c r="B24" s="1" t="s">
        <v>201</v>
      </c>
      <c r="C24" s="1" t="s">
        <v>263</v>
      </c>
      <c r="D24" s="5">
        <v>2.7</v>
      </c>
      <c r="E24" s="6">
        <f t="shared" si="0"/>
        <v>8.2758620689655178</v>
      </c>
      <c r="F24" s="7">
        <v>5.0999999999999996</v>
      </c>
      <c r="G24" s="15">
        <f t="shared" si="1"/>
        <v>4.5555555555555554</v>
      </c>
      <c r="H24" s="5">
        <v>4.9000000000000004</v>
      </c>
      <c r="I24" s="6">
        <f t="shared" si="2"/>
        <v>6.290322580645161</v>
      </c>
      <c r="J24" s="5">
        <v>1.1000000000000001</v>
      </c>
      <c r="K24" s="6">
        <f t="shared" si="3"/>
        <v>6.4285714285714288</v>
      </c>
      <c r="L24" s="5">
        <v>0.4</v>
      </c>
      <c r="M24" s="6">
        <f t="shared" si="4"/>
        <v>1.3333333333333333</v>
      </c>
      <c r="N24" s="5">
        <v>2.6</v>
      </c>
      <c r="O24" s="6">
        <f t="shared" si="5"/>
        <v>3.9999999999999996</v>
      </c>
      <c r="P24" s="5">
        <v>0.46500000000000002</v>
      </c>
      <c r="Q24" s="6">
        <f t="shared" si="6"/>
        <v>7.3076923076923093</v>
      </c>
      <c r="R24" s="5">
        <v>0.86899999999999999</v>
      </c>
      <c r="S24" s="6">
        <f t="shared" si="7"/>
        <v>8.4499999999999993</v>
      </c>
      <c r="T24" s="13">
        <f t="shared" si="8"/>
        <v>46.641337274763302</v>
      </c>
      <c r="U24" s="20">
        <v>73</v>
      </c>
      <c r="V24" s="17">
        <f t="shared" si="9"/>
        <v>1</v>
      </c>
      <c r="W24" s="13">
        <f t="shared" si="10"/>
        <v>46.641337274763302</v>
      </c>
      <c r="X24" s="11">
        <v>23</v>
      </c>
    </row>
    <row r="25" spans="1:24" x14ac:dyDescent="0.25">
      <c r="A25" s="1" t="s">
        <v>123</v>
      </c>
      <c r="B25" s="1" t="s">
        <v>222</v>
      </c>
      <c r="C25" s="1" t="s">
        <v>197</v>
      </c>
      <c r="D25" s="5">
        <v>2.9</v>
      </c>
      <c r="E25" s="6">
        <f t="shared" si="0"/>
        <v>8.9655172413793096</v>
      </c>
      <c r="F25" s="7">
        <v>4</v>
      </c>
      <c r="G25" s="15">
        <f t="shared" si="1"/>
        <v>3.333333333333333</v>
      </c>
      <c r="H25" s="5">
        <v>5.4</v>
      </c>
      <c r="I25" s="6">
        <f t="shared" si="2"/>
        <v>7.0967741935483879</v>
      </c>
      <c r="J25" s="5">
        <v>1.4</v>
      </c>
      <c r="K25" s="6">
        <f t="shared" si="3"/>
        <v>8.5714285714285694</v>
      </c>
      <c r="L25" s="5">
        <v>0.2</v>
      </c>
      <c r="M25" s="6">
        <f t="shared" si="4"/>
        <v>1</v>
      </c>
      <c r="N25" s="5">
        <v>2.7</v>
      </c>
      <c r="O25" s="6">
        <f t="shared" si="5"/>
        <v>3.714285714285714</v>
      </c>
      <c r="P25" s="5">
        <v>0.45600000000000002</v>
      </c>
      <c r="Q25" s="6">
        <f t="shared" si="6"/>
        <v>6.6153846153846168</v>
      </c>
      <c r="R25" s="5">
        <v>0.84199999999999997</v>
      </c>
      <c r="S25" s="6">
        <f t="shared" si="7"/>
        <v>7.0999999999999988</v>
      </c>
      <c r="T25" s="13">
        <f t="shared" si="8"/>
        <v>46.396723669359936</v>
      </c>
      <c r="U25" s="20">
        <v>73</v>
      </c>
      <c r="V25" s="17">
        <f t="shared" si="9"/>
        <v>1</v>
      </c>
      <c r="W25" s="13">
        <f t="shared" si="10"/>
        <v>46.396723669359936</v>
      </c>
      <c r="X25" s="11">
        <v>24</v>
      </c>
    </row>
    <row r="26" spans="1:24" x14ac:dyDescent="0.25">
      <c r="A26" s="1" t="s">
        <v>209</v>
      </c>
      <c r="B26" s="1" t="s">
        <v>210</v>
      </c>
      <c r="C26" s="1" t="s">
        <v>237</v>
      </c>
      <c r="D26" s="5">
        <v>1.9</v>
      </c>
      <c r="E26" s="6">
        <f t="shared" si="0"/>
        <v>5.5172413793103434</v>
      </c>
      <c r="F26" s="7">
        <v>6.6</v>
      </c>
      <c r="G26" s="15">
        <f t="shared" si="1"/>
        <v>6.2222222222222223</v>
      </c>
      <c r="H26" s="5">
        <v>4.7</v>
      </c>
      <c r="I26" s="6">
        <f t="shared" si="2"/>
        <v>5.967741935483871</v>
      </c>
      <c r="J26" s="5">
        <v>1.5</v>
      </c>
      <c r="K26" s="6">
        <f t="shared" si="3"/>
        <v>9.2857142857142847</v>
      </c>
      <c r="L26" s="5">
        <v>0.4</v>
      </c>
      <c r="M26" s="6">
        <f t="shared" si="4"/>
        <v>1.3333333333333333</v>
      </c>
      <c r="N26" s="5">
        <v>2.2000000000000002</v>
      </c>
      <c r="O26" s="6">
        <f t="shared" si="5"/>
        <v>5.1428571428571423</v>
      </c>
      <c r="P26" s="5">
        <v>0.48799999999999999</v>
      </c>
      <c r="Q26" s="6">
        <f t="shared" si="6"/>
        <v>9.0769230769230766</v>
      </c>
      <c r="R26" s="5">
        <v>0.88900000000000001</v>
      </c>
      <c r="S26" s="6">
        <f t="shared" si="7"/>
        <v>9.4499999999999993</v>
      </c>
      <c r="T26" s="13">
        <f t="shared" si="8"/>
        <v>51.996033375844277</v>
      </c>
      <c r="U26" s="20">
        <v>61</v>
      </c>
      <c r="V26" s="17">
        <f t="shared" si="9"/>
        <v>0.87769784172661869</v>
      </c>
      <c r="W26" s="13">
        <f t="shared" si="10"/>
        <v>45.636806272323753</v>
      </c>
      <c r="X26" s="11">
        <v>25</v>
      </c>
    </row>
    <row r="27" spans="1:24" x14ac:dyDescent="0.25">
      <c r="A27" s="1" t="s">
        <v>127</v>
      </c>
      <c r="B27" s="1" t="s">
        <v>199</v>
      </c>
      <c r="C27" s="1" t="s">
        <v>197</v>
      </c>
      <c r="D27" s="5">
        <v>1.4</v>
      </c>
      <c r="E27" s="6">
        <f t="shared" si="0"/>
        <v>3.7931034482758612</v>
      </c>
      <c r="F27" s="7">
        <v>6.4</v>
      </c>
      <c r="G27" s="15">
        <f t="shared" si="1"/>
        <v>6.0000000000000009</v>
      </c>
      <c r="H27" s="5">
        <v>6.2</v>
      </c>
      <c r="I27" s="6">
        <f t="shared" si="2"/>
        <v>8.387096774193548</v>
      </c>
      <c r="J27" s="5">
        <v>1.9</v>
      </c>
      <c r="K27" s="6">
        <f t="shared" si="3"/>
        <v>10</v>
      </c>
      <c r="L27" s="5">
        <v>0.3</v>
      </c>
      <c r="M27" s="6">
        <f t="shared" si="4"/>
        <v>1</v>
      </c>
      <c r="N27" s="5">
        <v>2.5</v>
      </c>
      <c r="O27" s="6">
        <f t="shared" si="5"/>
        <v>4.2857142857142856</v>
      </c>
      <c r="P27" s="5">
        <v>0.45900000000000002</v>
      </c>
      <c r="Q27" s="6">
        <f t="shared" si="6"/>
        <v>6.8461538461538476</v>
      </c>
      <c r="R27" s="5">
        <v>0.80100000000000005</v>
      </c>
      <c r="S27" s="6">
        <f t="shared" si="7"/>
        <v>5.0500000000000025</v>
      </c>
      <c r="T27" s="13">
        <f t="shared" si="8"/>
        <v>45.362068354337545</v>
      </c>
      <c r="U27" s="20">
        <v>73</v>
      </c>
      <c r="V27" s="17">
        <f t="shared" si="9"/>
        <v>1</v>
      </c>
      <c r="W27" s="13">
        <f t="shared" si="10"/>
        <v>45.362068354337545</v>
      </c>
      <c r="X27" s="11">
        <v>26</v>
      </c>
    </row>
    <row r="28" spans="1:24" x14ac:dyDescent="0.25">
      <c r="A28" s="1" t="s">
        <v>168</v>
      </c>
      <c r="B28" s="1" t="s">
        <v>218</v>
      </c>
      <c r="C28" s="1" t="s">
        <v>208</v>
      </c>
      <c r="D28" s="5">
        <v>2.4</v>
      </c>
      <c r="E28" s="6">
        <f t="shared" si="0"/>
        <v>7.2413793103448265</v>
      </c>
      <c r="F28" s="7">
        <v>5.2</v>
      </c>
      <c r="G28" s="15">
        <f t="shared" si="1"/>
        <v>4.666666666666667</v>
      </c>
      <c r="H28" s="5">
        <v>2.5</v>
      </c>
      <c r="I28" s="6">
        <f t="shared" si="2"/>
        <v>2.419354838709677</v>
      </c>
      <c r="J28" s="5">
        <v>1.2</v>
      </c>
      <c r="K28" s="6">
        <f t="shared" si="3"/>
        <v>7.1428571428571423</v>
      </c>
      <c r="L28" s="5">
        <v>0.6</v>
      </c>
      <c r="M28" s="6">
        <f t="shared" si="4"/>
        <v>2.6666666666666665</v>
      </c>
      <c r="N28" s="5">
        <v>1.1000000000000001</v>
      </c>
      <c r="O28" s="6">
        <f t="shared" si="5"/>
        <v>8.2857142857142847</v>
      </c>
      <c r="P28" s="5">
        <v>0.437</v>
      </c>
      <c r="Q28" s="6">
        <f t="shared" si="6"/>
        <v>5.1538461538461542</v>
      </c>
      <c r="R28" s="5">
        <v>0.85499999999999998</v>
      </c>
      <c r="S28" s="6">
        <f t="shared" si="7"/>
        <v>7.7499999999999991</v>
      </c>
      <c r="T28" s="13">
        <f t="shared" si="8"/>
        <v>45.326485064805418</v>
      </c>
      <c r="U28" s="20">
        <v>73</v>
      </c>
      <c r="V28" s="17">
        <f t="shared" si="9"/>
        <v>1</v>
      </c>
      <c r="W28" s="13">
        <f t="shared" si="10"/>
        <v>45.326485064805418</v>
      </c>
      <c r="X28" s="11">
        <v>27</v>
      </c>
    </row>
    <row r="29" spans="1:24" x14ac:dyDescent="0.25">
      <c r="A29" s="1" t="s">
        <v>10</v>
      </c>
      <c r="B29" s="1" t="s">
        <v>221</v>
      </c>
      <c r="C29" s="1" t="s">
        <v>220</v>
      </c>
      <c r="D29" s="5">
        <v>0.1</v>
      </c>
      <c r="E29" s="6">
        <f t="shared" si="0"/>
        <v>1</v>
      </c>
      <c r="F29" s="7">
        <v>10.1</v>
      </c>
      <c r="G29" s="15">
        <f t="shared" si="1"/>
        <v>10</v>
      </c>
      <c r="H29" s="5">
        <v>3.9</v>
      </c>
      <c r="I29" s="6">
        <f t="shared" si="2"/>
        <v>4.6774193548387091</v>
      </c>
      <c r="J29" s="5">
        <v>1.3</v>
      </c>
      <c r="K29" s="6">
        <f t="shared" si="3"/>
        <v>7.8571428571428568</v>
      </c>
      <c r="L29" s="5">
        <v>1</v>
      </c>
      <c r="M29" s="6">
        <f t="shared" si="4"/>
        <v>5.333333333333333</v>
      </c>
      <c r="N29" s="5">
        <v>2.9</v>
      </c>
      <c r="O29" s="6">
        <f t="shared" si="5"/>
        <v>3.1428571428571432</v>
      </c>
      <c r="P29" s="5">
        <v>0.55800000000000005</v>
      </c>
      <c r="Q29" s="6">
        <f t="shared" si="6"/>
        <v>10</v>
      </c>
      <c r="R29" s="5">
        <v>0.76500000000000001</v>
      </c>
      <c r="S29" s="6">
        <f t="shared" si="7"/>
        <v>3.2500000000000018</v>
      </c>
      <c r="T29" s="13">
        <f t="shared" si="8"/>
        <v>45.26075268817204</v>
      </c>
      <c r="U29" s="20">
        <v>72</v>
      </c>
      <c r="V29" s="17">
        <f t="shared" si="9"/>
        <v>1</v>
      </c>
      <c r="W29" s="13">
        <f t="shared" si="10"/>
        <v>45.26075268817204</v>
      </c>
      <c r="X29" s="11">
        <v>28</v>
      </c>
    </row>
    <row r="30" spans="1:24" x14ac:dyDescent="0.25">
      <c r="A30" s="1" t="s">
        <v>146</v>
      </c>
      <c r="B30" s="1" t="s">
        <v>217</v>
      </c>
      <c r="C30" s="1" t="s">
        <v>212</v>
      </c>
      <c r="D30" s="5">
        <v>0</v>
      </c>
      <c r="E30" s="6">
        <f t="shared" si="0"/>
        <v>1</v>
      </c>
      <c r="F30" s="5">
        <v>9</v>
      </c>
      <c r="G30" s="15">
        <f t="shared" si="1"/>
        <v>8.8888888888888893</v>
      </c>
      <c r="H30" s="5">
        <v>0.6</v>
      </c>
      <c r="I30" s="6">
        <f t="shared" si="2"/>
        <v>1</v>
      </c>
      <c r="J30" s="5">
        <v>0.9</v>
      </c>
      <c r="K30" s="6">
        <f t="shared" si="3"/>
        <v>4.9999999999999991</v>
      </c>
      <c r="L30" s="5">
        <v>1.9</v>
      </c>
      <c r="M30" s="6">
        <f t="shared" si="4"/>
        <v>10</v>
      </c>
      <c r="N30" s="5">
        <v>1.1000000000000001</v>
      </c>
      <c r="O30" s="6">
        <f t="shared" si="5"/>
        <v>8.2857142857142847</v>
      </c>
      <c r="P30" s="5">
        <v>0.72099999999999997</v>
      </c>
      <c r="Q30" s="6">
        <f t="shared" si="6"/>
        <v>10</v>
      </c>
      <c r="R30" s="5">
        <v>0.48799999999999999</v>
      </c>
      <c r="S30" s="6">
        <f t="shared" si="7"/>
        <v>1</v>
      </c>
      <c r="T30" s="13">
        <f t="shared" si="8"/>
        <v>45.174603174603178</v>
      </c>
      <c r="U30" s="22">
        <v>71</v>
      </c>
      <c r="V30" s="17">
        <f t="shared" si="9"/>
        <v>1</v>
      </c>
      <c r="W30" s="13">
        <f t="shared" si="10"/>
        <v>45.174603174603178</v>
      </c>
      <c r="X30" s="11">
        <v>29</v>
      </c>
    </row>
    <row r="31" spans="1:24" x14ac:dyDescent="0.25">
      <c r="A31" s="1" t="s">
        <v>63</v>
      </c>
      <c r="B31" s="1" t="s">
        <v>211</v>
      </c>
      <c r="C31" s="1" t="s">
        <v>208</v>
      </c>
      <c r="D31" s="5">
        <v>3.2</v>
      </c>
      <c r="E31" s="6">
        <f t="shared" si="0"/>
        <v>10</v>
      </c>
      <c r="F31" s="7">
        <v>4.5999999999999996</v>
      </c>
      <c r="G31" s="15">
        <f t="shared" si="1"/>
        <v>3.9999999999999996</v>
      </c>
      <c r="H31" s="5">
        <v>4.0999999999999996</v>
      </c>
      <c r="I31" s="6">
        <f t="shared" si="2"/>
        <v>4.9999999999999991</v>
      </c>
      <c r="J31" s="5">
        <v>1.5</v>
      </c>
      <c r="K31" s="6">
        <f t="shared" si="3"/>
        <v>9.2857142857142847</v>
      </c>
      <c r="L31" s="5">
        <v>0.6</v>
      </c>
      <c r="M31" s="6">
        <f t="shared" si="4"/>
        <v>2.6666666666666665</v>
      </c>
      <c r="N31" s="5">
        <v>2.6</v>
      </c>
      <c r="O31" s="6">
        <f t="shared" si="5"/>
        <v>3.9999999999999996</v>
      </c>
      <c r="P31" s="5">
        <v>0.44400000000000001</v>
      </c>
      <c r="Q31" s="6">
        <f t="shared" si="6"/>
        <v>5.6923076923076934</v>
      </c>
      <c r="R31" s="5">
        <v>0.78800000000000003</v>
      </c>
      <c r="S31" s="6">
        <f t="shared" si="7"/>
        <v>4.4000000000000021</v>
      </c>
      <c r="T31" s="13">
        <f t="shared" si="8"/>
        <v>45.044688644688648</v>
      </c>
      <c r="U31" s="20">
        <v>74</v>
      </c>
      <c r="V31" s="17">
        <f t="shared" si="9"/>
        <v>1</v>
      </c>
      <c r="W31" s="13">
        <f t="shared" si="10"/>
        <v>45.044688644688648</v>
      </c>
      <c r="X31" s="11">
        <v>30</v>
      </c>
    </row>
    <row r="32" spans="1:24" x14ac:dyDescent="0.25">
      <c r="A32" s="1" t="s">
        <v>230</v>
      </c>
      <c r="B32" s="1" t="s">
        <v>206</v>
      </c>
      <c r="C32" s="1" t="s">
        <v>212</v>
      </c>
      <c r="D32" s="5">
        <v>1.5</v>
      </c>
      <c r="E32" s="6">
        <f t="shared" si="0"/>
        <v>4.137931034482758</v>
      </c>
      <c r="F32" s="7">
        <v>10.6</v>
      </c>
      <c r="G32" s="15">
        <f t="shared" si="1"/>
        <v>10</v>
      </c>
      <c r="H32" s="5">
        <v>3.1</v>
      </c>
      <c r="I32" s="6">
        <f t="shared" si="2"/>
        <v>3.3870967741935489</v>
      </c>
      <c r="J32" s="5">
        <v>0.9</v>
      </c>
      <c r="K32" s="6">
        <f t="shared" si="3"/>
        <v>4.9999999999999991</v>
      </c>
      <c r="L32" s="5">
        <v>0.9</v>
      </c>
      <c r="M32" s="6">
        <f t="shared" si="4"/>
        <v>4.6666666666666661</v>
      </c>
      <c r="N32" s="5">
        <v>1.8</v>
      </c>
      <c r="O32" s="6">
        <f t="shared" si="5"/>
        <v>6.2857142857142865</v>
      </c>
      <c r="P32" s="5">
        <v>0.47</v>
      </c>
      <c r="Q32" s="6">
        <f t="shared" si="6"/>
        <v>7.6923076923076907</v>
      </c>
      <c r="R32" s="5">
        <v>0.77600000000000002</v>
      </c>
      <c r="S32" s="6">
        <f t="shared" si="7"/>
        <v>3.8000000000000025</v>
      </c>
      <c r="T32" s="13">
        <f t="shared" si="8"/>
        <v>44.969716453364953</v>
      </c>
      <c r="U32" s="20">
        <v>74</v>
      </c>
      <c r="V32" s="17">
        <f t="shared" si="9"/>
        <v>1</v>
      </c>
      <c r="W32" s="13">
        <f t="shared" si="10"/>
        <v>44.969716453364953</v>
      </c>
      <c r="X32" s="11">
        <v>31</v>
      </c>
    </row>
    <row r="33" spans="1:24" x14ac:dyDescent="0.25">
      <c r="A33" s="1" t="s">
        <v>136</v>
      </c>
      <c r="B33" s="1" t="s">
        <v>218</v>
      </c>
      <c r="C33" s="1" t="s">
        <v>212</v>
      </c>
      <c r="D33" s="5">
        <v>0</v>
      </c>
      <c r="E33" s="6">
        <f t="shared" si="0"/>
        <v>1</v>
      </c>
      <c r="F33" s="7">
        <v>9.6</v>
      </c>
      <c r="G33" s="15">
        <f t="shared" si="1"/>
        <v>9.5555555555555554</v>
      </c>
      <c r="H33" s="5">
        <v>2.8</v>
      </c>
      <c r="I33" s="6">
        <f t="shared" si="2"/>
        <v>2.9032258064516125</v>
      </c>
      <c r="J33" s="5">
        <v>0.7</v>
      </c>
      <c r="K33" s="6">
        <f t="shared" si="3"/>
        <v>3.5714285714285712</v>
      </c>
      <c r="L33" s="5">
        <v>1.8</v>
      </c>
      <c r="M33" s="6">
        <f t="shared" si="4"/>
        <v>10</v>
      </c>
      <c r="N33" s="5">
        <v>1.6</v>
      </c>
      <c r="O33" s="6">
        <f t="shared" si="5"/>
        <v>6.8571428571428577</v>
      </c>
      <c r="P33" s="5">
        <v>0.61699999999999999</v>
      </c>
      <c r="Q33" s="6">
        <f t="shared" si="6"/>
        <v>10</v>
      </c>
      <c r="R33" s="5">
        <v>0.496</v>
      </c>
      <c r="S33" s="6">
        <f t="shared" si="7"/>
        <v>1</v>
      </c>
      <c r="T33" s="13">
        <f t="shared" si="8"/>
        <v>44.887352790578596</v>
      </c>
      <c r="U33" s="20">
        <v>70</v>
      </c>
      <c r="V33" s="17">
        <f t="shared" si="9"/>
        <v>1</v>
      </c>
      <c r="W33" s="13">
        <f t="shared" si="10"/>
        <v>44.887352790578596</v>
      </c>
      <c r="X33" s="11">
        <v>32</v>
      </c>
    </row>
    <row r="34" spans="1:24" x14ac:dyDescent="0.25">
      <c r="A34" s="1" t="s">
        <v>89</v>
      </c>
      <c r="B34" s="1" t="s">
        <v>190</v>
      </c>
      <c r="C34" s="1" t="s">
        <v>197</v>
      </c>
      <c r="D34" s="5">
        <v>2</v>
      </c>
      <c r="E34" s="6">
        <f t="shared" si="0"/>
        <v>5.8620689655172411</v>
      </c>
      <c r="F34" s="7">
        <v>4.5999999999999996</v>
      </c>
      <c r="G34" s="15">
        <f t="shared" si="1"/>
        <v>3.9999999999999996</v>
      </c>
      <c r="H34" s="5">
        <v>6.8</v>
      </c>
      <c r="I34" s="6">
        <f t="shared" si="2"/>
        <v>9.3548387096774182</v>
      </c>
      <c r="J34" s="5">
        <v>1.7</v>
      </c>
      <c r="K34" s="6">
        <f t="shared" si="3"/>
        <v>10</v>
      </c>
      <c r="L34" s="5">
        <v>0.4</v>
      </c>
      <c r="M34" s="6">
        <f t="shared" si="4"/>
        <v>1.3333333333333333</v>
      </c>
      <c r="N34" s="5">
        <v>2.8</v>
      </c>
      <c r="O34" s="6">
        <f t="shared" si="5"/>
        <v>3.4285714285714293</v>
      </c>
      <c r="P34" s="5">
        <v>0.48799999999999999</v>
      </c>
      <c r="Q34" s="6">
        <f t="shared" si="6"/>
        <v>9.0769230769230766</v>
      </c>
      <c r="R34" s="5">
        <v>0.73599999999999999</v>
      </c>
      <c r="S34" s="6">
        <f t="shared" si="7"/>
        <v>1.8000000000000012</v>
      </c>
      <c r="T34" s="13">
        <f t="shared" si="8"/>
        <v>44.855735514022506</v>
      </c>
      <c r="U34" s="20">
        <v>71</v>
      </c>
      <c r="V34" s="17">
        <f t="shared" si="9"/>
        <v>1</v>
      </c>
      <c r="W34" s="13">
        <f t="shared" si="10"/>
        <v>44.855735514022506</v>
      </c>
      <c r="X34" s="11">
        <v>33</v>
      </c>
    </row>
    <row r="35" spans="1:24" x14ac:dyDescent="0.25">
      <c r="A35" s="1" t="s">
        <v>53</v>
      </c>
      <c r="B35" s="1" t="s">
        <v>223</v>
      </c>
      <c r="C35" s="1" t="s">
        <v>197</v>
      </c>
      <c r="D35" s="5">
        <v>2</v>
      </c>
      <c r="E35" s="6">
        <f t="shared" si="0"/>
        <v>5.8620689655172411</v>
      </c>
      <c r="F35" s="7">
        <v>6</v>
      </c>
      <c r="G35" s="15">
        <f t="shared" si="1"/>
        <v>5.5555555555555554</v>
      </c>
      <c r="H35" s="5">
        <v>6.6</v>
      </c>
      <c r="I35" s="6">
        <f t="shared" si="2"/>
        <v>9.0322580645161281</v>
      </c>
      <c r="J35" s="5">
        <v>1.2</v>
      </c>
      <c r="K35" s="6">
        <f t="shared" si="3"/>
        <v>7.1428571428571423</v>
      </c>
      <c r="L35" s="5">
        <v>0.7</v>
      </c>
      <c r="M35" s="6">
        <f t="shared" si="4"/>
        <v>3.333333333333333</v>
      </c>
      <c r="N35" s="5">
        <v>3.8</v>
      </c>
      <c r="O35" s="6">
        <f t="shared" si="5"/>
        <v>1</v>
      </c>
      <c r="P35" s="5">
        <v>0.437</v>
      </c>
      <c r="Q35" s="6">
        <f t="shared" si="6"/>
        <v>5.1538461538461542</v>
      </c>
      <c r="R35" s="5">
        <v>0.85499999999999998</v>
      </c>
      <c r="S35" s="6">
        <f t="shared" si="7"/>
        <v>7.7499999999999991</v>
      </c>
      <c r="T35" s="13">
        <f t="shared" si="8"/>
        <v>44.829919215625551</v>
      </c>
      <c r="U35" s="20">
        <v>74</v>
      </c>
      <c r="V35" s="17">
        <f t="shared" si="9"/>
        <v>1</v>
      </c>
      <c r="W35" s="13">
        <f t="shared" si="10"/>
        <v>44.829919215625551</v>
      </c>
      <c r="X35" s="11">
        <v>34</v>
      </c>
    </row>
    <row r="36" spans="1:24" x14ac:dyDescent="0.25">
      <c r="A36" s="1" t="s">
        <v>33</v>
      </c>
      <c r="B36" s="1" t="s">
        <v>201</v>
      </c>
      <c r="C36" s="1" t="s">
        <v>208</v>
      </c>
      <c r="D36" s="5">
        <v>1.5</v>
      </c>
      <c r="E36" s="6">
        <f t="shared" si="0"/>
        <v>4.137931034482758</v>
      </c>
      <c r="F36" s="7">
        <v>4.3</v>
      </c>
      <c r="G36" s="15">
        <f t="shared" si="1"/>
        <v>3.6666666666666665</v>
      </c>
      <c r="H36" s="5">
        <v>2.2000000000000002</v>
      </c>
      <c r="I36" s="6">
        <f t="shared" si="2"/>
        <v>1.9354838709677422</v>
      </c>
      <c r="J36" s="5">
        <v>1.2</v>
      </c>
      <c r="K36" s="6">
        <f t="shared" si="3"/>
        <v>7.1428571428571423</v>
      </c>
      <c r="L36" s="5">
        <v>0.5</v>
      </c>
      <c r="M36" s="6">
        <f t="shared" si="4"/>
        <v>1.9999999999999998</v>
      </c>
      <c r="N36" s="5">
        <v>0.9</v>
      </c>
      <c r="O36" s="6">
        <f t="shared" si="5"/>
        <v>8.8571428571428577</v>
      </c>
      <c r="P36" s="5">
        <v>0.51600000000000001</v>
      </c>
      <c r="Q36" s="6">
        <f t="shared" si="6"/>
        <v>10</v>
      </c>
      <c r="R36" s="5">
        <v>0.83799999999999997</v>
      </c>
      <c r="S36" s="6">
        <f t="shared" si="7"/>
        <v>6.8999999999999986</v>
      </c>
      <c r="T36" s="13">
        <f t="shared" si="8"/>
        <v>44.640081572117161</v>
      </c>
      <c r="U36" s="20">
        <v>79</v>
      </c>
      <c r="V36" s="17">
        <f t="shared" si="9"/>
        <v>1</v>
      </c>
      <c r="W36" s="13">
        <f t="shared" si="10"/>
        <v>44.640081572117161</v>
      </c>
      <c r="X36" s="11">
        <v>35</v>
      </c>
    </row>
    <row r="37" spans="1:24" x14ac:dyDescent="0.25">
      <c r="A37" s="1" t="s">
        <v>37</v>
      </c>
      <c r="B37" s="1" t="s">
        <v>217</v>
      </c>
      <c r="C37" s="1" t="s">
        <v>197</v>
      </c>
      <c r="D37" s="5">
        <v>1.5</v>
      </c>
      <c r="E37" s="6">
        <f t="shared" si="0"/>
        <v>4.137931034482758</v>
      </c>
      <c r="F37" s="7">
        <v>3.8</v>
      </c>
      <c r="G37" s="15">
        <f t="shared" si="1"/>
        <v>3.1111111111111112</v>
      </c>
      <c r="H37" s="5">
        <v>6.3</v>
      </c>
      <c r="I37" s="6">
        <f t="shared" si="2"/>
        <v>8.5483870967741922</v>
      </c>
      <c r="J37" s="5">
        <v>0.9</v>
      </c>
      <c r="K37" s="6">
        <f t="shared" si="3"/>
        <v>4.9999999999999991</v>
      </c>
      <c r="L37" s="5">
        <v>0</v>
      </c>
      <c r="M37" s="6">
        <f t="shared" si="4"/>
        <v>1</v>
      </c>
      <c r="N37" s="5">
        <v>1.8</v>
      </c>
      <c r="O37" s="6">
        <f t="shared" si="5"/>
        <v>6.2857142857142865</v>
      </c>
      <c r="P37" s="5">
        <v>0.49299999999999999</v>
      </c>
      <c r="Q37" s="6">
        <f t="shared" si="6"/>
        <v>9.4615384615384617</v>
      </c>
      <c r="R37" s="5">
        <v>0.83599999999999997</v>
      </c>
      <c r="S37" s="6">
        <f t="shared" si="7"/>
        <v>6.799999999999998</v>
      </c>
      <c r="T37" s="13">
        <f t="shared" si="8"/>
        <v>44.344681989620803</v>
      </c>
      <c r="U37" s="20">
        <v>77</v>
      </c>
      <c r="V37" s="17">
        <f t="shared" si="9"/>
        <v>1</v>
      </c>
      <c r="W37" s="13">
        <f t="shared" si="10"/>
        <v>44.344681989620803</v>
      </c>
      <c r="X37" s="11">
        <v>36</v>
      </c>
    </row>
    <row r="38" spans="1:24" x14ac:dyDescent="0.25">
      <c r="A38" s="1" t="s">
        <v>48</v>
      </c>
      <c r="B38" s="1" t="s">
        <v>199</v>
      </c>
      <c r="C38" s="1" t="s">
        <v>220</v>
      </c>
      <c r="D38" s="5">
        <v>1.2</v>
      </c>
      <c r="E38" s="6">
        <f t="shared" si="0"/>
        <v>3.1034482758620685</v>
      </c>
      <c r="F38" s="7">
        <v>8.1</v>
      </c>
      <c r="G38" s="15">
        <f t="shared" si="1"/>
        <v>7.8888888888888884</v>
      </c>
      <c r="H38" s="5">
        <v>1.7</v>
      </c>
      <c r="I38" s="6">
        <f t="shared" si="2"/>
        <v>1.129032258064516</v>
      </c>
      <c r="J38" s="5">
        <v>0.6</v>
      </c>
      <c r="K38" s="6">
        <f t="shared" si="3"/>
        <v>2.8571428571428563</v>
      </c>
      <c r="L38" s="5">
        <v>1.1000000000000001</v>
      </c>
      <c r="M38" s="6">
        <f t="shared" si="4"/>
        <v>6.0000000000000009</v>
      </c>
      <c r="N38" s="5">
        <v>1.2</v>
      </c>
      <c r="O38" s="6">
        <f t="shared" si="5"/>
        <v>7.9999999999999991</v>
      </c>
      <c r="P38" s="5">
        <v>0.53100000000000003</v>
      </c>
      <c r="Q38" s="6">
        <f t="shared" si="6"/>
        <v>10</v>
      </c>
      <c r="R38" s="5">
        <v>0.80500000000000005</v>
      </c>
      <c r="S38" s="6">
        <f t="shared" si="7"/>
        <v>5.2500000000000027</v>
      </c>
      <c r="T38" s="13">
        <f t="shared" si="8"/>
        <v>44.228512279958331</v>
      </c>
      <c r="U38" s="20">
        <v>70</v>
      </c>
      <c r="V38" s="17">
        <f t="shared" si="9"/>
        <v>1</v>
      </c>
      <c r="W38" s="13">
        <f t="shared" si="10"/>
        <v>44.228512279958331</v>
      </c>
      <c r="X38" s="11">
        <v>37</v>
      </c>
    </row>
    <row r="39" spans="1:24" x14ac:dyDescent="0.25">
      <c r="A39" s="1" t="s">
        <v>56</v>
      </c>
      <c r="B39" s="1" t="s">
        <v>191</v>
      </c>
      <c r="C39" s="1" t="s">
        <v>220</v>
      </c>
      <c r="D39" s="5">
        <v>0.6</v>
      </c>
      <c r="E39" s="6">
        <f t="shared" si="0"/>
        <v>1.0344827586206895</v>
      </c>
      <c r="F39" s="7">
        <v>9.5</v>
      </c>
      <c r="G39" s="15">
        <f t="shared" si="1"/>
        <v>9.4444444444444446</v>
      </c>
      <c r="H39" s="5">
        <v>3.1</v>
      </c>
      <c r="I39" s="6">
        <f t="shared" si="2"/>
        <v>3.3870967741935489</v>
      </c>
      <c r="J39" s="5">
        <v>1.3</v>
      </c>
      <c r="K39" s="6">
        <f t="shared" si="3"/>
        <v>7.8571428571428568</v>
      </c>
      <c r="L39" s="5">
        <v>2</v>
      </c>
      <c r="M39" s="6">
        <f t="shared" si="4"/>
        <v>10</v>
      </c>
      <c r="N39" s="5">
        <v>2.2000000000000002</v>
      </c>
      <c r="O39" s="6">
        <f t="shared" si="5"/>
        <v>5.1428571428571423</v>
      </c>
      <c r="P39" s="5">
        <v>0.51400000000000001</v>
      </c>
      <c r="Q39" s="6">
        <f t="shared" si="6"/>
        <v>10</v>
      </c>
      <c r="R39" s="5">
        <v>0.73699999999999999</v>
      </c>
      <c r="S39" s="6">
        <f t="shared" si="7"/>
        <v>1.850000000000001</v>
      </c>
      <c r="T39" s="13">
        <f t="shared" si="8"/>
        <v>48.716023977258679</v>
      </c>
      <c r="U39" s="20">
        <v>63</v>
      </c>
      <c r="V39" s="17">
        <f t="shared" si="9"/>
        <v>0.90647482014388492</v>
      </c>
      <c r="W39" s="13">
        <f t="shared" si="10"/>
        <v>44.159849072910745</v>
      </c>
      <c r="X39" s="11">
        <v>38</v>
      </c>
    </row>
    <row r="40" spans="1:24" x14ac:dyDescent="0.25">
      <c r="A40" s="1" t="s">
        <v>25</v>
      </c>
      <c r="B40" s="1" t="s">
        <v>219</v>
      </c>
      <c r="C40" s="1" t="s">
        <v>194</v>
      </c>
      <c r="D40" s="5">
        <v>1.1000000000000001</v>
      </c>
      <c r="E40" s="6">
        <f t="shared" si="0"/>
        <v>2.7586206896551726</v>
      </c>
      <c r="F40" s="7">
        <v>7.6</v>
      </c>
      <c r="G40" s="15">
        <f t="shared" si="1"/>
        <v>7.333333333333333</v>
      </c>
      <c r="H40" s="5">
        <v>4.0999999999999996</v>
      </c>
      <c r="I40" s="6">
        <f t="shared" si="2"/>
        <v>4.9999999999999991</v>
      </c>
      <c r="J40" s="5">
        <v>1.2</v>
      </c>
      <c r="K40" s="6">
        <f t="shared" si="3"/>
        <v>7.1428571428571423</v>
      </c>
      <c r="L40" s="5">
        <v>0.8</v>
      </c>
      <c r="M40" s="6">
        <f t="shared" si="4"/>
        <v>4.0000000000000009</v>
      </c>
      <c r="N40" s="5">
        <v>1.9</v>
      </c>
      <c r="O40" s="6">
        <f t="shared" si="5"/>
        <v>6</v>
      </c>
      <c r="P40" s="5">
        <v>0.49299999999999999</v>
      </c>
      <c r="Q40" s="6">
        <f t="shared" si="6"/>
        <v>9.4615384615384617</v>
      </c>
      <c r="R40" s="5">
        <v>0.74299999999999999</v>
      </c>
      <c r="S40" s="6">
        <f t="shared" si="7"/>
        <v>2.1500000000000012</v>
      </c>
      <c r="T40" s="13">
        <f t="shared" si="8"/>
        <v>43.846349627384107</v>
      </c>
      <c r="U40" s="20">
        <v>75</v>
      </c>
      <c r="V40" s="17">
        <f t="shared" si="9"/>
        <v>1</v>
      </c>
      <c r="W40" s="13">
        <f t="shared" si="10"/>
        <v>43.846349627384107</v>
      </c>
      <c r="X40" s="11">
        <v>39</v>
      </c>
    </row>
    <row r="41" spans="1:24" x14ac:dyDescent="0.25">
      <c r="A41" s="1" t="s">
        <v>126</v>
      </c>
      <c r="B41" s="1" t="s">
        <v>213</v>
      </c>
      <c r="C41" s="1" t="s">
        <v>197</v>
      </c>
      <c r="D41" s="5">
        <v>1.6</v>
      </c>
      <c r="E41" s="6">
        <f t="shared" si="0"/>
        <v>4.4827586206896548</v>
      </c>
      <c r="F41" s="7">
        <v>2.9</v>
      </c>
      <c r="G41" s="15">
        <f t="shared" si="1"/>
        <v>2.1111111111111112</v>
      </c>
      <c r="H41" s="5">
        <v>5.8</v>
      </c>
      <c r="I41" s="6">
        <f t="shared" si="2"/>
        <v>7.741935483870968</v>
      </c>
      <c r="J41" s="5">
        <v>0.8</v>
      </c>
      <c r="K41" s="6">
        <f t="shared" si="3"/>
        <v>4.2857142857142865</v>
      </c>
      <c r="L41" s="5">
        <v>0.2</v>
      </c>
      <c r="M41" s="6">
        <f t="shared" si="4"/>
        <v>1</v>
      </c>
      <c r="N41" s="5">
        <v>1.1000000000000001</v>
      </c>
      <c r="O41" s="6">
        <f t="shared" si="5"/>
        <v>8.2857142857142847</v>
      </c>
      <c r="P41" s="5">
        <v>0.47499999999999998</v>
      </c>
      <c r="Q41" s="6">
        <f t="shared" si="6"/>
        <v>8.0769230769230749</v>
      </c>
      <c r="R41" s="5">
        <v>0.85599999999999998</v>
      </c>
      <c r="S41" s="6">
        <f t="shared" si="7"/>
        <v>7.7999999999999989</v>
      </c>
      <c r="T41" s="13">
        <f t="shared" si="8"/>
        <v>43.784156864023373</v>
      </c>
      <c r="U41" s="20">
        <v>74</v>
      </c>
      <c r="V41" s="17">
        <f t="shared" si="9"/>
        <v>1</v>
      </c>
      <c r="W41" s="13">
        <f t="shared" si="10"/>
        <v>43.784156864023373</v>
      </c>
      <c r="X41" s="11">
        <v>40</v>
      </c>
    </row>
    <row r="42" spans="1:24" x14ac:dyDescent="0.25">
      <c r="A42" s="1" t="s">
        <v>224</v>
      </c>
      <c r="B42" s="1" t="s">
        <v>213</v>
      </c>
      <c r="C42" s="1" t="s">
        <v>220</v>
      </c>
      <c r="D42" s="5">
        <v>1.6</v>
      </c>
      <c r="E42" s="6">
        <f t="shared" si="0"/>
        <v>4.4827586206896548</v>
      </c>
      <c r="F42" s="7">
        <v>8.8000000000000007</v>
      </c>
      <c r="G42" s="15">
        <f t="shared" si="1"/>
        <v>8.6666666666666679</v>
      </c>
      <c r="H42" s="5">
        <v>2.2000000000000002</v>
      </c>
      <c r="I42" s="6">
        <f t="shared" si="2"/>
        <v>1.9354838709677422</v>
      </c>
      <c r="J42" s="5">
        <v>0.7</v>
      </c>
      <c r="K42" s="6">
        <f t="shared" si="3"/>
        <v>3.5714285714285712</v>
      </c>
      <c r="L42" s="5">
        <v>1.6</v>
      </c>
      <c r="M42" s="6">
        <f t="shared" si="4"/>
        <v>9.3333333333333339</v>
      </c>
      <c r="N42" s="5">
        <v>1.8</v>
      </c>
      <c r="O42" s="6">
        <f t="shared" si="5"/>
        <v>6.2857142857142865</v>
      </c>
      <c r="P42" s="5">
        <v>0.47099999999999997</v>
      </c>
      <c r="Q42" s="6">
        <f t="shared" si="6"/>
        <v>7.7692307692307674</v>
      </c>
      <c r="R42" s="5">
        <v>0.86699999999999999</v>
      </c>
      <c r="S42" s="6">
        <f t="shared" si="7"/>
        <v>8.3499999999999979</v>
      </c>
      <c r="T42" s="13">
        <f t="shared" si="8"/>
        <v>50.394616118031024</v>
      </c>
      <c r="U42" s="20">
        <v>60</v>
      </c>
      <c r="V42" s="17">
        <f t="shared" si="9"/>
        <v>0.86330935251798557</v>
      </c>
      <c r="W42" s="13">
        <f t="shared" si="10"/>
        <v>43.506143411249802</v>
      </c>
      <c r="X42" s="11">
        <v>41</v>
      </c>
    </row>
    <row r="43" spans="1:24" x14ac:dyDescent="0.25">
      <c r="A43" s="1" t="s">
        <v>104</v>
      </c>
      <c r="B43" s="1" t="s">
        <v>188</v>
      </c>
      <c r="C43" s="1" t="s">
        <v>229</v>
      </c>
      <c r="D43" s="5">
        <v>0.9</v>
      </c>
      <c r="E43" s="6">
        <f t="shared" si="0"/>
        <v>2.0689655172413794</v>
      </c>
      <c r="F43" s="7">
        <v>3.9</v>
      </c>
      <c r="G43" s="15">
        <f t="shared" si="1"/>
        <v>3.2222222222222219</v>
      </c>
      <c r="H43" s="5">
        <v>2.1</v>
      </c>
      <c r="I43" s="6">
        <f t="shared" si="2"/>
        <v>1.774193548387097</v>
      </c>
      <c r="J43" s="5">
        <v>1.7</v>
      </c>
      <c r="K43" s="6">
        <f t="shared" si="3"/>
        <v>10</v>
      </c>
      <c r="L43" s="5">
        <v>0.7</v>
      </c>
      <c r="M43" s="6">
        <f t="shared" si="4"/>
        <v>3.333333333333333</v>
      </c>
      <c r="N43" s="5">
        <v>1.3</v>
      </c>
      <c r="O43" s="6">
        <f t="shared" si="5"/>
        <v>7.7142857142857144</v>
      </c>
      <c r="P43" s="5">
        <v>0.47099999999999997</v>
      </c>
      <c r="Q43" s="6">
        <f t="shared" si="6"/>
        <v>7.7692307692307674</v>
      </c>
      <c r="R43" s="5">
        <v>0.85099999999999998</v>
      </c>
      <c r="S43" s="6">
        <f t="shared" si="7"/>
        <v>7.5499999999999989</v>
      </c>
      <c r="T43" s="13">
        <f t="shared" si="8"/>
        <v>43.432231104700513</v>
      </c>
      <c r="U43" s="20">
        <v>76</v>
      </c>
      <c r="V43" s="17">
        <f t="shared" si="9"/>
        <v>1</v>
      </c>
      <c r="W43" s="13">
        <f t="shared" si="10"/>
        <v>43.432231104700513</v>
      </c>
      <c r="X43" s="11">
        <v>42</v>
      </c>
    </row>
    <row r="44" spans="1:24" x14ac:dyDescent="0.25">
      <c r="A44" s="1" t="s">
        <v>152</v>
      </c>
      <c r="B44" s="1" t="s">
        <v>219</v>
      </c>
      <c r="C44" s="1" t="s">
        <v>220</v>
      </c>
      <c r="D44" s="5">
        <v>1.3</v>
      </c>
      <c r="E44" s="6">
        <f t="shared" si="0"/>
        <v>3.4482758620689653</v>
      </c>
      <c r="F44" s="7">
        <v>8.3000000000000007</v>
      </c>
      <c r="G44" s="15">
        <f t="shared" si="1"/>
        <v>8.1111111111111125</v>
      </c>
      <c r="H44" s="5">
        <v>5.0999999999999996</v>
      </c>
      <c r="I44" s="6">
        <f t="shared" si="2"/>
        <v>6.6129032258064511</v>
      </c>
      <c r="J44" s="5">
        <v>1.2</v>
      </c>
      <c r="K44" s="6">
        <f t="shared" si="3"/>
        <v>7.1428571428571423</v>
      </c>
      <c r="L44" s="5">
        <v>0.7</v>
      </c>
      <c r="M44" s="6">
        <f t="shared" si="4"/>
        <v>3.333333333333333</v>
      </c>
      <c r="N44" s="5">
        <v>2.7</v>
      </c>
      <c r="O44" s="6">
        <f t="shared" si="5"/>
        <v>3.714285714285714</v>
      </c>
      <c r="P44" s="5">
        <v>0.47899999999999998</v>
      </c>
      <c r="Q44" s="6">
        <f t="shared" si="6"/>
        <v>8.3846153846153832</v>
      </c>
      <c r="R44" s="5">
        <v>0.753</v>
      </c>
      <c r="S44" s="6">
        <f t="shared" si="7"/>
        <v>2.6500000000000012</v>
      </c>
      <c r="T44" s="13">
        <f t="shared" si="8"/>
        <v>43.397381774078106</v>
      </c>
      <c r="U44" s="20">
        <v>73</v>
      </c>
      <c r="V44" s="17">
        <f t="shared" si="9"/>
        <v>1</v>
      </c>
      <c r="W44" s="13">
        <f t="shared" si="10"/>
        <v>43.397381774078106</v>
      </c>
      <c r="X44" s="11">
        <v>43</v>
      </c>
    </row>
    <row r="45" spans="1:24" x14ac:dyDescent="0.25">
      <c r="A45" s="1" t="s">
        <v>42</v>
      </c>
      <c r="B45" s="1" t="s">
        <v>199</v>
      </c>
      <c r="C45" s="1" t="s">
        <v>212</v>
      </c>
      <c r="D45" s="5">
        <v>0</v>
      </c>
      <c r="E45" s="6">
        <f t="shared" si="0"/>
        <v>1</v>
      </c>
      <c r="F45" s="7">
        <v>11.3</v>
      </c>
      <c r="G45" s="15">
        <f t="shared" si="1"/>
        <v>10</v>
      </c>
      <c r="H45" s="5">
        <v>1.1000000000000001</v>
      </c>
      <c r="I45" s="6">
        <f t="shared" si="2"/>
        <v>1</v>
      </c>
      <c r="J45" s="5">
        <v>0.7</v>
      </c>
      <c r="K45" s="6">
        <f t="shared" si="3"/>
        <v>3.5714285714285712</v>
      </c>
      <c r="L45" s="5">
        <v>1.3</v>
      </c>
      <c r="M45" s="6">
        <f t="shared" si="4"/>
        <v>7.3333333333333339</v>
      </c>
      <c r="N45" s="5">
        <v>0.7</v>
      </c>
      <c r="O45" s="6">
        <f t="shared" si="5"/>
        <v>9.4285714285714288</v>
      </c>
      <c r="P45" s="5">
        <v>0.60899999999999999</v>
      </c>
      <c r="Q45" s="6">
        <f t="shared" si="6"/>
        <v>10</v>
      </c>
      <c r="R45" s="5">
        <v>0.50600000000000001</v>
      </c>
      <c r="S45" s="6">
        <f t="shared" si="7"/>
        <v>1</v>
      </c>
      <c r="T45" s="13">
        <f t="shared" si="8"/>
        <v>43.333333333333336</v>
      </c>
      <c r="U45" s="20">
        <v>70</v>
      </c>
      <c r="V45" s="17">
        <f t="shared" si="9"/>
        <v>1</v>
      </c>
      <c r="W45" s="13">
        <f t="shared" si="10"/>
        <v>43.333333333333336</v>
      </c>
      <c r="X45" s="11">
        <v>44</v>
      </c>
    </row>
    <row r="46" spans="1:24" x14ac:dyDescent="0.25">
      <c r="A46" s="1" t="s">
        <v>73</v>
      </c>
      <c r="B46" s="1" t="s">
        <v>211</v>
      </c>
      <c r="C46" s="1" t="s">
        <v>212</v>
      </c>
      <c r="D46" s="5">
        <v>0</v>
      </c>
      <c r="E46" s="6">
        <f t="shared" si="0"/>
        <v>1</v>
      </c>
      <c r="F46" s="7">
        <v>12.9</v>
      </c>
      <c r="G46" s="15">
        <f t="shared" si="1"/>
        <v>10</v>
      </c>
      <c r="H46" s="5">
        <v>1.1000000000000001</v>
      </c>
      <c r="I46" s="6">
        <f t="shared" si="2"/>
        <v>1</v>
      </c>
      <c r="J46" s="5">
        <v>0.7</v>
      </c>
      <c r="K46" s="6">
        <f t="shared" si="3"/>
        <v>3.5714285714285712</v>
      </c>
      <c r="L46" s="5">
        <v>2</v>
      </c>
      <c r="M46" s="6">
        <f t="shared" si="4"/>
        <v>10</v>
      </c>
      <c r="N46" s="5">
        <v>1.7</v>
      </c>
      <c r="O46" s="6">
        <f t="shared" si="5"/>
        <v>6.5714285714285712</v>
      </c>
      <c r="P46" s="5">
        <v>0.68</v>
      </c>
      <c r="Q46" s="6">
        <f t="shared" si="6"/>
        <v>10</v>
      </c>
      <c r="R46" s="5">
        <v>0.65800000000000003</v>
      </c>
      <c r="S46" s="6">
        <f t="shared" si="7"/>
        <v>1</v>
      </c>
      <c r="T46" s="13">
        <f t="shared" si="8"/>
        <v>43.142857142857139</v>
      </c>
      <c r="U46" s="20">
        <v>74</v>
      </c>
      <c r="V46" s="17">
        <f t="shared" si="9"/>
        <v>1</v>
      </c>
      <c r="W46" s="13">
        <f t="shared" si="10"/>
        <v>43.142857142857139</v>
      </c>
      <c r="X46" s="11">
        <v>45</v>
      </c>
    </row>
    <row r="47" spans="1:24" x14ac:dyDescent="0.25">
      <c r="A47" s="1" t="s">
        <v>111</v>
      </c>
      <c r="B47" s="1" t="s">
        <v>190</v>
      </c>
      <c r="C47" s="1" t="s">
        <v>212</v>
      </c>
      <c r="D47" s="5">
        <v>1.4</v>
      </c>
      <c r="E47" s="6">
        <f t="shared" si="0"/>
        <v>3.7931034482758612</v>
      </c>
      <c r="F47" s="7">
        <v>4.5999999999999996</v>
      </c>
      <c r="G47" s="15">
        <f t="shared" si="1"/>
        <v>3.9999999999999996</v>
      </c>
      <c r="H47" s="5">
        <v>0.8</v>
      </c>
      <c r="I47" s="6">
        <f t="shared" si="2"/>
        <v>1</v>
      </c>
      <c r="J47" s="5">
        <v>0.6</v>
      </c>
      <c r="K47" s="6">
        <f t="shared" si="3"/>
        <v>2.8571428571428563</v>
      </c>
      <c r="L47" s="5">
        <v>1.4</v>
      </c>
      <c r="M47" s="6">
        <f t="shared" si="4"/>
        <v>7.9999999999999991</v>
      </c>
      <c r="N47" s="5">
        <v>1</v>
      </c>
      <c r="O47" s="6">
        <f t="shared" si="5"/>
        <v>8.5714285714285712</v>
      </c>
      <c r="P47" s="5">
        <v>0.47699999999999998</v>
      </c>
      <c r="Q47" s="6">
        <f t="shared" si="6"/>
        <v>8.2307692307692299</v>
      </c>
      <c r="R47" s="5">
        <v>0.86599999999999999</v>
      </c>
      <c r="S47" s="6">
        <f t="shared" si="7"/>
        <v>8.2999999999999989</v>
      </c>
      <c r="T47" s="13">
        <f t="shared" si="8"/>
        <v>44.752444107616512</v>
      </c>
      <c r="U47" s="20">
        <v>67</v>
      </c>
      <c r="V47" s="17">
        <f t="shared" si="9"/>
        <v>0.96402877697841727</v>
      </c>
      <c r="W47" s="13">
        <f t="shared" si="10"/>
        <v>43.142643959860521</v>
      </c>
      <c r="X47" s="11">
        <v>46</v>
      </c>
    </row>
    <row r="48" spans="1:24" x14ac:dyDescent="0.25">
      <c r="A48" s="1" t="s">
        <v>124</v>
      </c>
      <c r="B48" s="1" t="s">
        <v>222</v>
      </c>
      <c r="C48" s="1" t="s">
        <v>234</v>
      </c>
      <c r="D48" s="5">
        <v>0.5</v>
      </c>
      <c r="E48" s="6">
        <f t="shared" si="0"/>
        <v>1</v>
      </c>
      <c r="F48" s="7">
        <v>8.6999999999999993</v>
      </c>
      <c r="G48" s="15">
        <f t="shared" si="1"/>
        <v>8.5555555555555554</v>
      </c>
      <c r="H48" s="5">
        <v>2.5</v>
      </c>
      <c r="I48" s="6">
        <f t="shared" si="2"/>
        <v>2.419354838709677</v>
      </c>
      <c r="J48" s="5">
        <v>0.8</v>
      </c>
      <c r="K48" s="6">
        <f t="shared" si="3"/>
        <v>4.2857142857142865</v>
      </c>
      <c r="L48" s="5">
        <v>1.8</v>
      </c>
      <c r="M48" s="6">
        <f t="shared" si="4"/>
        <v>10</v>
      </c>
      <c r="N48" s="5">
        <v>2</v>
      </c>
      <c r="O48" s="6">
        <f t="shared" si="5"/>
        <v>5.7142857142857135</v>
      </c>
      <c r="P48" s="5">
        <v>0.5</v>
      </c>
      <c r="Q48" s="6">
        <f t="shared" si="6"/>
        <v>10</v>
      </c>
      <c r="R48" s="5">
        <v>0.68100000000000005</v>
      </c>
      <c r="S48" s="6">
        <f t="shared" si="7"/>
        <v>1</v>
      </c>
      <c r="T48" s="13">
        <f t="shared" si="8"/>
        <v>42.974910394265237</v>
      </c>
      <c r="U48" s="20">
        <v>75</v>
      </c>
      <c r="V48" s="17">
        <f t="shared" si="9"/>
        <v>1</v>
      </c>
      <c r="W48" s="13">
        <f t="shared" si="10"/>
        <v>42.974910394265237</v>
      </c>
      <c r="X48" s="11">
        <v>47</v>
      </c>
    </row>
    <row r="49" spans="1:24" x14ac:dyDescent="0.25">
      <c r="A49" s="1" t="s">
        <v>108</v>
      </c>
      <c r="B49" s="1" t="s">
        <v>206</v>
      </c>
      <c r="C49" s="1" t="s">
        <v>208</v>
      </c>
      <c r="D49" s="5">
        <v>2.8</v>
      </c>
      <c r="E49" s="6">
        <f t="shared" si="0"/>
        <v>8.6206896551724128</v>
      </c>
      <c r="F49" s="7">
        <v>4.5999999999999996</v>
      </c>
      <c r="G49" s="15">
        <f t="shared" si="1"/>
        <v>3.9999999999999996</v>
      </c>
      <c r="H49" s="5">
        <v>4.5</v>
      </c>
      <c r="I49" s="6">
        <f t="shared" si="2"/>
        <v>5.6451612903225801</v>
      </c>
      <c r="J49" s="5">
        <v>0.7</v>
      </c>
      <c r="K49" s="6">
        <f t="shared" si="3"/>
        <v>3.5714285714285712</v>
      </c>
      <c r="L49" s="5">
        <v>0.3</v>
      </c>
      <c r="M49" s="6">
        <f t="shared" si="4"/>
        <v>1</v>
      </c>
      <c r="N49" s="5">
        <v>2.5</v>
      </c>
      <c r="O49" s="6">
        <f t="shared" si="5"/>
        <v>4.2857142857142856</v>
      </c>
      <c r="P49" s="5">
        <v>0.47899999999999998</v>
      </c>
      <c r="Q49" s="6">
        <f t="shared" si="6"/>
        <v>8.3846153846153832</v>
      </c>
      <c r="R49" s="5">
        <v>0.84699999999999998</v>
      </c>
      <c r="S49" s="6">
        <f t="shared" si="7"/>
        <v>7.3499999999999988</v>
      </c>
      <c r="T49" s="13">
        <f t="shared" si="8"/>
        <v>42.857609187253239</v>
      </c>
      <c r="U49" s="20">
        <v>71</v>
      </c>
      <c r="V49" s="17">
        <f t="shared" si="9"/>
        <v>1</v>
      </c>
      <c r="W49" s="13">
        <f t="shared" si="10"/>
        <v>42.857609187253239</v>
      </c>
      <c r="X49" s="11">
        <v>48</v>
      </c>
    </row>
    <row r="50" spans="1:24" x14ac:dyDescent="0.25">
      <c r="A50" s="1" t="s">
        <v>72</v>
      </c>
      <c r="B50" s="1" t="s">
        <v>202</v>
      </c>
      <c r="C50" s="1" t="s">
        <v>197</v>
      </c>
      <c r="D50" s="5">
        <v>1.9</v>
      </c>
      <c r="E50" s="6">
        <f t="shared" si="0"/>
        <v>5.5172413793103434</v>
      </c>
      <c r="F50" s="7">
        <v>4.8</v>
      </c>
      <c r="G50" s="15">
        <f t="shared" si="1"/>
        <v>4.2222222222222223</v>
      </c>
      <c r="H50" s="5">
        <v>5.6</v>
      </c>
      <c r="I50" s="6">
        <f t="shared" si="2"/>
        <v>7.4193548387096762</v>
      </c>
      <c r="J50" s="5">
        <v>1.2</v>
      </c>
      <c r="K50" s="6">
        <f t="shared" si="3"/>
        <v>7.1428571428571423</v>
      </c>
      <c r="L50" s="5">
        <v>0.7</v>
      </c>
      <c r="M50" s="6">
        <f t="shared" si="4"/>
        <v>3.333333333333333</v>
      </c>
      <c r="N50" s="5">
        <v>2.9</v>
      </c>
      <c r="O50" s="6">
        <f t="shared" si="5"/>
        <v>3.1428571428571432</v>
      </c>
      <c r="P50" s="5">
        <v>0.46700000000000003</v>
      </c>
      <c r="Q50" s="6">
        <f t="shared" si="6"/>
        <v>7.4615384615384635</v>
      </c>
      <c r="R50" s="5">
        <v>0.82399999999999995</v>
      </c>
      <c r="S50" s="6">
        <f t="shared" si="7"/>
        <v>6.1999999999999975</v>
      </c>
      <c r="T50" s="13">
        <f t="shared" si="8"/>
        <v>44.439404520828319</v>
      </c>
      <c r="U50" s="20">
        <v>67</v>
      </c>
      <c r="V50" s="17">
        <f t="shared" si="9"/>
        <v>0.96402877697841727</v>
      </c>
      <c r="W50" s="13">
        <f t="shared" si="10"/>
        <v>42.840864789863268</v>
      </c>
      <c r="X50" s="11">
        <v>49</v>
      </c>
    </row>
    <row r="51" spans="1:24" x14ac:dyDescent="0.25">
      <c r="A51" s="1" t="s">
        <v>165</v>
      </c>
      <c r="B51" s="1" t="s">
        <v>225</v>
      </c>
      <c r="C51" s="1" t="s">
        <v>220</v>
      </c>
      <c r="D51" s="5">
        <v>1.5</v>
      </c>
      <c r="E51" s="6">
        <f t="shared" si="0"/>
        <v>4.137931034482758</v>
      </c>
      <c r="F51" s="7">
        <v>7.3</v>
      </c>
      <c r="G51" s="15">
        <f t="shared" si="1"/>
        <v>7</v>
      </c>
      <c r="H51" s="5">
        <v>1</v>
      </c>
      <c r="I51" s="6">
        <f t="shared" si="2"/>
        <v>1</v>
      </c>
      <c r="J51" s="5">
        <v>0.7</v>
      </c>
      <c r="K51" s="6">
        <f t="shared" si="3"/>
        <v>3.5714285714285712</v>
      </c>
      <c r="L51" s="5">
        <v>2.8</v>
      </c>
      <c r="M51" s="6">
        <f t="shared" si="4"/>
        <v>10</v>
      </c>
      <c r="N51" s="5">
        <v>2.1</v>
      </c>
      <c r="O51" s="6">
        <f t="shared" si="5"/>
        <v>5.4285714285714279</v>
      </c>
      <c r="P51" s="5">
        <v>0.496</v>
      </c>
      <c r="Q51" s="6">
        <f t="shared" si="6"/>
        <v>9.6923076923076916</v>
      </c>
      <c r="R51" s="5">
        <v>0.75800000000000001</v>
      </c>
      <c r="S51" s="6">
        <f t="shared" si="7"/>
        <v>2.9000000000000012</v>
      </c>
      <c r="T51" s="13">
        <f t="shared" si="8"/>
        <v>43.730238726790446</v>
      </c>
      <c r="U51" s="20">
        <v>68</v>
      </c>
      <c r="V51" s="17">
        <f t="shared" si="9"/>
        <v>0.97841726618705038</v>
      </c>
      <c r="W51" s="13">
        <f t="shared" si="10"/>
        <v>42.786420624773385</v>
      </c>
      <c r="X51" s="11">
        <v>50</v>
      </c>
    </row>
    <row r="52" spans="1:24" x14ac:dyDescent="0.25">
      <c r="A52" s="1" t="s">
        <v>91</v>
      </c>
      <c r="B52" s="1" t="s">
        <v>200</v>
      </c>
      <c r="C52" s="1" t="s">
        <v>220</v>
      </c>
      <c r="D52" s="5">
        <v>1.2</v>
      </c>
      <c r="E52" s="6">
        <f t="shared" si="0"/>
        <v>3.1034482758620685</v>
      </c>
      <c r="F52" s="5">
        <v>7.2</v>
      </c>
      <c r="G52" s="15">
        <f t="shared" si="1"/>
        <v>6.8888888888888893</v>
      </c>
      <c r="H52" s="5">
        <v>3.2</v>
      </c>
      <c r="I52" s="6">
        <f t="shared" si="2"/>
        <v>3.5483870967741939</v>
      </c>
      <c r="J52" s="5">
        <v>0.7</v>
      </c>
      <c r="K52" s="6">
        <f t="shared" si="3"/>
        <v>3.5714285714285712</v>
      </c>
      <c r="L52" s="5">
        <v>1.2</v>
      </c>
      <c r="M52" s="6">
        <f t="shared" si="4"/>
        <v>6.6666666666666661</v>
      </c>
      <c r="N52" s="5">
        <v>1</v>
      </c>
      <c r="O52" s="6">
        <f t="shared" si="5"/>
        <v>8.5714285714285712</v>
      </c>
      <c r="P52" s="5">
        <v>0.46</v>
      </c>
      <c r="Q52" s="6">
        <f t="shared" si="6"/>
        <v>6.9230769230769251</v>
      </c>
      <c r="R52" s="5">
        <v>0.82799999999999996</v>
      </c>
      <c r="S52" s="6">
        <f t="shared" si="7"/>
        <v>6.3999999999999977</v>
      </c>
      <c r="T52" s="13">
        <f t="shared" si="8"/>
        <v>45.673324994125885</v>
      </c>
      <c r="U52" s="22">
        <v>65</v>
      </c>
      <c r="V52" s="17">
        <f t="shared" si="9"/>
        <v>0.93525179856115104</v>
      </c>
      <c r="W52" s="13">
        <f t="shared" si="10"/>
        <v>42.716059347024206</v>
      </c>
      <c r="X52" s="11">
        <v>51</v>
      </c>
    </row>
    <row r="53" spans="1:24" x14ac:dyDescent="0.25">
      <c r="A53" s="1" t="s">
        <v>114</v>
      </c>
      <c r="B53" s="1" t="s">
        <v>228</v>
      </c>
      <c r="C53" s="1" t="s">
        <v>220</v>
      </c>
      <c r="D53" s="5">
        <v>2.5</v>
      </c>
      <c r="E53" s="6">
        <f t="shared" si="0"/>
        <v>7.5862068965517242</v>
      </c>
      <c r="F53" s="7">
        <v>6.5</v>
      </c>
      <c r="G53" s="15">
        <f t="shared" si="1"/>
        <v>6.1111111111111116</v>
      </c>
      <c r="H53" s="5">
        <v>1.4</v>
      </c>
      <c r="I53" s="6">
        <f t="shared" si="2"/>
        <v>1</v>
      </c>
      <c r="J53" s="5">
        <v>0.8</v>
      </c>
      <c r="K53" s="6">
        <f t="shared" si="3"/>
        <v>4.2857142857142865</v>
      </c>
      <c r="L53" s="5">
        <v>0.5</v>
      </c>
      <c r="M53" s="6">
        <f t="shared" si="4"/>
        <v>1.9999999999999998</v>
      </c>
      <c r="N53" s="5">
        <v>1.2</v>
      </c>
      <c r="O53" s="6">
        <f t="shared" si="5"/>
        <v>7.9999999999999991</v>
      </c>
      <c r="P53" s="5">
        <v>0.44900000000000001</v>
      </c>
      <c r="Q53" s="6">
        <f t="shared" si="6"/>
        <v>6.0769230769230775</v>
      </c>
      <c r="R53" s="5">
        <v>0.85899999999999999</v>
      </c>
      <c r="S53" s="6">
        <f t="shared" si="7"/>
        <v>7.9499999999999993</v>
      </c>
      <c r="T53" s="13">
        <f t="shared" si="8"/>
        <v>43.009955370300204</v>
      </c>
      <c r="U53" s="20">
        <v>69</v>
      </c>
      <c r="V53" s="17">
        <f t="shared" si="9"/>
        <v>0.9928057553956835</v>
      </c>
      <c r="W53" s="13">
        <f t="shared" si="10"/>
        <v>42.700531230945529</v>
      </c>
      <c r="X53" s="11">
        <v>52</v>
      </c>
    </row>
    <row r="54" spans="1:24" x14ac:dyDescent="0.25">
      <c r="A54" s="1" t="s">
        <v>125</v>
      </c>
      <c r="B54" s="1" t="s">
        <v>185</v>
      </c>
      <c r="C54" s="1" t="s">
        <v>186</v>
      </c>
      <c r="D54" s="5">
        <v>1.7</v>
      </c>
      <c r="E54" s="6">
        <f t="shared" si="0"/>
        <v>4.8275862068965507</v>
      </c>
      <c r="F54" s="7">
        <v>5.6</v>
      </c>
      <c r="G54" s="15">
        <f t="shared" si="1"/>
        <v>5.1111111111111107</v>
      </c>
      <c r="H54" s="5">
        <v>7.3</v>
      </c>
      <c r="I54" s="6">
        <f t="shared" si="2"/>
        <v>10</v>
      </c>
      <c r="J54" s="5">
        <v>1.2</v>
      </c>
      <c r="K54" s="6">
        <f t="shared" si="3"/>
        <v>7.1428571428571423</v>
      </c>
      <c r="L54" s="5">
        <v>0.4</v>
      </c>
      <c r="M54" s="6">
        <f t="shared" si="4"/>
        <v>1.3333333333333333</v>
      </c>
      <c r="N54" s="5">
        <v>3.6</v>
      </c>
      <c r="O54" s="6">
        <f t="shared" si="5"/>
        <v>1.1428571428571426</v>
      </c>
      <c r="P54" s="5">
        <v>0.496</v>
      </c>
      <c r="Q54" s="6">
        <f t="shared" si="6"/>
        <v>9.6923076923076916</v>
      </c>
      <c r="R54" s="5">
        <v>0.76900000000000002</v>
      </c>
      <c r="S54" s="6">
        <f t="shared" si="7"/>
        <v>3.450000000000002</v>
      </c>
      <c r="T54" s="13">
        <f t="shared" si="8"/>
        <v>42.700052629362972</v>
      </c>
      <c r="U54" s="20">
        <v>71</v>
      </c>
      <c r="V54" s="17">
        <f t="shared" si="9"/>
        <v>1</v>
      </c>
      <c r="W54" s="13">
        <f t="shared" si="10"/>
        <v>42.700052629362972</v>
      </c>
      <c r="X54" s="11">
        <v>53</v>
      </c>
    </row>
    <row r="55" spans="1:24" x14ac:dyDescent="0.25">
      <c r="A55" s="1" t="s">
        <v>117</v>
      </c>
      <c r="B55" s="1" t="s">
        <v>184</v>
      </c>
      <c r="C55" s="1" t="s">
        <v>197</v>
      </c>
      <c r="D55" s="5">
        <v>2.1</v>
      </c>
      <c r="E55" s="6">
        <f t="shared" si="0"/>
        <v>6.206896551724137</v>
      </c>
      <c r="F55" s="7">
        <v>3.1</v>
      </c>
      <c r="G55" s="15">
        <f t="shared" si="1"/>
        <v>2.3333333333333335</v>
      </c>
      <c r="H55" s="5">
        <v>3.9</v>
      </c>
      <c r="I55" s="6">
        <f t="shared" si="2"/>
        <v>4.6774193548387091</v>
      </c>
      <c r="J55" s="5">
        <v>0.8</v>
      </c>
      <c r="K55" s="6">
        <f t="shared" si="3"/>
        <v>4.2857142857142865</v>
      </c>
      <c r="L55" s="5">
        <v>0.4</v>
      </c>
      <c r="M55" s="6">
        <f t="shared" si="4"/>
        <v>1.3333333333333333</v>
      </c>
      <c r="N55" s="5">
        <v>1.3</v>
      </c>
      <c r="O55" s="6">
        <f t="shared" si="5"/>
        <v>7.7142857142857144</v>
      </c>
      <c r="P55" s="5">
        <v>0.47599999999999998</v>
      </c>
      <c r="Q55" s="6">
        <f t="shared" si="6"/>
        <v>8.1538461538461533</v>
      </c>
      <c r="R55" s="5">
        <v>0.85899999999999999</v>
      </c>
      <c r="S55" s="6">
        <f t="shared" si="7"/>
        <v>7.9499999999999993</v>
      </c>
      <c r="T55" s="13">
        <f t="shared" si="8"/>
        <v>42.654828727075667</v>
      </c>
      <c r="U55" s="20">
        <v>76</v>
      </c>
      <c r="V55" s="17">
        <f t="shared" si="9"/>
        <v>1</v>
      </c>
      <c r="W55" s="13">
        <f t="shared" si="10"/>
        <v>42.654828727075667</v>
      </c>
      <c r="X55" s="11">
        <v>54</v>
      </c>
    </row>
    <row r="56" spans="1:24" x14ac:dyDescent="0.25">
      <c r="A56" s="1" t="s">
        <v>81</v>
      </c>
      <c r="B56" s="1" t="s">
        <v>184</v>
      </c>
      <c r="C56" s="1" t="s">
        <v>194</v>
      </c>
      <c r="D56" s="5">
        <v>1.5</v>
      </c>
      <c r="E56" s="6">
        <f t="shared" si="0"/>
        <v>4.137931034482758</v>
      </c>
      <c r="F56" s="7">
        <v>6.4</v>
      </c>
      <c r="G56" s="15">
        <f t="shared" si="1"/>
        <v>6.0000000000000009</v>
      </c>
      <c r="H56" s="5">
        <v>3.2</v>
      </c>
      <c r="I56" s="6">
        <f t="shared" si="2"/>
        <v>3.5483870967741939</v>
      </c>
      <c r="J56" s="5">
        <v>0.6</v>
      </c>
      <c r="K56" s="6">
        <f t="shared" si="3"/>
        <v>2.8571428571428563</v>
      </c>
      <c r="L56" s="5">
        <v>0.6</v>
      </c>
      <c r="M56" s="6">
        <f t="shared" si="4"/>
        <v>2.6666666666666665</v>
      </c>
      <c r="N56" s="5">
        <v>1.6</v>
      </c>
      <c r="O56" s="6">
        <f t="shared" si="5"/>
        <v>6.8571428571428577</v>
      </c>
      <c r="P56" s="5">
        <v>0.48499999999999999</v>
      </c>
      <c r="Q56" s="6">
        <f t="shared" si="6"/>
        <v>8.8461538461538449</v>
      </c>
      <c r="R56" s="5">
        <v>0.85399999999999998</v>
      </c>
      <c r="S56" s="6">
        <f t="shared" si="7"/>
        <v>7.6999999999999993</v>
      </c>
      <c r="T56" s="13">
        <f t="shared" si="8"/>
        <v>42.613424358363176</v>
      </c>
      <c r="U56" s="20">
        <v>75</v>
      </c>
      <c r="V56" s="17">
        <f t="shared" si="9"/>
        <v>1</v>
      </c>
      <c r="W56" s="13">
        <f t="shared" si="10"/>
        <v>42.613424358363176</v>
      </c>
      <c r="X56" s="11">
        <v>55</v>
      </c>
    </row>
    <row r="57" spans="1:24" x14ac:dyDescent="0.25">
      <c r="A57" s="1" t="s">
        <v>164</v>
      </c>
      <c r="B57" s="1" t="s">
        <v>219</v>
      </c>
      <c r="C57" s="1" t="s">
        <v>208</v>
      </c>
      <c r="D57" s="5">
        <v>3</v>
      </c>
      <c r="E57" s="6">
        <f t="shared" si="0"/>
        <v>9.3103448275862064</v>
      </c>
      <c r="F57" s="7">
        <v>2.8</v>
      </c>
      <c r="G57" s="15">
        <f t="shared" si="1"/>
        <v>1.9999999999999998</v>
      </c>
      <c r="H57" s="5">
        <v>2.1</v>
      </c>
      <c r="I57" s="6">
        <f t="shared" si="2"/>
        <v>1.774193548387097</v>
      </c>
      <c r="J57" s="5">
        <v>1.5</v>
      </c>
      <c r="K57" s="6">
        <f t="shared" si="3"/>
        <v>9.2857142857142847</v>
      </c>
      <c r="L57" s="5">
        <v>0.3</v>
      </c>
      <c r="M57" s="6">
        <f t="shared" si="4"/>
        <v>1</v>
      </c>
      <c r="N57" s="5">
        <v>1.1000000000000001</v>
      </c>
      <c r="O57" s="6">
        <f t="shared" si="5"/>
        <v>8.2857142857142847</v>
      </c>
      <c r="P57" s="5">
        <v>0.41599999999999998</v>
      </c>
      <c r="Q57" s="6">
        <f t="shared" si="6"/>
        <v>3.538461538461537</v>
      </c>
      <c r="R57" s="5">
        <v>0.84499999999999997</v>
      </c>
      <c r="S57" s="6">
        <f t="shared" si="7"/>
        <v>7.2499999999999982</v>
      </c>
      <c r="T57" s="13">
        <f t="shared" si="8"/>
        <v>42.444428485863412</v>
      </c>
      <c r="U57" s="20">
        <v>72</v>
      </c>
      <c r="V57" s="17">
        <f t="shared" si="9"/>
        <v>1</v>
      </c>
      <c r="W57" s="13">
        <f t="shared" si="10"/>
        <v>42.444428485863412</v>
      </c>
      <c r="X57" s="11">
        <v>56</v>
      </c>
    </row>
    <row r="58" spans="1:24" x14ac:dyDescent="0.25">
      <c r="A58" s="1" t="s">
        <v>166</v>
      </c>
      <c r="B58" s="1" t="s">
        <v>228</v>
      </c>
      <c r="C58" s="1" t="s">
        <v>220</v>
      </c>
      <c r="D58" s="5">
        <v>0</v>
      </c>
      <c r="E58" s="6">
        <f t="shared" si="0"/>
        <v>1</v>
      </c>
      <c r="F58" s="5">
        <v>9.3000000000000007</v>
      </c>
      <c r="G58" s="15">
        <f t="shared" si="1"/>
        <v>9.2222222222222232</v>
      </c>
      <c r="H58" s="5">
        <v>1.3</v>
      </c>
      <c r="I58" s="6">
        <f t="shared" si="2"/>
        <v>1</v>
      </c>
      <c r="J58" s="5">
        <v>1.3</v>
      </c>
      <c r="K58" s="6">
        <f t="shared" si="3"/>
        <v>7.8571428571428568</v>
      </c>
      <c r="L58" s="5">
        <v>0.8</v>
      </c>
      <c r="M58" s="6">
        <f t="shared" si="4"/>
        <v>4.0000000000000009</v>
      </c>
      <c r="N58" s="5">
        <v>1.1000000000000001</v>
      </c>
      <c r="O58" s="6">
        <f t="shared" si="5"/>
        <v>8.2857142857142847</v>
      </c>
      <c r="P58" s="5">
        <v>0.58299999999999996</v>
      </c>
      <c r="Q58" s="6">
        <f t="shared" si="6"/>
        <v>10</v>
      </c>
      <c r="R58" s="5">
        <v>0.65200000000000002</v>
      </c>
      <c r="S58" s="6">
        <f t="shared" si="7"/>
        <v>1</v>
      </c>
      <c r="T58" s="13">
        <f t="shared" si="8"/>
        <v>42.365079365079367</v>
      </c>
      <c r="U58" s="22">
        <v>71</v>
      </c>
      <c r="V58" s="17">
        <f t="shared" si="9"/>
        <v>1</v>
      </c>
      <c r="W58" s="13">
        <f t="shared" si="10"/>
        <v>42.365079365079367</v>
      </c>
      <c r="X58" s="11">
        <v>57</v>
      </c>
    </row>
    <row r="59" spans="1:24" x14ac:dyDescent="0.25">
      <c r="A59" s="1" t="s">
        <v>40</v>
      </c>
      <c r="B59" s="1" t="s">
        <v>221</v>
      </c>
      <c r="C59" s="1" t="s">
        <v>262</v>
      </c>
      <c r="D59" s="5">
        <v>0.6</v>
      </c>
      <c r="E59" s="6">
        <f t="shared" si="0"/>
        <v>1.0344827586206895</v>
      </c>
      <c r="F59" s="7">
        <v>6.1</v>
      </c>
      <c r="G59" s="15">
        <f t="shared" si="1"/>
        <v>5.6666666666666661</v>
      </c>
      <c r="H59" s="5">
        <v>5.6</v>
      </c>
      <c r="I59" s="6">
        <f t="shared" si="2"/>
        <v>7.4193548387096762</v>
      </c>
      <c r="J59" s="5">
        <v>1.6</v>
      </c>
      <c r="K59" s="6">
        <f t="shared" si="3"/>
        <v>10</v>
      </c>
      <c r="L59" s="5">
        <v>0.5</v>
      </c>
      <c r="M59" s="6">
        <f t="shared" si="4"/>
        <v>1.9999999999999998</v>
      </c>
      <c r="N59" s="5">
        <v>2.2999999999999998</v>
      </c>
      <c r="O59" s="6">
        <f t="shared" si="5"/>
        <v>4.8571428571428577</v>
      </c>
      <c r="P59" s="5">
        <v>0.47899999999999998</v>
      </c>
      <c r="Q59" s="6">
        <f t="shared" si="6"/>
        <v>8.3846153846153832</v>
      </c>
      <c r="R59" s="5">
        <v>0.874</v>
      </c>
      <c r="S59" s="6">
        <f t="shared" si="7"/>
        <v>8.6999999999999993</v>
      </c>
      <c r="T59" s="13">
        <f t="shared" si="8"/>
        <v>48.062262505755271</v>
      </c>
      <c r="U59" s="20">
        <v>61</v>
      </c>
      <c r="V59" s="17">
        <f t="shared" si="9"/>
        <v>0.87769784172661869</v>
      </c>
      <c r="W59" s="13">
        <f t="shared" si="10"/>
        <v>42.184144069799586</v>
      </c>
      <c r="X59" s="11">
        <v>58</v>
      </c>
    </row>
    <row r="60" spans="1:24" x14ac:dyDescent="0.25">
      <c r="A60" s="1" t="s">
        <v>250</v>
      </c>
      <c r="B60" s="1" t="s">
        <v>228</v>
      </c>
      <c r="C60" s="1" t="s">
        <v>212</v>
      </c>
      <c r="D60" s="5">
        <v>0.3</v>
      </c>
      <c r="E60" s="6">
        <f t="shared" si="0"/>
        <v>1</v>
      </c>
      <c r="F60" s="5">
        <v>7.3</v>
      </c>
      <c r="G60" s="15">
        <f t="shared" si="1"/>
        <v>7</v>
      </c>
      <c r="H60" s="5">
        <v>0.6</v>
      </c>
      <c r="I60" s="6">
        <f t="shared" si="2"/>
        <v>1</v>
      </c>
      <c r="J60" s="5">
        <v>0.7</v>
      </c>
      <c r="K60" s="6">
        <f t="shared" si="3"/>
        <v>3.5714285714285712</v>
      </c>
      <c r="L60" s="5">
        <v>1.8</v>
      </c>
      <c r="M60" s="6">
        <f t="shared" si="4"/>
        <v>10</v>
      </c>
      <c r="N60" s="5">
        <v>0.9</v>
      </c>
      <c r="O60" s="6">
        <f t="shared" si="5"/>
        <v>8.8571428571428577</v>
      </c>
      <c r="P60" s="5">
        <v>0.56599999999999995</v>
      </c>
      <c r="Q60" s="6">
        <f t="shared" si="6"/>
        <v>10</v>
      </c>
      <c r="R60" s="5">
        <v>0.61899999999999999</v>
      </c>
      <c r="S60" s="6">
        <f t="shared" si="7"/>
        <v>1</v>
      </c>
      <c r="T60" s="13">
        <f t="shared" si="8"/>
        <v>42.428571428571431</v>
      </c>
      <c r="U60" s="22">
        <v>69</v>
      </c>
      <c r="V60" s="17">
        <f t="shared" si="9"/>
        <v>0.9928057553956835</v>
      </c>
      <c r="W60" s="13">
        <f t="shared" si="10"/>
        <v>42.123329907502573</v>
      </c>
      <c r="X60" s="11">
        <v>59</v>
      </c>
    </row>
    <row r="61" spans="1:24" x14ac:dyDescent="0.25">
      <c r="A61" s="1" t="s">
        <v>76</v>
      </c>
      <c r="B61" s="1" t="s">
        <v>205</v>
      </c>
      <c r="C61" s="1" t="s">
        <v>220</v>
      </c>
      <c r="D61" s="5">
        <v>0.6</v>
      </c>
      <c r="E61" s="6">
        <f t="shared" si="0"/>
        <v>1.0344827586206895</v>
      </c>
      <c r="F61" s="5">
        <v>7.3</v>
      </c>
      <c r="G61" s="15">
        <f t="shared" si="1"/>
        <v>7</v>
      </c>
      <c r="H61" s="5">
        <v>6.8</v>
      </c>
      <c r="I61" s="6">
        <f t="shared" si="2"/>
        <v>9.3548387096774182</v>
      </c>
      <c r="J61" s="5">
        <v>1.4</v>
      </c>
      <c r="K61" s="6">
        <f t="shared" si="3"/>
        <v>8.5714285714285694</v>
      </c>
      <c r="L61" s="5">
        <v>1</v>
      </c>
      <c r="M61" s="6">
        <f t="shared" si="4"/>
        <v>5.333333333333333</v>
      </c>
      <c r="N61" s="5">
        <v>2.9</v>
      </c>
      <c r="O61" s="6">
        <f t="shared" si="5"/>
        <v>3.1428571428571432</v>
      </c>
      <c r="P61" s="5">
        <v>0.51300000000000001</v>
      </c>
      <c r="Q61" s="6">
        <f t="shared" si="6"/>
        <v>10</v>
      </c>
      <c r="R61" s="5">
        <v>0.69799999999999995</v>
      </c>
      <c r="S61" s="6">
        <f t="shared" si="7"/>
        <v>1</v>
      </c>
      <c r="T61" s="13">
        <f t="shared" si="8"/>
        <v>45.436940515917151</v>
      </c>
      <c r="U61" s="22">
        <v>64</v>
      </c>
      <c r="V61" s="17">
        <f t="shared" si="9"/>
        <v>0.92086330935251803</v>
      </c>
      <c r="W61" s="13">
        <f t="shared" si="10"/>
        <v>41.841211410340975</v>
      </c>
      <c r="X61" s="11">
        <v>60</v>
      </c>
    </row>
    <row r="62" spans="1:24" x14ac:dyDescent="0.25">
      <c r="A62" s="1" t="s">
        <v>16</v>
      </c>
      <c r="B62" s="1" t="s">
        <v>219</v>
      </c>
      <c r="C62" s="1" t="s">
        <v>194</v>
      </c>
      <c r="D62" s="5">
        <v>2.4</v>
      </c>
      <c r="E62" s="6">
        <f t="shared" si="0"/>
        <v>7.2413793103448265</v>
      </c>
      <c r="F62" s="7">
        <v>5.6</v>
      </c>
      <c r="G62" s="15">
        <f t="shared" si="1"/>
        <v>5.1111111111111107</v>
      </c>
      <c r="H62" s="5">
        <v>2.7</v>
      </c>
      <c r="I62" s="6">
        <f t="shared" si="2"/>
        <v>2.741935483870968</v>
      </c>
      <c r="J62" s="5">
        <v>1.5</v>
      </c>
      <c r="K62" s="6">
        <f t="shared" si="3"/>
        <v>9.2857142857142847</v>
      </c>
      <c r="L62" s="5">
        <v>0.6</v>
      </c>
      <c r="M62" s="6">
        <f t="shared" si="4"/>
        <v>2.6666666666666665</v>
      </c>
      <c r="N62" s="5">
        <v>1.6</v>
      </c>
      <c r="O62" s="6">
        <f t="shared" si="5"/>
        <v>6.8571428571428577</v>
      </c>
      <c r="P62" s="5">
        <v>0.44900000000000001</v>
      </c>
      <c r="Q62" s="6">
        <f t="shared" si="6"/>
        <v>6.0769230769230775</v>
      </c>
      <c r="R62" s="5">
        <v>0.755</v>
      </c>
      <c r="S62" s="6">
        <f t="shared" si="7"/>
        <v>2.7500000000000013</v>
      </c>
      <c r="T62" s="13">
        <f t="shared" si="8"/>
        <v>42.730872791773791</v>
      </c>
      <c r="U62" s="20">
        <v>68</v>
      </c>
      <c r="V62" s="17">
        <f t="shared" si="9"/>
        <v>0.97841726618705038</v>
      </c>
      <c r="W62" s="13">
        <f t="shared" si="10"/>
        <v>41.808623738713926</v>
      </c>
      <c r="X62" s="11">
        <v>61</v>
      </c>
    </row>
    <row r="63" spans="1:24" x14ac:dyDescent="0.25">
      <c r="A63" s="1" t="s">
        <v>238</v>
      </c>
      <c r="B63" s="1" t="s">
        <v>193</v>
      </c>
      <c r="C63" s="1" t="s">
        <v>186</v>
      </c>
      <c r="D63" s="5">
        <v>0.2</v>
      </c>
      <c r="E63" s="6">
        <f t="shared" si="0"/>
        <v>1</v>
      </c>
      <c r="F63" s="7">
        <v>7.8</v>
      </c>
      <c r="G63" s="15">
        <f t="shared" si="1"/>
        <v>7.5555555555555554</v>
      </c>
      <c r="H63" s="5">
        <v>7.1</v>
      </c>
      <c r="I63" s="6">
        <f t="shared" si="2"/>
        <v>9.8387096774193541</v>
      </c>
      <c r="J63" s="5">
        <v>1.7</v>
      </c>
      <c r="K63" s="6">
        <f t="shared" si="3"/>
        <v>10</v>
      </c>
      <c r="L63" s="5">
        <v>0.6</v>
      </c>
      <c r="M63" s="6">
        <f t="shared" si="4"/>
        <v>2.6666666666666665</v>
      </c>
      <c r="N63" s="5">
        <v>3.1</v>
      </c>
      <c r="O63" s="6">
        <f t="shared" si="5"/>
        <v>2.5714285714285712</v>
      </c>
      <c r="P63" s="5">
        <v>0.54800000000000004</v>
      </c>
      <c r="Q63" s="6">
        <f t="shared" si="6"/>
        <v>10</v>
      </c>
      <c r="R63" s="5">
        <v>0.64700000000000002</v>
      </c>
      <c r="S63" s="6">
        <f t="shared" si="7"/>
        <v>1</v>
      </c>
      <c r="T63" s="13">
        <f t="shared" si="8"/>
        <v>44.63236047107015</v>
      </c>
      <c r="U63" s="20">
        <v>65</v>
      </c>
      <c r="V63" s="17">
        <f t="shared" si="9"/>
        <v>0.93525179856115104</v>
      </c>
      <c r="W63" s="13">
        <f t="shared" si="10"/>
        <v>41.742495404597982</v>
      </c>
      <c r="X63" s="11">
        <v>62</v>
      </c>
    </row>
    <row r="64" spans="1:24" x14ac:dyDescent="0.25">
      <c r="A64" s="1" t="s">
        <v>160</v>
      </c>
      <c r="B64" s="1" t="s">
        <v>205</v>
      </c>
      <c r="C64" s="1" t="s">
        <v>208</v>
      </c>
      <c r="D64" s="5">
        <v>3.7</v>
      </c>
      <c r="E64" s="6">
        <f t="shared" si="0"/>
        <v>10</v>
      </c>
      <c r="F64" s="7">
        <v>4.2</v>
      </c>
      <c r="G64" s="15">
        <f t="shared" si="1"/>
        <v>3.5555555555555558</v>
      </c>
      <c r="H64" s="5">
        <v>2.8</v>
      </c>
      <c r="I64" s="6">
        <f t="shared" si="2"/>
        <v>2.9032258064516125</v>
      </c>
      <c r="J64" s="5">
        <v>0.6</v>
      </c>
      <c r="K64" s="6">
        <f t="shared" si="3"/>
        <v>2.8571428571428563</v>
      </c>
      <c r="L64" s="5">
        <v>0.5</v>
      </c>
      <c r="M64" s="6">
        <f t="shared" si="4"/>
        <v>1.9999999999999998</v>
      </c>
      <c r="N64" s="5">
        <v>1.5</v>
      </c>
      <c r="O64" s="6">
        <f t="shared" si="5"/>
        <v>7.1428571428571432</v>
      </c>
      <c r="P64" s="5">
        <v>0.438</v>
      </c>
      <c r="Q64" s="6">
        <f t="shared" si="6"/>
        <v>5.2307692307692308</v>
      </c>
      <c r="R64" s="5">
        <v>0.89200000000000002</v>
      </c>
      <c r="S64" s="6">
        <f t="shared" si="7"/>
        <v>9.6</v>
      </c>
      <c r="T64" s="13">
        <f t="shared" si="8"/>
        <v>43.289550592776401</v>
      </c>
      <c r="U64" s="20">
        <v>67</v>
      </c>
      <c r="V64" s="17">
        <f t="shared" si="9"/>
        <v>0.96402877697841727</v>
      </c>
      <c r="W64" s="13">
        <f t="shared" si="10"/>
        <v>41.732372513899548</v>
      </c>
      <c r="X64" s="11">
        <v>63</v>
      </c>
    </row>
    <row r="65" spans="1:24" x14ac:dyDescent="0.25">
      <c r="A65" s="1" t="s">
        <v>291</v>
      </c>
      <c r="B65" s="1" t="s">
        <v>219</v>
      </c>
      <c r="C65" s="1" t="s">
        <v>220</v>
      </c>
      <c r="D65" s="5">
        <v>0.9</v>
      </c>
      <c r="E65" s="6">
        <f t="shared" si="0"/>
        <v>2.0689655172413794</v>
      </c>
      <c r="F65" s="7">
        <v>7.8</v>
      </c>
      <c r="G65" s="15">
        <f t="shared" si="1"/>
        <v>7.5555555555555554</v>
      </c>
      <c r="H65" s="5">
        <v>0.5</v>
      </c>
      <c r="I65" s="6">
        <f t="shared" si="2"/>
        <v>1</v>
      </c>
      <c r="J65" s="5">
        <v>0.5</v>
      </c>
      <c r="K65" s="6">
        <f t="shared" si="3"/>
        <v>2.1428571428571423</v>
      </c>
      <c r="L65" s="5">
        <v>1.2</v>
      </c>
      <c r="M65" s="6">
        <f t="shared" si="4"/>
        <v>6.6666666666666661</v>
      </c>
      <c r="N65" s="5">
        <v>0.6</v>
      </c>
      <c r="O65" s="6">
        <f t="shared" si="5"/>
        <v>9.7142857142857135</v>
      </c>
      <c r="P65" s="5">
        <v>0.48</v>
      </c>
      <c r="Q65" s="6">
        <f t="shared" si="6"/>
        <v>8.4615384615384599</v>
      </c>
      <c r="R65" s="5">
        <v>0.78200000000000003</v>
      </c>
      <c r="S65" s="6">
        <f t="shared" si="7"/>
        <v>4.1000000000000023</v>
      </c>
      <c r="T65" s="13">
        <f t="shared" si="8"/>
        <v>41.709869058144918</v>
      </c>
      <c r="U65" s="20">
        <v>71</v>
      </c>
      <c r="V65" s="17">
        <f t="shared" si="9"/>
        <v>1</v>
      </c>
      <c r="W65" s="13">
        <f t="shared" si="10"/>
        <v>41.709869058144918</v>
      </c>
      <c r="X65" s="11">
        <v>64</v>
      </c>
    </row>
    <row r="66" spans="1:24" x14ac:dyDescent="0.25">
      <c r="A66" s="1" t="s">
        <v>138</v>
      </c>
      <c r="B66" s="1" t="s">
        <v>205</v>
      </c>
      <c r="C66" s="1" t="s">
        <v>197</v>
      </c>
      <c r="D66" s="5">
        <v>2.8</v>
      </c>
      <c r="E66" s="6">
        <f t="shared" ref="E66:E129" si="11">MAX(1,(MIN(10,(((D66-0.3)/(3.2-0.3))*10))))</f>
        <v>8.6206896551724128</v>
      </c>
      <c r="F66" s="7">
        <v>3.5</v>
      </c>
      <c r="G66" s="15">
        <f t="shared" ref="G66:G129" si="12">MAX(1,(MIN(10,(((F66-1)/(10-1))*10))))</f>
        <v>2.7777777777777777</v>
      </c>
      <c r="H66" s="5">
        <v>4.0999999999999996</v>
      </c>
      <c r="I66" s="6">
        <f t="shared" ref="I66:I129" si="13">MAX(1,(MIN(10,(((H66-1)/(7.2-1))*10))))</f>
        <v>4.9999999999999991</v>
      </c>
      <c r="J66" s="5">
        <v>0.8</v>
      </c>
      <c r="K66" s="6">
        <f t="shared" ref="K66:K129" si="14">MAX(1,(MIN(10,(((J66-0.2)/(1.6-0.2))*10))))</f>
        <v>4.2857142857142865</v>
      </c>
      <c r="L66" s="5">
        <v>0.3</v>
      </c>
      <c r="M66" s="6">
        <f t="shared" ref="M66:M129" si="15">MAX(1,(MIN(10,(((L66-0.2)/(1.7-0.2))*10))))</f>
        <v>1</v>
      </c>
      <c r="N66" s="5">
        <v>2.6</v>
      </c>
      <c r="O66" s="6">
        <f t="shared" ref="O66:O129" si="16">(MAX(1,(MIN(10,(((N66-4)/(0.5-4))*10)))))</f>
        <v>3.9999999999999996</v>
      </c>
      <c r="P66" s="5">
        <v>0.44700000000000001</v>
      </c>
      <c r="Q66" s="6">
        <f t="shared" ref="Q66:Q129" si="17">MAX(1,(MIN(10,(((P66-0.37)/(0.5-0.37))*10))))</f>
        <v>5.9230769230769242</v>
      </c>
      <c r="R66" s="5">
        <v>0.92</v>
      </c>
      <c r="S66" s="6">
        <f t="shared" ref="S66:S129" si="18">MAX(1,(MIN(10,(((R66-0.7)/(0.9-0.7))*10))))</f>
        <v>10</v>
      </c>
      <c r="T66" s="13">
        <f t="shared" ref="T66:T129" si="19">E66+G66+I66+K66+M66+O66+Q66+S66</f>
        <v>41.607258641741396</v>
      </c>
      <c r="U66" s="20">
        <v>77</v>
      </c>
      <c r="V66" s="17">
        <f t="shared" ref="V66:V129" si="20">IF((U66/$Z$4)&gt;1,1,U66/$Z$4)</f>
        <v>1</v>
      </c>
      <c r="W66" s="13">
        <f t="shared" ref="W66:W129" si="21">T66*V66</f>
        <v>41.607258641741396</v>
      </c>
      <c r="X66" s="11">
        <v>65</v>
      </c>
    </row>
    <row r="67" spans="1:24" x14ac:dyDescent="0.25">
      <c r="A67" s="1" t="s">
        <v>175</v>
      </c>
      <c r="B67" s="1" t="s">
        <v>196</v>
      </c>
      <c r="C67" s="1" t="s">
        <v>220</v>
      </c>
      <c r="D67" s="5">
        <v>1.7</v>
      </c>
      <c r="E67" s="6">
        <f t="shared" si="11"/>
        <v>4.8275862068965507</v>
      </c>
      <c r="F67" s="7">
        <v>9.1999999999999993</v>
      </c>
      <c r="G67" s="15">
        <f t="shared" si="12"/>
        <v>9.1111111111111107</v>
      </c>
      <c r="H67" s="5">
        <v>1.9</v>
      </c>
      <c r="I67" s="6">
        <f t="shared" si="13"/>
        <v>1.4516129032258063</v>
      </c>
      <c r="J67" s="5">
        <v>0.7</v>
      </c>
      <c r="K67" s="6">
        <f t="shared" si="14"/>
        <v>3.5714285714285712</v>
      </c>
      <c r="L67" s="5">
        <v>1</v>
      </c>
      <c r="M67" s="6">
        <f t="shared" si="15"/>
        <v>5.333333333333333</v>
      </c>
      <c r="N67" s="5">
        <v>1.8</v>
      </c>
      <c r="O67" s="6">
        <f t="shared" si="16"/>
        <v>6.2857142857142865</v>
      </c>
      <c r="P67" s="5">
        <v>0.505</v>
      </c>
      <c r="Q67" s="6">
        <f t="shared" si="17"/>
        <v>10</v>
      </c>
      <c r="R67" s="5">
        <v>0.63300000000000001</v>
      </c>
      <c r="S67" s="6">
        <f t="shared" si="18"/>
        <v>1</v>
      </c>
      <c r="T67" s="13">
        <f t="shared" si="19"/>
        <v>41.58078641170966</v>
      </c>
      <c r="U67" s="20">
        <v>71</v>
      </c>
      <c r="V67" s="17">
        <f t="shared" si="20"/>
        <v>1</v>
      </c>
      <c r="W67" s="13">
        <f t="shared" si="21"/>
        <v>41.58078641170966</v>
      </c>
      <c r="X67" s="11">
        <v>66</v>
      </c>
    </row>
    <row r="68" spans="1:24" x14ac:dyDescent="0.25">
      <c r="A68" s="1" t="s">
        <v>9</v>
      </c>
      <c r="B68" s="1" t="s">
        <v>185</v>
      </c>
      <c r="C68" s="1" t="s">
        <v>212</v>
      </c>
      <c r="D68" s="5">
        <v>0.1</v>
      </c>
      <c r="E68" s="6">
        <f t="shared" si="11"/>
        <v>1</v>
      </c>
      <c r="F68" s="5">
        <v>9.3000000000000007</v>
      </c>
      <c r="G68" s="15">
        <f t="shared" si="12"/>
        <v>9.2222222222222232</v>
      </c>
      <c r="H68" s="5">
        <v>3.1</v>
      </c>
      <c r="I68" s="6">
        <f t="shared" si="13"/>
        <v>3.3870967741935489</v>
      </c>
      <c r="J68" s="5">
        <v>0.9</v>
      </c>
      <c r="K68" s="6">
        <f t="shared" si="14"/>
        <v>4.9999999999999991</v>
      </c>
      <c r="L68" s="5">
        <v>0.9</v>
      </c>
      <c r="M68" s="6">
        <f t="shared" si="15"/>
        <v>4.6666666666666661</v>
      </c>
      <c r="N68" s="5">
        <v>1.5</v>
      </c>
      <c r="O68" s="6">
        <f t="shared" si="16"/>
        <v>7.1428571428571432</v>
      </c>
      <c r="P68" s="5">
        <v>0.56200000000000006</v>
      </c>
      <c r="Q68" s="6">
        <f t="shared" si="17"/>
        <v>10</v>
      </c>
      <c r="R68" s="5">
        <v>0.53800000000000003</v>
      </c>
      <c r="S68" s="6">
        <f t="shared" si="18"/>
        <v>1</v>
      </c>
      <c r="T68" s="13">
        <f t="shared" si="19"/>
        <v>41.418842805939576</v>
      </c>
      <c r="U68" s="22">
        <v>76</v>
      </c>
      <c r="V68" s="17">
        <f t="shared" si="20"/>
        <v>1</v>
      </c>
      <c r="W68" s="13">
        <f t="shared" si="21"/>
        <v>41.418842805939576</v>
      </c>
      <c r="X68" s="11">
        <v>67</v>
      </c>
    </row>
    <row r="69" spans="1:24" x14ac:dyDescent="0.25">
      <c r="A69" s="1" t="s">
        <v>31</v>
      </c>
      <c r="B69" s="1" t="s">
        <v>223</v>
      </c>
      <c r="C69" s="1" t="s">
        <v>229</v>
      </c>
      <c r="D69" s="5">
        <v>3</v>
      </c>
      <c r="E69" s="6">
        <f t="shared" si="11"/>
        <v>9.3103448275862064</v>
      </c>
      <c r="F69" s="7">
        <v>5.4</v>
      </c>
      <c r="G69" s="15">
        <f t="shared" si="12"/>
        <v>4.8888888888888893</v>
      </c>
      <c r="H69" s="5">
        <v>2.7</v>
      </c>
      <c r="I69" s="6">
        <f t="shared" si="13"/>
        <v>2.741935483870968</v>
      </c>
      <c r="J69" s="5">
        <v>0.9</v>
      </c>
      <c r="K69" s="6">
        <f t="shared" si="14"/>
        <v>4.9999999999999991</v>
      </c>
      <c r="L69" s="5">
        <v>0.2</v>
      </c>
      <c r="M69" s="6">
        <f t="shared" si="15"/>
        <v>1</v>
      </c>
      <c r="N69" s="5">
        <v>1.2</v>
      </c>
      <c r="O69" s="6">
        <f t="shared" si="16"/>
        <v>7.9999999999999991</v>
      </c>
      <c r="P69" s="5">
        <v>0.42</v>
      </c>
      <c r="Q69" s="6">
        <f t="shared" si="17"/>
        <v>3.8461538461538454</v>
      </c>
      <c r="R69" s="5">
        <v>0.83099999999999996</v>
      </c>
      <c r="S69" s="6">
        <f t="shared" si="18"/>
        <v>6.549999999999998</v>
      </c>
      <c r="T69" s="13">
        <f t="shared" si="19"/>
        <v>41.337323046499904</v>
      </c>
      <c r="U69" s="20">
        <v>79</v>
      </c>
      <c r="V69" s="17">
        <f t="shared" si="20"/>
        <v>1</v>
      </c>
      <c r="W69" s="13">
        <f t="shared" si="21"/>
        <v>41.337323046499904</v>
      </c>
      <c r="X69" s="11">
        <v>68</v>
      </c>
    </row>
    <row r="70" spans="1:24" x14ac:dyDescent="0.25">
      <c r="A70" s="1" t="s">
        <v>88</v>
      </c>
      <c r="B70" s="1" t="s">
        <v>225</v>
      </c>
      <c r="C70" s="1" t="s">
        <v>208</v>
      </c>
      <c r="D70" s="5">
        <v>3.3</v>
      </c>
      <c r="E70" s="6">
        <f t="shared" si="11"/>
        <v>10</v>
      </c>
      <c r="F70" s="7">
        <v>4.5999999999999996</v>
      </c>
      <c r="G70" s="15">
        <f t="shared" si="12"/>
        <v>3.9999999999999996</v>
      </c>
      <c r="H70" s="5">
        <v>3.5</v>
      </c>
      <c r="I70" s="6">
        <f t="shared" si="13"/>
        <v>4.032258064516129</v>
      </c>
      <c r="J70" s="5">
        <v>0.9</v>
      </c>
      <c r="K70" s="6">
        <f t="shared" si="14"/>
        <v>4.9999999999999991</v>
      </c>
      <c r="L70" s="5">
        <v>0.3</v>
      </c>
      <c r="M70" s="6">
        <f t="shared" si="15"/>
        <v>1</v>
      </c>
      <c r="N70" s="5">
        <v>1.8</v>
      </c>
      <c r="O70" s="6">
        <f t="shared" si="16"/>
        <v>6.2857142857142865</v>
      </c>
      <c r="P70" s="5">
        <v>0.41799999999999998</v>
      </c>
      <c r="Q70" s="6">
        <f t="shared" si="17"/>
        <v>3.6923076923076916</v>
      </c>
      <c r="R70" s="5">
        <v>0.84299999999999997</v>
      </c>
      <c r="S70" s="6">
        <f t="shared" si="18"/>
        <v>7.1499999999999986</v>
      </c>
      <c r="T70" s="13">
        <f t="shared" si="19"/>
        <v>41.160280042538105</v>
      </c>
      <c r="U70" s="20">
        <v>75</v>
      </c>
      <c r="V70" s="17">
        <f t="shared" si="20"/>
        <v>1</v>
      </c>
      <c r="W70" s="13">
        <f t="shared" si="21"/>
        <v>41.160280042538105</v>
      </c>
      <c r="X70" s="11">
        <v>69</v>
      </c>
    </row>
    <row r="71" spans="1:24" x14ac:dyDescent="0.25">
      <c r="A71" s="1" t="s">
        <v>12</v>
      </c>
      <c r="B71" s="1" t="s">
        <v>222</v>
      </c>
      <c r="C71" s="1" t="s">
        <v>212</v>
      </c>
      <c r="D71" s="5">
        <v>0</v>
      </c>
      <c r="E71" s="6">
        <f t="shared" si="11"/>
        <v>1</v>
      </c>
      <c r="F71" s="7">
        <v>10.6</v>
      </c>
      <c r="G71" s="15">
        <f t="shared" si="12"/>
        <v>10</v>
      </c>
      <c r="H71" s="5">
        <v>1.6</v>
      </c>
      <c r="I71" s="6">
        <f t="shared" si="13"/>
        <v>1</v>
      </c>
      <c r="J71" s="5">
        <v>0.7</v>
      </c>
      <c r="K71" s="6">
        <f t="shared" si="14"/>
        <v>3.5714285714285712</v>
      </c>
      <c r="L71" s="5">
        <v>1.4</v>
      </c>
      <c r="M71" s="6">
        <f t="shared" si="15"/>
        <v>7.9999999999999991</v>
      </c>
      <c r="N71" s="5">
        <v>1.7</v>
      </c>
      <c r="O71" s="6">
        <f t="shared" si="16"/>
        <v>6.5714285714285712</v>
      </c>
      <c r="P71" s="5">
        <v>0.64400000000000002</v>
      </c>
      <c r="Q71" s="6">
        <f t="shared" si="17"/>
        <v>10</v>
      </c>
      <c r="R71" s="5">
        <v>0.71</v>
      </c>
      <c r="S71" s="6">
        <f t="shared" si="18"/>
        <v>1</v>
      </c>
      <c r="T71" s="13">
        <f t="shared" si="19"/>
        <v>41.142857142857139</v>
      </c>
      <c r="U71" s="20">
        <v>72</v>
      </c>
      <c r="V71" s="17">
        <f t="shared" si="20"/>
        <v>1</v>
      </c>
      <c r="W71" s="13">
        <f t="shared" si="21"/>
        <v>41.142857142857139</v>
      </c>
      <c r="X71" s="11">
        <v>70</v>
      </c>
    </row>
    <row r="72" spans="1:24" x14ac:dyDescent="0.25">
      <c r="A72" s="1" t="s">
        <v>150</v>
      </c>
      <c r="B72" s="1" t="s">
        <v>207</v>
      </c>
      <c r="C72" s="1" t="s">
        <v>220</v>
      </c>
      <c r="D72" s="5">
        <v>0.6</v>
      </c>
      <c r="E72" s="6">
        <f t="shared" si="11"/>
        <v>1.0344827586206895</v>
      </c>
      <c r="F72" s="7">
        <v>12.2</v>
      </c>
      <c r="G72" s="15">
        <f t="shared" si="12"/>
        <v>10</v>
      </c>
      <c r="H72" s="5">
        <v>5.8</v>
      </c>
      <c r="I72" s="6">
        <f t="shared" si="13"/>
        <v>7.741935483870968</v>
      </c>
      <c r="J72" s="5">
        <v>1</v>
      </c>
      <c r="K72" s="6">
        <f t="shared" si="14"/>
        <v>5.7142857142857135</v>
      </c>
      <c r="L72" s="5">
        <v>0.5</v>
      </c>
      <c r="M72" s="6">
        <f t="shared" si="15"/>
        <v>1.9999999999999998</v>
      </c>
      <c r="N72" s="5">
        <v>3.1</v>
      </c>
      <c r="O72" s="6">
        <f t="shared" si="16"/>
        <v>2.5714285714285712</v>
      </c>
      <c r="P72" s="5">
        <v>0.55200000000000005</v>
      </c>
      <c r="Q72" s="6">
        <f t="shared" si="17"/>
        <v>10</v>
      </c>
      <c r="R72" s="5">
        <v>0.74</v>
      </c>
      <c r="S72" s="6">
        <f t="shared" si="18"/>
        <v>2.0000000000000013</v>
      </c>
      <c r="T72" s="13">
        <f t="shared" si="19"/>
        <v>41.062132528205943</v>
      </c>
      <c r="U72" s="20">
        <v>72</v>
      </c>
      <c r="V72" s="17">
        <f t="shared" si="20"/>
        <v>1</v>
      </c>
      <c r="W72" s="13">
        <f t="shared" si="21"/>
        <v>41.062132528205943</v>
      </c>
      <c r="X72" s="11">
        <v>71</v>
      </c>
    </row>
    <row r="73" spans="1:24" x14ac:dyDescent="0.25">
      <c r="A73" s="1" t="s">
        <v>236</v>
      </c>
      <c r="B73" s="1" t="s">
        <v>188</v>
      </c>
      <c r="C73" s="1" t="s">
        <v>212</v>
      </c>
      <c r="D73" s="5">
        <v>0.6</v>
      </c>
      <c r="E73" s="6">
        <f t="shared" si="11"/>
        <v>1.0344827586206895</v>
      </c>
      <c r="F73" s="7">
        <v>11</v>
      </c>
      <c r="G73" s="15">
        <f t="shared" si="12"/>
        <v>10</v>
      </c>
      <c r="H73" s="5">
        <v>2</v>
      </c>
      <c r="I73" s="6">
        <f t="shared" si="13"/>
        <v>1.6129032258064515</v>
      </c>
      <c r="J73" s="5">
        <v>0.6</v>
      </c>
      <c r="K73" s="6">
        <f t="shared" si="14"/>
        <v>2.8571428571428563</v>
      </c>
      <c r="L73" s="5">
        <v>0.9</v>
      </c>
      <c r="M73" s="6">
        <f t="shared" si="15"/>
        <v>4.6666666666666661</v>
      </c>
      <c r="N73" s="5">
        <v>2</v>
      </c>
      <c r="O73" s="6">
        <f t="shared" si="16"/>
        <v>5.7142857142857135</v>
      </c>
      <c r="P73" s="5">
        <v>0.55400000000000005</v>
      </c>
      <c r="Q73" s="6">
        <f t="shared" si="17"/>
        <v>10</v>
      </c>
      <c r="R73" s="5">
        <v>0.80300000000000005</v>
      </c>
      <c r="S73" s="6">
        <f t="shared" si="18"/>
        <v>5.1500000000000021</v>
      </c>
      <c r="T73" s="13">
        <f t="shared" si="19"/>
        <v>41.035481222522378</v>
      </c>
      <c r="U73" s="20">
        <v>73</v>
      </c>
      <c r="V73" s="17">
        <f t="shared" si="20"/>
        <v>1</v>
      </c>
      <c r="W73" s="13">
        <f t="shared" si="21"/>
        <v>41.035481222522378</v>
      </c>
      <c r="X73" s="11">
        <v>72</v>
      </c>
    </row>
    <row r="74" spans="1:24" x14ac:dyDescent="0.25">
      <c r="A74" s="1" t="s">
        <v>226</v>
      </c>
      <c r="B74" s="1" t="s">
        <v>204</v>
      </c>
      <c r="C74" s="1" t="s">
        <v>197</v>
      </c>
      <c r="D74" s="5">
        <v>2.4</v>
      </c>
      <c r="E74" s="6">
        <f t="shared" si="11"/>
        <v>7.2413793103448265</v>
      </c>
      <c r="F74" s="7">
        <v>4</v>
      </c>
      <c r="G74" s="15">
        <f t="shared" si="12"/>
        <v>3.333333333333333</v>
      </c>
      <c r="H74" s="5">
        <v>4.4000000000000004</v>
      </c>
      <c r="I74" s="6">
        <f t="shared" si="13"/>
        <v>5.4838709677419359</v>
      </c>
      <c r="J74" s="5">
        <v>1.1000000000000001</v>
      </c>
      <c r="K74" s="6">
        <f t="shared" si="14"/>
        <v>6.4285714285714288</v>
      </c>
      <c r="L74" s="5">
        <v>0.3</v>
      </c>
      <c r="M74" s="6">
        <f t="shared" si="15"/>
        <v>1</v>
      </c>
      <c r="N74" s="5">
        <v>2</v>
      </c>
      <c r="O74" s="6">
        <f t="shared" si="16"/>
        <v>5.7142857142857135</v>
      </c>
      <c r="P74" s="5">
        <v>0.44900000000000001</v>
      </c>
      <c r="Q74" s="6">
        <f t="shared" si="17"/>
        <v>6.0769230769230775</v>
      </c>
      <c r="R74" s="5">
        <v>0.84499999999999997</v>
      </c>
      <c r="S74" s="6">
        <f t="shared" si="18"/>
        <v>7.2499999999999982</v>
      </c>
      <c r="T74" s="13">
        <f t="shared" si="19"/>
        <v>42.528363831200323</v>
      </c>
      <c r="U74" s="20">
        <v>67</v>
      </c>
      <c r="V74" s="17">
        <f t="shared" si="20"/>
        <v>0.96402877697841727</v>
      </c>
      <c r="W74" s="13">
        <f t="shared" si="21"/>
        <v>40.998566571085206</v>
      </c>
      <c r="X74" s="11">
        <v>73</v>
      </c>
    </row>
    <row r="75" spans="1:24" x14ac:dyDescent="0.25">
      <c r="A75" s="1" t="s">
        <v>155</v>
      </c>
      <c r="B75" s="1" t="s">
        <v>225</v>
      </c>
      <c r="C75" s="1" t="s">
        <v>220</v>
      </c>
      <c r="D75" s="5">
        <v>1.3</v>
      </c>
      <c r="E75" s="6">
        <f t="shared" si="11"/>
        <v>3.4482758620689653</v>
      </c>
      <c r="F75" s="7">
        <v>7.1</v>
      </c>
      <c r="G75" s="15">
        <f t="shared" si="12"/>
        <v>6.7777777777777768</v>
      </c>
      <c r="H75" s="5">
        <v>0.7</v>
      </c>
      <c r="I75" s="6">
        <f t="shared" si="13"/>
        <v>1</v>
      </c>
      <c r="J75" s="5">
        <v>0.4</v>
      </c>
      <c r="K75" s="6">
        <f t="shared" si="14"/>
        <v>1.4285714285714284</v>
      </c>
      <c r="L75" s="5">
        <v>1.2</v>
      </c>
      <c r="M75" s="6">
        <f t="shared" si="15"/>
        <v>6.6666666666666661</v>
      </c>
      <c r="N75" s="5">
        <v>1.2</v>
      </c>
      <c r="O75" s="6">
        <f t="shared" si="16"/>
        <v>7.9999999999999991</v>
      </c>
      <c r="P75" s="5">
        <v>0.505</v>
      </c>
      <c r="Q75" s="6">
        <f t="shared" si="17"/>
        <v>10</v>
      </c>
      <c r="R75" s="5">
        <v>0.77100000000000002</v>
      </c>
      <c r="S75" s="6">
        <f t="shared" si="18"/>
        <v>3.550000000000002</v>
      </c>
      <c r="T75" s="13">
        <f t="shared" si="19"/>
        <v>40.871291735084846</v>
      </c>
      <c r="U75" s="20">
        <v>72</v>
      </c>
      <c r="V75" s="17">
        <f t="shared" si="20"/>
        <v>1</v>
      </c>
      <c r="W75" s="13">
        <f t="shared" si="21"/>
        <v>40.871291735084846</v>
      </c>
      <c r="X75" s="11">
        <v>74</v>
      </c>
    </row>
    <row r="76" spans="1:24" x14ac:dyDescent="0.25">
      <c r="A76" s="1" t="s">
        <v>105</v>
      </c>
      <c r="B76" s="1" t="s">
        <v>218</v>
      </c>
      <c r="C76" s="1" t="s">
        <v>186</v>
      </c>
      <c r="D76" s="5">
        <v>0.6</v>
      </c>
      <c r="E76" s="6">
        <f t="shared" si="11"/>
        <v>1.0344827586206895</v>
      </c>
      <c r="F76" s="7">
        <v>3.4</v>
      </c>
      <c r="G76" s="15">
        <f t="shared" si="12"/>
        <v>2.6666666666666665</v>
      </c>
      <c r="H76" s="5">
        <v>6.5</v>
      </c>
      <c r="I76" s="6">
        <f t="shared" si="13"/>
        <v>8.870967741935484</v>
      </c>
      <c r="J76" s="5">
        <v>1.1000000000000001</v>
      </c>
      <c r="K76" s="6">
        <f t="shared" si="14"/>
        <v>6.4285714285714288</v>
      </c>
      <c r="L76" s="5">
        <v>0.2</v>
      </c>
      <c r="M76" s="6">
        <f t="shared" si="15"/>
        <v>1</v>
      </c>
      <c r="N76" s="5">
        <v>1.3</v>
      </c>
      <c r="O76" s="6">
        <f t="shared" si="16"/>
        <v>7.7142857142857144</v>
      </c>
      <c r="P76" s="5">
        <v>0.47699999999999998</v>
      </c>
      <c r="Q76" s="6">
        <f t="shared" si="17"/>
        <v>8.2307692307692299</v>
      </c>
      <c r="R76" s="5">
        <v>0.79800000000000004</v>
      </c>
      <c r="S76" s="6">
        <f t="shared" si="18"/>
        <v>4.900000000000003</v>
      </c>
      <c r="T76" s="13">
        <f t="shared" si="19"/>
        <v>40.84574354084922</v>
      </c>
      <c r="U76" s="20">
        <v>72</v>
      </c>
      <c r="V76" s="17">
        <f t="shared" si="20"/>
        <v>1</v>
      </c>
      <c r="W76" s="13">
        <f t="shared" si="21"/>
        <v>40.84574354084922</v>
      </c>
      <c r="X76" s="11">
        <v>75</v>
      </c>
    </row>
    <row r="77" spans="1:24" x14ac:dyDescent="0.25">
      <c r="A77" s="1" t="s">
        <v>29</v>
      </c>
      <c r="B77" s="1" t="s">
        <v>213</v>
      </c>
      <c r="C77" s="1" t="s">
        <v>208</v>
      </c>
      <c r="D77" s="5">
        <v>1.9</v>
      </c>
      <c r="E77" s="6">
        <f t="shared" si="11"/>
        <v>5.5172413793103434</v>
      </c>
      <c r="F77" s="7">
        <v>4.5999999999999996</v>
      </c>
      <c r="G77" s="15">
        <f t="shared" si="12"/>
        <v>3.9999999999999996</v>
      </c>
      <c r="H77" s="5">
        <v>6.1</v>
      </c>
      <c r="I77" s="6">
        <f t="shared" si="13"/>
        <v>8.2258064516129021</v>
      </c>
      <c r="J77" s="5">
        <v>1</v>
      </c>
      <c r="K77" s="6">
        <f t="shared" si="14"/>
        <v>5.7142857142857135</v>
      </c>
      <c r="L77" s="5">
        <v>0.3</v>
      </c>
      <c r="M77" s="6">
        <f t="shared" si="15"/>
        <v>1</v>
      </c>
      <c r="N77" s="5">
        <v>3.1</v>
      </c>
      <c r="O77" s="6">
        <f t="shared" si="16"/>
        <v>2.5714285714285712</v>
      </c>
      <c r="P77" s="5">
        <v>0.46200000000000002</v>
      </c>
      <c r="Q77" s="6">
        <f t="shared" si="17"/>
        <v>7.0769230769230784</v>
      </c>
      <c r="R77" s="5">
        <v>0.83299999999999996</v>
      </c>
      <c r="S77" s="6">
        <f t="shared" si="18"/>
        <v>6.6499999999999986</v>
      </c>
      <c r="T77" s="13">
        <f t="shared" si="19"/>
        <v>40.755685193560609</v>
      </c>
      <c r="U77" s="20">
        <v>71</v>
      </c>
      <c r="V77" s="17">
        <f t="shared" si="20"/>
        <v>1</v>
      </c>
      <c r="W77" s="13">
        <f t="shared" si="21"/>
        <v>40.755685193560609</v>
      </c>
      <c r="X77" s="11">
        <v>76</v>
      </c>
    </row>
    <row r="78" spans="1:24" x14ac:dyDescent="0.25">
      <c r="A78" s="1" t="s">
        <v>54</v>
      </c>
      <c r="B78" s="1" t="s">
        <v>193</v>
      </c>
      <c r="C78" s="1" t="s">
        <v>197</v>
      </c>
      <c r="D78" s="5">
        <v>2.2999999999999998</v>
      </c>
      <c r="E78" s="6">
        <f t="shared" si="11"/>
        <v>6.8965517241379288</v>
      </c>
      <c r="F78" s="7">
        <v>2.7</v>
      </c>
      <c r="G78" s="15">
        <f t="shared" si="12"/>
        <v>1.8888888888888891</v>
      </c>
      <c r="H78" s="5">
        <v>3</v>
      </c>
      <c r="I78" s="6">
        <f t="shared" si="13"/>
        <v>3.225806451612903</v>
      </c>
      <c r="J78" s="5">
        <v>0.7</v>
      </c>
      <c r="K78" s="6">
        <f t="shared" si="14"/>
        <v>3.5714285714285712</v>
      </c>
      <c r="L78" s="5">
        <v>0.2</v>
      </c>
      <c r="M78" s="6">
        <f t="shared" si="15"/>
        <v>1</v>
      </c>
      <c r="N78" s="5">
        <v>1.5</v>
      </c>
      <c r="O78" s="6">
        <f t="shared" si="16"/>
        <v>7.1428571428571432</v>
      </c>
      <c r="P78" s="5">
        <v>0.48299999999999998</v>
      </c>
      <c r="Q78" s="6">
        <f t="shared" si="17"/>
        <v>8.6923076923076916</v>
      </c>
      <c r="R78" s="5">
        <v>0.86599999999999999</v>
      </c>
      <c r="S78" s="6">
        <f t="shared" si="18"/>
        <v>8.2999999999999989</v>
      </c>
      <c r="T78" s="13">
        <f t="shared" si="19"/>
        <v>40.717840471233124</v>
      </c>
      <c r="U78" s="20">
        <v>70</v>
      </c>
      <c r="V78" s="17">
        <f t="shared" si="20"/>
        <v>1</v>
      </c>
      <c r="W78" s="13">
        <f t="shared" si="21"/>
        <v>40.717840471233124</v>
      </c>
      <c r="X78" s="11">
        <v>77</v>
      </c>
    </row>
    <row r="79" spans="1:24" x14ac:dyDescent="0.25">
      <c r="A79" s="1" t="s">
        <v>169</v>
      </c>
      <c r="B79" s="1" t="s">
        <v>232</v>
      </c>
      <c r="C79" s="1" t="s">
        <v>208</v>
      </c>
      <c r="D79" s="5">
        <v>1.5</v>
      </c>
      <c r="E79" s="6">
        <f t="shared" si="11"/>
        <v>4.137931034482758</v>
      </c>
      <c r="F79" s="7">
        <v>4.7</v>
      </c>
      <c r="G79" s="15">
        <f t="shared" si="12"/>
        <v>4.1111111111111116</v>
      </c>
      <c r="H79" s="5">
        <v>2.7</v>
      </c>
      <c r="I79" s="6">
        <f t="shared" si="13"/>
        <v>2.741935483870968</v>
      </c>
      <c r="J79" s="5">
        <v>1</v>
      </c>
      <c r="K79" s="6">
        <f t="shared" si="14"/>
        <v>5.7142857142857135</v>
      </c>
      <c r="L79" s="5">
        <v>0.5</v>
      </c>
      <c r="M79" s="6">
        <f t="shared" si="15"/>
        <v>1.9999999999999998</v>
      </c>
      <c r="N79" s="5">
        <v>1.6</v>
      </c>
      <c r="O79" s="6">
        <f t="shared" si="16"/>
        <v>6.8571428571428577</v>
      </c>
      <c r="P79" s="5">
        <v>0.45600000000000002</v>
      </c>
      <c r="Q79" s="6">
        <f t="shared" si="17"/>
        <v>6.6153846153846168</v>
      </c>
      <c r="R79" s="5">
        <v>0.86699999999999999</v>
      </c>
      <c r="S79" s="6">
        <f t="shared" si="18"/>
        <v>8.3499999999999979</v>
      </c>
      <c r="T79" s="13">
        <f t="shared" si="19"/>
        <v>40.527790816278028</v>
      </c>
      <c r="U79" s="20">
        <v>78</v>
      </c>
      <c r="V79" s="17">
        <f t="shared" si="20"/>
        <v>1</v>
      </c>
      <c r="W79" s="13">
        <f t="shared" si="21"/>
        <v>40.527790816278028</v>
      </c>
      <c r="X79" s="11">
        <v>78</v>
      </c>
    </row>
    <row r="80" spans="1:24" x14ac:dyDescent="0.25">
      <c r="A80" s="1" t="s">
        <v>51</v>
      </c>
      <c r="B80" s="1" t="s">
        <v>210</v>
      </c>
      <c r="C80" s="1" t="s">
        <v>264</v>
      </c>
      <c r="D80" s="5">
        <v>1.6</v>
      </c>
      <c r="E80" s="6">
        <f t="shared" si="11"/>
        <v>4.4827586206896548</v>
      </c>
      <c r="F80" s="5">
        <v>5</v>
      </c>
      <c r="G80" s="15">
        <f t="shared" si="12"/>
        <v>4.4444444444444446</v>
      </c>
      <c r="H80" s="5">
        <v>1.2</v>
      </c>
      <c r="I80" s="6">
        <f t="shared" si="13"/>
        <v>1</v>
      </c>
      <c r="J80" s="5">
        <v>1.3</v>
      </c>
      <c r="K80" s="6">
        <f t="shared" si="14"/>
        <v>7.8571428571428568</v>
      </c>
      <c r="L80" s="5">
        <v>1.1000000000000001</v>
      </c>
      <c r="M80" s="6">
        <f t="shared" si="15"/>
        <v>6.0000000000000009</v>
      </c>
      <c r="N80" s="5">
        <v>1</v>
      </c>
      <c r="O80" s="6">
        <f t="shared" si="16"/>
        <v>8.5714285714285712</v>
      </c>
      <c r="P80" s="5">
        <v>0.41099999999999998</v>
      </c>
      <c r="Q80" s="6">
        <f t="shared" si="17"/>
        <v>3.153846153846152</v>
      </c>
      <c r="R80" s="5">
        <v>0.79900000000000004</v>
      </c>
      <c r="S80" s="6">
        <f t="shared" si="18"/>
        <v>4.9500000000000028</v>
      </c>
      <c r="T80" s="13">
        <f t="shared" si="19"/>
        <v>40.459620647551681</v>
      </c>
      <c r="U80" s="22">
        <v>72</v>
      </c>
      <c r="V80" s="17">
        <f t="shared" si="20"/>
        <v>1</v>
      </c>
      <c r="W80" s="13">
        <f t="shared" si="21"/>
        <v>40.459620647551681</v>
      </c>
      <c r="X80" s="11">
        <v>79</v>
      </c>
    </row>
    <row r="81" spans="1:24" x14ac:dyDescent="0.25">
      <c r="A81" s="1" t="s">
        <v>154</v>
      </c>
      <c r="B81" s="1" t="s">
        <v>200</v>
      </c>
      <c r="C81" s="1" t="s">
        <v>197</v>
      </c>
      <c r="D81" s="5">
        <v>1.9</v>
      </c>
      <c r="E81" s="6">
        <f t="shared" si="11"/>
        <v>5.5172413793103434</v>
      </c>
      <c r="F81" s="7">
        <v>3.8</v>
      </c>
      <c r="G81" s="15">
        <f t="shared" si="12"/>
        <v>3.1111111111111112</v>
      </c>
      <c r="H81" s="5">
        <v>5.3</v>
      </c>
      <c r="I81" s="6">
        <f t="shared" si="13"/>
        <v>6.9354838709677411</v>
      </c>
      <c r="J81" s="5">
        <v>1.6</v>
      </c>
      <c r="K81" s="6">
        <f t="shared" si="14"/>
        <v>10</v>
      </c>
      <c r="L81" s="5">
        <v>0.3</v>
      </c>
      <c r="M81" s="6">
        <f t="shared" si="15"/>
        <v>1</v>
      </c>
      <c r="N81" s="5">
        <v>2.2000000000000002</v>
      </c>
      <c r="O81" s="6">
        <f t="shared" si="16"/>
        <v>5.1428571428571423</v>
      </c>
      <c r="P81" s="5">
        <v>0.41799999999999998</v>
      </c>
      <c r="Q81" s="6">
        <f t="shared" si="17"/>
        <v>3.6923076923076916</v>
      </c>
      <c r="R81" s="5">
        <v>0.8</v>
      </c>
      <c r="S81" s="6">
        <f t="shared" si="18"/>
        <v>5.0000000000000018</v>
      </c>
      <c r="T81" s="13">
        <f t="shared" si="19"/>
        <v>40.399001196554032</v>
      </c>
      <c r="U81" s="20">
        <v>71</v>
      </c>
      <c r="V81" s="17">
        <f t="shared" si="20"/>
        <v>1</v>
      </c>
      <c r="W81" s="13">
        <f t="shared" si="21"/>
        <v>40.399001196554032</v>
      </c>
      <c r="X81" s="11">
        <v>80</v>
      </c>
    </row>
    <row r="82" spans="1:24" x14ac:dyDescent="0.25">
      <c r="A82" s="1" t="s">
        <v>45</v>
      </c>
      <c r="B82" s="1" t="s">
        <v>185</v>
      </c>
      <c r="C82" s="1" t="s">
        <v>244</v>
      </c>
      <c r="D82" s="5">
        <v>0.2</v>
      </c>
      <c r="E82" s="6">
        <f t="shared" si="11"/>
        <v>1</v>
      </c>
      <c r="F82" s="7">
        <v>6.9</v>
      </c>
      <c r="G82" s="15">
        <f t="shared" si="12"/>
        <v>6.5555555555555554</v>
      </c>
      <c r="H82" s="5">
        <v>1.6</v>
      </c>
      <c r="I82" s="6">
        <f t="shared" si="13"/>
        <v>1</v>
      </c>
      <c r="J82" s="5">
        <v>0.8</v>
      </c>
      <c r="K82" s="6">
        <f t="shared" si="14"/>
        <v>4.2857142857142865</v>
      </c>
      <c r="L82" s="5">
        <v>1.3</v>
      </c>
      <c r="M82" s="6">
        <f t="shared" si="15"/>
        <v>7.3333333333333339</v>
      </c>
      <c r="N82" s="5">
        <v>0.8</v>
      </c>
      <c r="O82" s="6">
        <f t="shared" si="16"/>
        <v>9.1428571428571441</v>
      </c>
      <c r="P82" s="5">
        <v>0.61</v>
      </c>
      <c r="Q82" s="6">
        <f t="shared" si="17"/>
        <v>10</v>
      </c>
      <c r="R82" s="5">
        <v>0.66700000000000004</v>
      </c>
      <c r="S82" s="6">
        <f t="shared" si="18"/>
        <v>1</v>
      </c>
      <c r="T82" s="13">
        <f t="shared" si="19"/>
        <v>40.317460317460323</v>
      </c>
      <c r="U82" s="20">
        <v>70</v>
      </c>
      <c r="V82" s="17">
        <f t="shared" si="20"/>
        <v>1</v>
      </c>
      <c r="W82" s="13">
        <f t="shared" si="21"/>
        <v>40.317460317460323</v>
      </c>
      <c r="X82" s="11">
        <v>81</v>
      </c>
    </row>
    <row r="83" spans="1:24" x14ac:dyDescent="0.25">
      <c r="A83" s="1" t="s">
        <v>149</v>
      </c>
      <c r="B83" s="1" t="s">
        <v>211</v>
      </c>
      <c r="C83" s="1" t="s">
        <v>197</v>
      </c>
      <c r="D83" s="5">
        <v>2.7</v>
      </c>
      <c r="E83" s="6">
        <f t="shared" si="11"/>
        <v>8.2758620689655178</v>
      </c>
      <c r="F83" s="7">
        <v>3.4</v>
      </c>
      <c r="G83" s="15">
        <f t="shared" si="12"/>
        <v>2.6666666666666665</v>
      </c>
      <c r="H83" s="5">
        <v>7.2</v>
      </c>
      <c r="I83" s="6">
        <f t="shared" si="13"/>
        <v>10</v>
      </c>
      <c r="J83" s="5">
        <v>1</v>
      </c>
      <c r="K83" s="6">
        <f t="shared" si="14"/>
        <v>5.7142857142857135</v>
      </c>
      <c r="L83" s="5">
        <v>0.3</v>
      </c>
      <c r="M83" s="6">
        <f t="shared" si="15"/>
        <v>1</v>
      </c>
      <c r="N83" s="5">
        <v>2.7</v>
      </c>
      <c r="O83" s="6">
        <f t="shared" si="16"/>
        <v>3.714285714285714</v>
      </c>
      <c r="P83" s="5">
        <v>0.42</v>
      </c>
      <c r="Q83" s="6">
        <f t="shared" si="17"/>
        <v>3.8461538461538454</v>
      </c>
      <c r="R83" s="5">
        <v>0.80700000000000005</v>
      </c>
      <c r="S83" s="6">
        <f t="shared" si="18"/>
        <v>5.3500000000000023</v>
      </c>
      <c r="T83" s="13">
        <f t="shared" si="19"/>
        <v>40.567254010357459</v>
      </c>
      <c r="U83" s="20">
        <v>69</v>
      </c>
      <c r="V83" s="17">
        <f t="shared" si="20"/>
        <v>0.9928057553956835</v>
      </c>
      <c r="W83" s="13">
        <f t="shared" si="21"/>
        <v>40.275403262081511</v>
      </c>
      <c r="X83" s="11">
        <v>82</v>
      </c>
    </row>
    <row r="84" spans="1:24" x14ac:dyDescent="0.25">
      <c r="A84" s="1" t="s">
        <v>57</v>
      </c>
      <c r="B84" s="1" t="s">
        <v>206</v>
      </c>
      <c r="C84" s="1" t="s">
        <v>262</v>
      </c>
      <c r="D84" s="5">
        <v>0.7</v>
      </c>
      <c r="E84" s="6">
        <f t="shared" si="11"/>
        <v>1.3793103448275859</v>
      </c>
      <c r="F84" s="7">
        <v>4.9000000000000004</v>
      </c>
      <c r="G84" s="15">
        <f t="shared" si="12"/>
        <v>4.3333333333333339</v>
      </c>
      <c r="H84" s="5">
        <v>4.8</v>
      </c>
      <c r="I84" s="6">
        <f t="shared" si="13"/>
        <v>6.1290322580645151</v>
      </c>
      <c r="J84" s="5">
        <v>0.9</v>
      </c>
      <c r="K84" s="6">
        <f t="shared" si="14"/>
        <v>4.9999999999999991</v>
      </c>
      <c r="L84" s="5">
        <v>0.3</v>
      </c>
      <c r="M84" s="6">
        <f t="shared" si="15"/>
        <v>1</v>
      </c>
      <c r="N84" s="5">
        <v>2.4</v>
      </c>
      <c r="O84" s="6">
        <f t="shared" si="16"/>
        <v>4.5714285714285721</v>
      </c>
      <c r="P84" s="5">
        <v>0.48699999999999999</v>
      </c>
      <c r="Q84" s="6">
        <f t="shared" si="17"/>
        <v>9</v>
      </c>
      <c r="R84" s="5">
        <v>0.875</v>
      </c>
      <c r="S84" s="6">
        <f t="shared" si="18"/>
        <v>8.7499999999999982</v>
      </c>
      <c r="T84" s="13">
        <f t="shared" si="19"/>
        <v>40.163104507654005</v>
      </c>
      <c r="U84" s="20">
        <v>77</v>
      </c>
      <c r="V84" s="17">
        <f t="shared" si="20"/>
        <v>1</v>
      </c>
      <c r="W84" s="13">
        <f t="shared" si="21"/>
        <v>40.163104507654005</v>
      </c>
      <c r="X84" s="11">
        <v>83</v>
      </c>
    </row>
    <row r="85" spans="1:24" x14ac:dyDescent="0.25">
      <c r="A85" s="1" t="s">
        <v>130</v>
      </c>
      <c r="B85" s="1" t="s">
        <v>199</v>
      </c>
      <c r="C85" s="1" t="s">
        <v>220</v>
      </c>
      <c r="D85" s="5">
        <v>0</v>
      </c>
      <c r="E85" s="6">
        <f t="shared" si="11"/>
        <v>1</v>
      </c>
      <c r="F85" s="5">
        <v>6.6</v>
      </c>
      <c r="G85" s="15">
        <f t="shared" si="12"/>
        <v>6.2222222222222223</v>
      </c>
      <c r="H85" s="5">
        <v>1.2</v>
      </c>
      <c r="I85" s="6">
        <f t="shared" si="13"/>
        <v>1</v>
      </c>
      <c r="J85" s="5">
        <v>0.7</v>
      </c>
      <c r="K85" s="6">
        <f t="shared" si="14"/>
        <v>3.5714285714285712</v>
      </c>
      <c r="L85" s="5">
        <v>1.4</v>
      </c>
      <c r="M85" s="6">
        <f t="shared" si="15"/>
        <v>7.9999999999999991</v>
      </c>
      <c r="N85" s="5">
        <v>1</v>
      </c>
      <c r="O85" s="6">
        <f t="shared" si="16"/>
        <v>8.5714285714285712</v>
      </c>
      <c r="P85" s="5">
        <v>0.66100000000000003</v>
      </c>
      <c r="Q85" s="6">
        <f t="shared" si="17"/>
        <v>10</v>
      </c>
      <c r="R85" s="5">
        <v>0.73399999999999999</v>
      </c>
      <c r="S85" s="6">
        <f t="shared" si="18"/>
        <v>1.7000000000000011</v>
      </c>
      <c r="T85" s="13">
        <f t="shared" si="19"/>
        <v>40.065079365079363</v>
      </c>
      <c r="U85" s="22">
        <v>70</v>
      </c>
      <c r="V85" s="17">
        <f t="shared" si="20"/>
        <v>1</v>
      </c>
      <c r="W85" s="13">
        <f t="shared" si="21"/>
        <v>40.065079365079363</v>
      </c>
      <c r="X85" s="11">
        <v>84</v>
      </c>
    </row>
    <row r="86" spans="1:24" x14ac:dyDescent="0.25">
      <c r="A86" s="1" t="s">
        <v>87</v>
      </c>
      <c r="B86" s="1" t="s">
        <v>221</v>
      </c>
      <c r="C86" s="1" t="s">
        <v>197</v>
      </c>
      <c r="D86" s="5">
        <v>2.6</v>
      </c>
      <c r="E86" s="6">
        <f t="shared" si="11"/>
        <v>7.931034482758621</v>
      </c>
      <c r="F86" s="7">
        <v>5</v>
      </c>
      <c r="G86" s="15">
        <f t="shared" si="12"/>
        <v>4.4444444444444446</v>
      </c>
      <c r="H86" s="5">
        <v>4.2</v>
      </c>
      <c r="I86" s="6">
        <f t="shared" si="13"/>
        <v>5.161290322580645</v>
      </c>
      <c r="J86" s="5">
        <v>0.7</v>
      </c>
      <c r="K86" s="6">
        <f t="shared" si="14"/>
        <v>3.5714285714285712</v>
      </c>
      <c r="L86" s="5">
        <v>0.1</v>
      </c>
      <c r="M86" s="6">
        <f t="shared" si="15"/>
        <v>1</v>
      </c>
      <c r="N86" s="5">
        <v>2.7</v>
      </c>
      <c r="O86" s="6">
        <f t="shared" si="16"/>
        <v>3.714285714285714</v>
      </c>
      <c r="P86" s="5">
        <v>0.442</v>
      </c>
      <c r="Q86" s="6">
        <f t="shared" si="17"/>
        <v>5.5384615384615383</v>
      </c>
      <c r="R86" s="5">
        <v>0.873</v>
      </c>
      <c r="S86" s="6">
        <f t="shared" si="18"/>
        <v>8.6499999999999986</v>
      </c>
      <c r="T86" s="13">
        <f t="shared" si="19"/>
        <v>40.010945073959533</v>
      </c>
      <c r="U86" s="20">
        <v>71</v>
      </c>
      <c r="V86" s="17">
        <f t="shared" si="20"/>
        <v>1</v>
      </c>
      <c r="W86" s="13">
        <f t="shared" si="21"/>
        <v>40.010945073959533</v>
      </c>
      <c r="X86" s="11">
        <v>85</v>
      </c>
    </row>
    <row r="87" spans="1:24" x14ac:dyDescent="0.25">
      <c r="A87" s="1" t="s">
        <v>118</v>
      </c>
      <c r="B87" s="1" t="s">
        <v>188</v>
      </c>
      <c r="C87" s="1" t="s">
        <v>197</v>
      </c>
      <c r="D87" s="5">
        <v>2.9</v>
      </c>
      <c r="E87" s="6">
        <f t="shared" si="11"/>
        <v>8.9655172413793096</v>
      </c>
      <c r="F87" s="7">
        <v>4.4000000000000004</v>
      </c>
      <c r="G87" s="15">
        <f t="shared" si="12"/>
        <v>3.7777777777777781</v>
      </c>
      <c r="H87" s="5">
        <v>5</v>
      </c>
      <c r="I87" s="6">
        <f t="shared" si="13"/>
        <v>6.4516129032258061</v>
      </c>
      <c r="J87" s="5">
        <v>1.1000000000000001</v>
      </c>
      <c r="K87" s="6">
        <f t="shared" si="14"/>
        <v>6.4285714285714288</v>
      </c>
      <c r="L87" s="5">
        <v>0.4</v>
      </c>
      <c r="M87" s="6">
        <f t="shared" si="15"/>
        <v>1.3333333333333333</v>
      </c>
      <c r="N87" s="5">
        <v>2</v>
      </c>
      <c r="O87" s="6">
        <f t="shared" si="16"/>
        <v>5.7142857142857135</v>
      </c>
      <c r="P87" s="5">
        <v>0.45200000000000001</v>
      </c>
      <c r="Q87" s="6">
        <f t="shared" si="17"/>
        <v>6.3076923076923084</v>
      </c>
      <c r="R87" s="5">
        <v>0.72</v>
      </c>
      <c r="S87" s="6">
        <f t="shared" si="18"/>
        <v>1.0000000000000007</v>
      </c>
      <c r="T87" s="13">
        <f t="shared" si="19"/>
        <v>39.978790706265677</v>
      </c>
      <c r="U87" s="20">
        <v>73</v>
      </c>
      <c r="V87" s="17">
        <f t="shared" si="20"/>
        <v>1</v>
      </c>
      <c r="W87" s="13">
        <f t="shared" si="21"/>
        <v>39.978790706265677</v>
      </c>
      <c r="X87" s="11">
        <v>86</v>
      </c>
    </row>
    <row r="88" spans="1:24" x14ac:dyDescent="0.25">
      <c r="A88" s="1" t="s">
        <v>36</v>
      </c>
      <c r="B88" s="1" t="s">
        <v>200</v>
      </c>
      <c r="C88" s="1" t="s">
        <v>208</v>
      </c>
      <c r="D88" s="5">
        <v>2.5</v>
      </c>
      <c r="E88" s="6">
        <f t="shared" si="11"/>
        <v>7.5862068965517242</v>
      </c>
      <c r="F88" s="7">
        <v>6.2</v>
      </c>
      <c r="G88" s="15">
        <f t="shared" si="12"/>
        <v>5.7777777777777786</v>
      </c>
      <c r="H88" s="5">
        <v>3.6</v>
      </c>
      <c r="I88" s="6">
        <f t="shared" si="13"/>
        <v>4.193548387096774</v>
      </c>
      <c r="J88" s="5">
        <v>1.1000000000000001</v>
      </c>
      <c r="K88" s="6">
        <f t="shared" si="14"/>
        <v>6.4285714285714288</v>
      </c>
      <c r="L88" s="5">
        <v>0.3</v>
      </c>
      <c r="M88" s="6">
        <f t="shared" si="15"/>
        <v>1</v>
      </c>
      <c r="N88" s="5">
        <v>2.6</v>
      </c>
      <c r="O88" s="6">
        <f t="shared" si="16"/>
        <v>3.9999999999999996</v>
      </c>
      <c r="P88" s="5">
        <v>0.47199999999999998</v>
      </c>
      <c r="Q88" s="6">
        <f t="shared" si="17"/>
        <v>7.846153846153844</v>
      </c>
      <c r="R88" s="5">
        <v>0.76200000000000001</v>
      </c>
      <c r="S88" s="6">
        <f t="shared" si="18"/>
        <v>3.1000000000000014</v>
      </c>
      <c r="T88" s="13">
        <f t="shared" si="19"/>
        <v>39.932258336151556</v>
      </c>
      <c r="U88" s="20">
        <v>73</v>
      </c>
      <c r="V88" s="17">
        <f t="shared" si="20"/>
        <v>1</v>
      </c>
      <c r="W88" s="13">
        <f t="shared" si="21"/>
        <v>39.932258336151556</v>
      </c>
      <c r="X88" s="11">
        <v>87</v>
      </c>
    </row>
    <row r="89" spans="1:24" x14ac:dyDescent="0.25">
      <c r="A89" s="1" t="s">
        <v>47</v>
      </c>
      <c r="B89" s="1" t="s">
        <v>193</v>
      </c>
      <c r="C89" s="1" t="s">
        <v>234</v>
      </c>
      <c r="D89" s="5">
        <v>0</v>
      </c>
      <c r="E89" s="6">
        <f t="shared" si="11"/>
        <v>1</v>
      </c>
      <c r="F89" s="7">
        <v>7.5</v>
      </c>
      <c r="G89" s="15">
        <f t="shared" si="12"/>
        <v>7.2222222222222223</v>
      </c>
      <c r="H89" s="5">
        <v>1.2</v>
      </c>
      <c r="I89" s="6">
        <f t="shared" si="13"/>
        <v>1</v>
      </c>
      <c r="J89" s="5">
        <v>0.7</v>
      </c>
      <c r="K89" s="6">
        <f t="shared" si="14"/>
        <v>3.5714285714285712</v>
      </c>
      <c r="L89" s="5">
        <v>1.5</v>
      </c>
      <c r="M89" s="6">
        <f t="shared" si="15"/>
        <v>8.6666666666666679</v>
      </c>
      <c r="N89" s="5">
        <v>1.1000000000000001</v>
      </c>
      <c r="O89" s="6">
        <f t="shared" si="16"/>
        <v>8.2857142857142847</v>
      </c>
      <c r="P89" s="5">
        <v>0.65200000000000002</v>
      </c>
      <c r="Q89" s="6">
        <f t="shared" si="17"/>
        <v>10</v>
      </c>
      <c r="R89" s="5">
        <v>0.58899999999999997</v>
      </c>
      <c r="S89" s="6">
        <f t="shared" si="18"/>
        <v>1</v>
      </c>
      <c r="T89" s="13">
        <f t="shared" si="19"/>
        <v>40.746031746031747</v>
      </c>
      <c r="U89" s="20">
        <v>68</v>
      </c>
      <c r="V89" s="17">
        <f t="shared" si="20"/>
        <v>0.97841726618705038</v>
      </c>
      <c r="W89" s="13">
        <f t="shared" si="21"/>
        <v>39.866620988923152</v>
      </c>
      <c r="X89" s="11">
        <v>88</v>
      </c>
    </row>
    <row r="90" spans="1:24" x14ac:dyDescent="0.25">
      <c r="A90" s="1" t="s">
        <v>101</v>
      </c>
      <c r="B90" s="1" t="s">
        <v>201</v>
      </c>
      <c r="C90" s="1" t="s">
        <v>194</v>
      </c>
      <c r="D90" s="5">
        <v>2.6</v>
      </c>
      <c r="E90" s="6">
        <f t="shared" si="11"/>
        <v>7.931034482758621</v>
      </c>
      <c r="F90" s="7">
        <v>4.0999999999999996</v>
      </c>
      <c r="G90" s="15">
        <f t="shared" si="12"/>
        <v>3.4444444444444438</v>
      </c>
      <c r="H90" s="5">
        <v>1.5</v>
      </c>
      <c r="I90" s="6">
        <f t="shared" si="13"/>
        <v>1</v>
      </c>
      <c r="J90" s="5">
        <v>0.9</v>
      </c>
      <c r="K90" s="6">
        <f t="shared" si="14"/>
        <v>4.9999999999999991</v>
      </c>
      <c r="L90" s="5">
        <v>0.3</v>
      </c>
      <c r="M90" s="6">
        <f t="shared" si="15"/>
        <v>1</v>
      </c>
      <c r="N90" s="5">
        <v>0.8</v>
      </c>
      <c r="O90" s="6">
        <f t="shared" si="16"/>
        <v>9.1428571428571441</v>
      </c>
      <c r="P90" s="5">
        <v>0.45200000000000001</v>
      </c>
      <c r="Q90" s="6">
        <f t="shared" si="17"/>
        <v>6.3076923076923084</v>
      </c>
      <c r="R90" s="5">
        <v>0.82</v>
      </c>
      <c r="S90" s="6">
        <f t="shared" si="18"/>
        <v>5.9999999999999973</v>
      </c>
      <c r="T90" s="13">
        <f t="shared" si="19"/>
        <v>39.826028377752515</v>
      </c>
      <c r="U90" s="20">
        <v>70</v>
      </c>
      <c r="V90" s="17">
        <f t="shared" si="20"/>
        <v>1</v>
      </c>
      <c r="W90" s="13">
        <f t="shared" si="21"/>
        <v>39.826028377752515</v>
      </c>
      <c r="X90" s="11">
        <v>89</v>
      </c>
    </row>
    <row r="91" spans="1:24" x14ac:dyDescent="0.25">
      <c r="A91" s="1" t="s">
        <v>170</v>
      </c>
      <c r="B91" s="1" t="s">
        <v>216</v>
      </c>
      <c r="C91" s="1" t="s">
        <v>220</v>
      </c>
      <c r="D91" s="5">
        <v>1.8</v>
      </c>
      <c r="E91" s="6">
        <f t="shared" si="11"/>
        <v>5.1724137931034475</v>
      </c>
      <c r="F91" s="7">
        <v>6.2</v>
      </c>
      <c r="G91" s="15">
        <f t="shared" si="12"/>
        <v>5.7777777777777786</v>
      </c>
      <c r="H91" s="5">
        <v>2.6</v>
      </c>
      <c r="I91" s="6">
        <f t="shared" si="13"/>
        <v>2.5806451612903225</v>
      </c>
      <c r="J91" s="5">
        <v>1</v>
      </c>
      <c r="K91" s="6">
        <f t="shared" si="14"/>
        <v>5.7142857142857135</v>
      </c>
      <c r="L91" s="5">
        <v>1.1000000000000001</v>
      </c>
      <c r="M91" s="6">
        <f t="shared" si="15"/>
        <v>6.0000000000000009</v>
      </c>
      <c r="N91" s="5">
        <v>1.7</v>
      </c>
      <c r="O91" s="6">
        <f t="shared" si="16"/>
        <v>6.5714285714285712</v>
      </c>
      <c r="P91" s="5">
        <v>0.45900000000000002</v>
      </c>
      <c r="Q91" s="6">
        <f t="shared" si="17"/>
        <v>6.8461538461538476</v>
      </c>
      <c r="R91" s="5">
        <v>0.72299999999999998</v>
      </c>
      <c r="S91" s="6">
        <f t="shared" si="18"/>
        <v>1.1500000000000006</v>
      </c>
      <c r="T91" s="13">
        <f t="shared" si="19"/>
        <v>39.812704864039681</v>
      </c>
      <c r="U91" s="20">
        <v>72</v>
      </c>
      <c r="V91" s="17">
        <f t="shared" si="20"/>
        <v>1</v>
      </c>
      <c r="W91" s="13">
        <f t="shared" si="21"/>
        <v>39.812704864039681</v>
      </c>
      <c r="X91" s="11">
        <v>90</v>
      </c>
    </row>
    <row r="92" spans="1:24" x14ac:dyDescent="0.25">
      <c r="A92" s="1" t="s">
        <v>233</v>
      </c>
      <c r="B92" s="1" t="s">
        <v>199</v>
      </c>
      <c r="C92" s="1" t="s">
        <v>262</v>
      </c>
      <c r="D92" s="5">
        <v>2.7</v>
      </c>
      <c r="E92" s="6">
        <f t="shared" si="11"/>
        <v>8.2758620689655178</v>
      </c>
      <c r="F92" s="7">
        <v>4.0999999999999996</v>
      </c>
      <c r="G92" s="15">
        <f t="shared" si="12"/>
        <v>3.4444444444444438</v>
      </c>
      <c r="H92" s="5">
        <v>3</v>
      </c>
      <c r="I92" s="6">
        <f t="shared" si="13"/>
        <v>3.225806451612903</v>
      </c>
      <c r="J92" s="5">
        <v>1.1000000000000001</v>
      </c>
      <c r="K92" s="6">
        <f t="shared" si="14"/>
        <v>6.4285714285714288</v>
      </c>
      <c r="L92" s="5">
        <v>0.2</v>
      </c>
      <c r="M92" s="6">
        <f t="shared" si="15"/>
        <v>1</v>
      </c>
      <c r="N92" s="5">
        <v>1.3</v>
      </c>
      <c r="O92" s="6">
        <f t="shared" si="16"/>
        <v>7.7142857142857144</v>
      </c>
      <c r="P92" s="5">
        <v>0.432</v>
      </c>
      <c r="Q92" s="6">
        <f t="shared" si="17"/>
        <v>4.7692307692307692</v>
      </c>
      <c r="R92" s="5">
        <v>0.83699999999999997</v>
      </c>
      <c r="S92" s="6">
        <f t="shared" si="18"/>
        <v>6.8499999999999979</v>
      </c>
      <c r="T92" s="13">
        <f t="shared" si="19"/>
        <v>41.70820087711077</v>
      </c>
      <c r="U92" s="20">
        <v>66</v>
      </c>
      <c r="V92" s="17">
        <f t="shared" si="20"/>
        <v>0.94964028776978415</v>
      </c>
      <c r="W92" s="13">
        <f t="shared" si="21"/>
        <v>39.607787883299437</v>
      </c>
      <c r="X92" s="11">
        <v>91</v>
      </c>
    </row>
    <row r="93" spans="1:24" x14ac:dyDescent="0.25">
      <c r="A93" s="1" t="s">
        <v>113</v>
      </c>
      <c r="B93" s="1" t="s">
        <v>221</v>
      </c>
      <c r="C93" s="1" t="s">
        <v>186</v>
      </c>
      <c r="D93" s="5">
        <v>2.2999999999999998</v>
      </c>
      <c r="E93" s="6">
        <f t="shared" si="11"/>
        <v>6.8965517241379288</v>
      </c>
      <c r="F93" s="7">
        <v>4.7</v>
      </c>
      <c r="G93" s="15">
        <f t="shared" si="12"/>
        <v>4.1111111111111116</v>
      </c>
      <c r="H93" s="5">
        <v>7</v>
      </c>
      <c r="I93" s="6">
        <f t="shared" si="13"/>
        <v>9.6774193548387082</v>
      </c>
      <c r="J93" s="5">
        <v>1</v>
      </c>
      <c r="K93" s="6">
        <f t="shared" si="14"/>
        <v>5.7142857142857135</v>
      </c>
      <c r="L93" s="5">
        <v>0.3</v>
      </c>
      <c r="M93" s="6">
        <f t="shared" si="15"/>
        <v>1</v>
      </c>
      <c r="N93" s="5">
        <v>2.6</v>
      </c>
      <c r="O93" s="6">
        <f t="shared" si="16"/>
        <v>3.9999999999999996</v>
      </c>
      <c r="P93" s="5">
        <v>0.437</v>
      </c>
      <c r="Q93" s="6">
        <f t="shared" si="17"/>
        <v>5.1538461538461542</v>
      </c>
      <c r="R93" s="5">
        <v>0.85599999999999998</v>
      </c>
      <c r="S93" s="6">
        <f t="shared" si="18"/>
        <v>7.7999999999999989</v>
      </c>
      <c r="T93" s="13">
        <f t="shared" si="19"/>
        <v>44.353214058219613</v>
      </c>
      <c r="U93" s="20">
        <v>62</v>
      </c>
      <c r="V93" s="17">
        <f t="shared" si="20"/>
        <v>0.8920863309352518</v>
      </c>
      <c r="W93" s="13">
        <f t="shared" si="21"/>
        <v>39.566895994382968</v>
      </c>
      <c r="X93" s="11">
        <v>92</v>
      </c>
    </row>
    <row r="94" spans="1:24" x14ac:dyDescent="0.25">
      <c r="A94" s="1" t="s">
        <v>49</v>
      </c>
      <c r="B94" s="1" t="s">
        <v>228</v>
      </c>
      <c r="C94" s="1" t="s">
        <v>186</v>
      </c>
      <c r="D94" s="5">
        <v>2.2999999999999998</v>
      </c>
      <c r="E94" s="6">
        <f t="shared" si="11"/>
        <v>6.8965517241379288</v>
      </c>
      <c r="F94" s="7">
        <v>3.4</v>
      </c>
      <c r="G94" s="15">
        <f t="shared" si="12"/>
        <v>2.6666666666666665</v>
      </c>
      <c r="H94" s="5">
        <v>5.5</v>
      </c>
      <c r="I94" s="6">
        <f t="shared" si="13"/>
        <v>7.258064516129032</v>
      </c>
      <c r="J94" s="5">
        <v>1.3</v>
      </c>
      <c r="K94" s="6">
        <f t="shared" si="14"/>
        <v>7.8571428571428568</v>
      </c>
      <c r="L94" s="5">
        <v>0.2</v>
      </c>
      <c r="M94" s="6">
        <f t="shared" si="15"/>
        <v>1</v>
      </c>
      <c r="N94" s="5">
        <v>1.8</v>
      </c>
      <c r="O94" s="6">
        <f t="shared" si="16"/>
        <v>6.2857142857142865</v>
      </c>
      <c r="P94" s="5">
        <v>0.43</v>
      </c>
      <c r="Q94" s="6">
        <f t="shared" si="17"/>
        <v>4.615384615384615</v>
      </c>
      <c r="R94" s="5">
        <v>0.81399999999999995</v>
      </c>
      <c r="S94" s="6">
        <f t="shared" si="18"/>
        <v>5.6999999999999975</v>
      </c>
      <c r="T94" s="13">
        <f t="shared" si="19"/>
        <v>42.27952466517538</v>
      </c>
      <c r="U94" s="20">
        <v>65</v>
      </c>
      <c r="V94" s="17">
        <f t="shared" si="20"/>
        <v>0.93525179856115104</v>
      </c>
      <c r="W94" s="13">
        <f t="shared" si="21"/>
        <v>39.542001485415824</v>
      </c>
      <c r="X94" s="11">
        <v>93</v>
      </c>
    </row>
    <row r="95" spans="1:24" x14ac:dyDescent="0.25">
      <c r="A95" s="1" t="s">
        <v>97</v>
      </c>
      <c r="B95" s="1" t="s">
        <v>225</v>
      </c>
      <c r="C95" s="1" t="s">
        <v>189</v>
      </c>
      <c r="D95" s="5">
        <v>0.2</v>
      </c>
      <c r="E95" s="6">
        <f t="shared" si="11"/>
        <v>1</v>
      </c>
      <c r="F95" s="7">
        <v>5.6</v>
      </c>
      <c r="G95" s="15">
        <f t="shared" si="12"/>
        <v>5.1111111111111107</v>
      </c>
      <c r="H95" s="5">
        <v>0.5</v>
      </c>
      <c r="I95" s="6">
        <f t="shared" si="13"/>
        <v>1</v>
      </c>
      <c r="J95" s="5">
        <v>0.8</v>
      </c>
      <c r="K95" s="6">
        <f t="shared" si="14"/>
        <v>4.2857142857142865</v>
      </c>
      <c r="L95" s="5">
        <v>1.7</v>
      </c>
      <c r="M95" s="6">
        <f t="shared" si="15"/>
        <v>10</v>
      </c>
      <c r="N95" s="5">
        <v>1.5</v>
      </c>
      <c r="O95" s="6">
        <f t="shared" si="16"/>
        <v>7.1428571428571432</v>
      </c>
      <c r="P95" s="5">
        <v>0.54400000000000004</v>
      </c>
      <c r="Q95" s="6">
        <f t="shared" si="17"/>
        <v>10</v>
      </c>
      <c r="R95" s="5">
        <v>0.67100000000000004</v>
      </c>
      <c r="S95" s="6">
        <f t="shared" si="18"/>
        <v>1</v>
      </c>
      <c r="T95" s="13">
        <f t="shared" si="19"/>
        <v>39.539682539682545</v>
      </c>
      <c r="U95" s="20">
        <v>70</v>
      </c>
      <c r="V95" s="17">
        <f t="shared" si="20"/>
        <v>1</v>
      </c>
      <c r="W95" s="13">
        <f t="shared" si="21"/>
        <v>39.539682539682545</v>
      </c>
      <c r="X95" s="11">
        <v>94</v>
      </c>
    </row>
    <row r="96" spans="1:24" x14ac:dyDescent="0.25">
      <c r="A96" s="1" t="s">
        <v>153</v>
      </c>
      <c r="B96" s="1" t="s">
        <v>198</v>
      </c>
      <c r="C96" s="1" t="s">
        <v>197</v>
      </c>
      <c r="D96" s="5">
        <v>3.3</v>
      </c>
      <c r="E96" s="6">
        <f t="shared" si="11"/>
        <v>10</v>
      </c>
      <c r="F96" s="7">
        <v>3.1</v>
      </c>
      <c r="G96" s="15">
        <f t="shared" si="12"/>
        <v>2.3333333333333335</v>
      </c>
      <c r="H96" s="5">
        <v>3.6</v>
      </c>
      <c r="I96" s="6">
        <f t="shared" si="13"/>
        <v>4.193548387096774</v>
      </c>
      <c r="J96" s="5">
        <v>0.6</v>
      </c>
      <c r="K96" s="6">
        <f t="shared" si="14"/>
        <v>2.8571428571428563</v>
      </c>
      <c r="L96" s="5">
        <v>0.1</v>
      </c>
      <c r="M96" s="6">
        <f t="shared" si="15"/>
        <v>1</v>
      </c>
      <c r="N96" s="5">
        <v>2.1</v>
      </c>
      <c r="O96" s="6">
        <f t="shared" si="16"/>
        <v>5.4285714285714279</v>
      </c>
      <c r="P96" s="5">
        <v>0.436</v>
      </c>
      <c r="Q96" s="6">
        <f t="shared" si="17"/>
        <v>5.0769230769230766</v>
      </c>
      <c r="R96" s="5">
        <v>0.873</v>
      </c>
      <c r="S96" s="6">
        <f t="shared" si="18"/>
        <v>8.6499999999999986</v>
      </c>
      <c r="T96" s="13">
        <f t="shared" si="19"/>
        <v>39.539519083067468</v>
      </c>
      <c r="U96" s="20">
        <v>70</v>
      </c>
      <c r="V96" s="17">
        <f t="shared" si="20"/>
        <v>1</v>
      </c>
      <c r="W96" s="13">
        <f t="shared" si="21"/>
        <v>39.539519083067468</v>
      </c>
      <c r="X96" s="11">
        <v>95</v>
      </c>
    </row>
    <row r="97" spans="1:24" x14ac:dyDescent="0.25">
      <c r="A97" s="1" t="s">
        <v>140</v>
      </c>
      <c r="B97" s="1" t="s">
        <v>204</v>
      </c>
      <c r="C97" s="1" t="s">
        <v>194</v>
      </c>
      <c r="D97" s="5">
        <v>2.2999999999999998</v>
      </c>
      <c r="E97" s="6">
        <f t="shared" si="11"/>
        <v>6.8965517241379288</v>
      </c>
      <c r="F97" s="7">
        <v>7.2</v>
      </c>
      <c r="G97" s="15">
        <f t="shared" si="12"/>
        <v>6.8888888888888893</v>
      </c>
      <c r="H97" s="5">
        <v>1.5</v>
      </c>
      <c r="I97" s="6">
        <f t="shared" si="13"/>
        <v>1</v>
      </c>
      <c r="J97" s="5">
        <v>0.9</v>
      </c>
      <c r="K97" s="6">
        <f t="shared" si="14"/>
        <v>4.9999999999999991</v>
      </c>
      <c r="L97" s="5">
        <v>0.7</v>
      </c>
      <c r="M97" s="6">
        <f t="shared" si="15"/>
        <v>3.333333333333333</v>
      </c>
      <c r="N97" s="5">
        <v>1.4</v>
      </c>
      <c r="O97" s="6">
        <f t="shared" si="16"/>
        <v>7.4285714285714288</v>
      </c>
      <c r="P97" s="5">
        <v>0.48799999999999999</v>
      </c>
      <c r="Q97" s="6">
        <f t="shared" si="17"/>
        <v>9.0769230769230766</v>
      </c>
      <c r="R97" s="5">
        <v>0.77800000000000002</v>
      </c>
      <c r="S97" s="6">
        <f t="shared" si="18"/>
        <v>3.9000000000000021</v>
      </c>
      <c r="T97" s="13">
        <f t="shared" si="19"/>
        <v>43.524268451854667</v>
      </c>
      <c r="U97" s="20">
        <v>63</v>
      </c>
      <c r="V97" s="17">
        <f t="shared" si="20"/>
        <v>0.90647482014388492</v>
      </c>
      <c r="W97" s="13">
        <f t="shared" si="21"/>
        <v>39.453653416789123</v>
      </c>
      <c r="X97" s="11">
        <v>96</v>
      </c>
    </row>
    <row r="98" spans="1:24" x14ac:dyDescent="0.25">
      <c r="A98" s="1" t="s">
        <v>22</v>
      </c>
      <c r="B98" s="1" t="s">
        <v>232</v>
      </c>
      <c r="C98" s="1" t="s">
        <v>212</v>
      </c>
      <c r="D98" s="5">
        <v>1</v>
      </c>
      <c r="E98" s="6">
        <f t="shared" si="11"/>
        <v>2.4137931034482754</v>
      </c>
      <c r="F98" s="5">
        <v>7.9</v>
      </c>
      <c r="G98" s="15">
        <f t="shared" si="12"/>
        <v>7.666666666666667</v>
      </c>
      <c r="H98" s="5">
        <v>1</v>
      </c>
      <c r="I98" s="6">
        <f t="shared" si="13"/>
        <v>1</v>
      </c>
      <c r="J98" s="5">
        <v>0.4</v>
      </c>
      <c r="K98" s="6">
        <f t="shared" si="14"/>
        <v>1.4285714285714284</v>
      </c>
      <c r="L98" s="5">
        <v>1.3</v>
      </c>
      <c r="M98" s="6">
        <f t="shared" si="15"/>
        <v>7.3333333333333339</v>
      </c>
      <c r="N98" s="5">
        <v>1</v>
      </c>
      <c r="O98" s="6">
        <f t="shared" si="16"/>
        <v>8.5714285714285712</v>
      </c>
      <c r="P98" s="5">
        <v>0.48299999999999998</v>
      </c>
      <c r="Q98" s="6">
        <f t="shared" si="17"/>
        <v>8.6923076923076916</v>
      </c>
      <c r="R98" s="5">
        <v>0.77600000000000002</v>
      </c>
      <c r="S98" s="6">
        <f t="shared" si="18"/>
        <v>3.8000000000000025</v>
      </c>
      <c r="T98" s="13">
        <f t="shared" si="19"/>
        <v>40.906100795755975</v>
      </c>
      <c r="U98" s="22">
        <v>67</v>
      </c>
      <c r="V98" s="17">
        <f t="shared" si="20"/>
        <v>0.96402877697841727</v>
      </c>
      <c r="W98" s="13">
        <f t="shared" si="21"/>
        <v>39.434658321088492</v>
      </c>
      <c r="X98" s="11">
        <v>97</v>
      </c>
    </row>
    <row r="99" spans="1:24" x14ac:dyDescent="0.25">
      <c r="A99" s="1" t="s">
        <v>285</v>
      </c>
      <c r="B99" s="1" t="s">
        <v>223</v>
      </c>
      <c r="C99" s="1" t="s">
        <v>220</v>
      </c>
      <c r="D99" s="5">
        <v>1.2</v>
      </c>
      <c r="E99" s="6">
        <f t="shared" si="11"/>
        <v>3.1034482758620685</v>
      </c>
      <c r="F99" s="7">
        <v>6</v>
      </c>
      <c r="G99" s="15">
        <f t="shared" si="12"/>
        <v>5.5555555555555554</v>
      </c>
      <c r="H99" s="5">
        <v>3.6</v>
      </c>
      <c r="I99" s="6">
        <f t="shared" si="13"/>
        <v>4.193548387096774</v>
      </c>
      <c r="J99" s="5">
        <v>1.1000000000000001</v>
      </c>
      <c r="K99" s="6">
        <f t="shared" si="14"/>
        <v>6.4285714285714288</v>
      </c>
      <c r="L99" s="5">
        <v>0.6</v>
      </c>
      <c r="M99" s="6">
        <f t="shared" si="15"/>
        <v>2.6666666666666665</v>
      </c>
      <c r="N99" s="5">
        <v>2</v>
      </c>
      <c r="O99" s="6">
        <f t="shared" si="16"/>
        <v>5.7142857142857135</v>
      </c>
      <c r="P99" s="5">
        <v>0.47399999999999998</v>
      </c>
      <c r="Q99" s="6">
        <f t="shared" si="17"/>
        <v>7.9999999999999982</v>
      </c>
      <c r="R99" s="5">
        <v>0.77400000000000002</v>
      </c>
      <c r="S99" s="6">
        <f t="shared" si="18"/>
        <v>3.700000000000002</v>
      </c>
      <c r="T99" s="13">
        <f t="shared" si="19"/>
        <v>39.36207602803821</v>
      </c>
      <c r="U99" s="20">
        <v>70</v>
      </c>
      <c r="V99" s="17">
        <f t="shared" si="20"/>
        <v>1</v>
      </c>
      <c r="W99" s="13">
        <f t="shared" si="21"/>
        <v>39.36207602803821</v>
      </c>
      <c r="X99" s="11">
        <v>98</v>
      </c>
    </row>
    <row r="100" spans="1:24" x14ac:dyDescent="0.25">
      <c r="A100" s="1" t="s">
        <v>102</v>
      </c>
      <c r="B100" s="1" t="s">
        <v>218</v>
      </c>
      <c r="C100" s="1" t="s">
        <v>194</v>
      </c>
      <c r="D100" s="5">
        <v>2.5</v>
      </c>
      <c r="E100" s="6">
        <f t="shared" si="11"/>
        <v>7.5862068965517242</v>
      </c>
      <c r="F100" s="7">
        <v>6.5</v>
      </c>
      <c r="G100" s="15">
        <f t="shared" si="12"/>
        <v>6.1111111111111116</v>
      </c>
      <c r="H100" s="5">
        <v>2.5</v>
      </c>
      <c r="I100" s="6">
        <f t="shared" si="13"/>
        <v>2.419354838709677</v>
      </c>
      <c r="J100" s="5">
        <v>0.8</v>
      </c>
      <c r="K100" s="6">
        <f t="shared" si="14"/>
        <v>4.2857142857142865</v>
      </c>
      <c r="L100" s="5">
        <v>0.2</v>
      </c>
      <c r="M100" s="6">
        <f t="shared" si="15"/>
        <v>1</v>
      </c>
      <c r="N100" s="5">
        <v>1.6</v>
      </c>
      <c r="O100" s="6">
        <f t="shared" si="16"/>
        <v>6.8571428571428577</v>
      </c>
      <c r="P100" s="5">
        <v>0.46700000000000003</v>
      </c>
      <c r="Q100" s="6">
        <f t="shared" si="17"/>
        <v>7.4615384615384635</v>
      </c>
      <c r="R100" s="5">
        <v>0.77200000000000002</v>
      </c>
      <c r="S100" s="6">
        <f t="shared" si="18"/>
        <v>3.6000000000000023</v>
      </c>
      <c r="T100" s="13">
        <f t="shared" si="19"/>
        <v>39.321068450768124</v>
      </c>
      <c r="U100" s="20">
        <v>70</v>
      </c>
      <c r="V100" s="17">
        <f t="shared" si="20"/>
        <v>1</v>
      </c>
      <c r="W100" s="13">
        <f t="shared" si="21"/>
        <v>39.321068450768124</v>
      </c>
      <c r="X100" s="11">
        <v>99</v>
      </c>
    </row>
    <row r="101" spans="1:24" x14ac:dyDescent="0.25">
      <c r="A101" s="1" t="s">
        <v>235</v>
      </c>
      <c r="B101" s="1" t="s">
        <v>214</v>
      </c>
      <c r="C101" s="1" t="s">
        <v>212</v>
      </c>
      <c r="D101" s="5">
        <v>0.7</v>
      </c>
      <c r="E101" s="6">
        <f t="shared" si="11"/>
        <v>1.3793103448275859</v>
      </c>
      <c r="F101" s="7">
        <v>7.6</v>
      </c>
      <c r="G101" s="15">
        <f t="shared" si="12"/>
        <v>7.333333333333333</v>
      </c>
      <c r="H101" s="5">
        <v>3.6</v>
      </c>
      <c r="I101" s="6">
        <f t="shared" si="13"/>
        <v>4.193548387096774</v>
      </c>
      <c r="J101" s="5">
        <v>1.1000000000000001</v>
      </c>
      <c r="K101" s="6">
        <f t="shared" si="14"/>
        <v>6.4285714285714288</v>
      </c>
      <c r="L101" s="5">
        <v>1.2</v>
      </c>
      <c r="M101" s="6">
        <f t="shared" si="15"/>
        <v>6.6666666666666661</v>
      </c>
      <c r="N101" s="5">
        <v>2.9</v>
      </c>
      <c r="O101" s="6">
        <f t="shared" si="16"/>
        <v>3.1428571428571432</v>
      </c>
      <c r="P101" s="5">
        <v>0.47599999999999998</v>
      </c>
      <c r="Q101" s="6">
        <f t="shared" si="17"/>
        <v>8.1538461538461533</v>
      </c>
      <c r="R101" s="5">
        <v>0.73799999999999999</v>
      </c>
      <c r="S101" s="6">
        <f t="shared" si="18"/>
        <v>1.9000000000000012</v>
      </c>
      <c r="T101" s="13">
        <f t="shared" si="19"/>
        <v>39.198133457199084</v>
      </c>
      <c r="U101" s="20">
        <v>77</v>
      </c>
      <c r="V101" s="17">
        <f t="shared" si="20"/>
        <v>1</v>
      </c>
      <c r="W101" s="13">
        <f t="shared" si="21"/>
        <v>39.198133457199084</v>
      </c>
      <c r="X101" s="11">
        <v>100</v>
      </c>
    </row>
    <row r="102" spans="1:24" x14ac:dyDescent="0.25">
      <c r="A102" s="1" t="s">
        <v>241</v>
      </c>
      <c r="B102" s="1" t="s">
        <v>207</v>
      </c>
      <c r="C102" s="1" t="s">
        <v>189</v>
      </c>
      <c r="D102" s="5">
        <v>1.5</v>
      </c>
      <c r="E102" s="6">
        <f t="shared" si="11"/>
        <v>4.137931034482758</v>
      </c>
      <c r="F102" s="7">
        <v>5.3</v>
      </c>
      <c r="G102" s="15">
        <f t="shared" si="12"/>
        <v>4.7777777777777777</v>
      </c>
      <c r="H102" s="5">
        <v>1.4</v>
      </c>
      <c r="I102" s="6">
        <f t="shared" si="13"/>
        <v>1</v>
      </c>
      <c r="J102" s="5">
        <v>0.9</v>
      </c>
      <c r="K102" s="6">
        <f t="shared" si="14"/>
        <v>4.9999999999999991</v>
      </c>
      <c r="L102" s="5">
        <v>1</v>
      </c>
      <c r="M102" s="6">
        <f t="shared" si="15"/>
        <v>5.333333333333333</v>
      </c>
      <c r="N102" s="5">
        <v>1.4</v>
      </c>
      <c r="O102" s="6">
        <f t="shared" si="16"/>
        <v>7.4285714285714288</v>
      </c>
      <c r="P102" s="5">
        <v>0.48399999999999999</v>
      </c>
      <c r="Q102" s="6">
        <f t="shared" si="17"/>
        <v>8.7692307692307683</v>
      </c>
      <c r="R102" s="5">
        <v>0.754</v>
      </c>
      <c r="S102" s="6">
        <f t="shared" si="18"/>
        <v>2.7000000000000011</v>
      </c>
      <c r="T102" s="13">
        <f t="shared" si="19"/>
        <v>39.146844343396069</v>
      </c>
      <c r="U102" s="20">
        <v>73</v>
      </c>
      <c r="V102" s="17">
        <f t="shared" si="20"/>
        <v>1</v>
      </c>
      <c r="W102" s="13">
        <f t="shared" si="21"/>
        <v>39.146844343396069</v>
      </c>
      <c r="X102" s="11">
        <v>101</v>
      </c>
    </row>
    <row r="103" spans="1:24" x14ac:dyDescent="0.25">
      <c r="A103" s="1" t="s">
        <v>144</v>
      </c>
      <c r="B103" s="1" t="s">
        <v>217</v>
      </c>
      <c r="C103" s="1" t="s">
        <v>220</v>
      </c>
      <c r="D103" s="5">
        <v>1.8</v>
      </c>
      <c r="E103" s="6">
        <f t="shared" si="11"/>
        <v>5.1724137931034475</v>
      </c>
      <c r="F103" s="7">
        <v>9.6</v>
      </c>
      <c r="G103" s="15">
        <f t="shared" si="12"/>
        <v>9.5555555555555554</v>
      </c>
      <c r="H103" s="5">
        <v>4.9000000000000004</v>
      </c>
      <c r="I103" s="6">
        <f t="shared" si="13"/>
        <v>6.290322580645161</v>
      </c>
      <c r="J103" s="5">
        <v>0.8</v>
      </c>
      <c r="K103" s="6">
        <f t="shared" si="14"/>
        <v>4.2857142857142865</v>
      </c>
      <c r="L103" s="5">
        <v>0.5</v>
      </c>
      <c r="M103" s="6">
        <f t="shared" si="15"/>
        <v>1.9999999999999998</v>
      </c>
      <c r="N103" s="5">
        <v>3.2</v>
      </c>
      <c r="O103" s="6">
        <f t="shared" si="16"/>
        <v>2.2857142857142851</v>
      </c>
      <c r="P103" s="5">
        <v>0.441</v>
      </c>
      <c r="Q103" s="6">
        <f t="shared" si="17"/>
        <v>5.4615384615384617</v>
      </c>
      <c r="R103" s="5">
        <v>0.77700000000000002</v>
      </c>
      <c r="S103" s="6">
        <f t="shared" si="18"/>
        <v>3.8500000000000023</v>
      </c>
      <c r="T103" s="13">
        <f t="shared" si="19"/>
        <v>38.901258962271193</v>
      </c>
      <c r="U103" s="20">
        <v>75</v>
      </c>
      <c r="V103" s="17">
        <f t="shared" si="20"/>
        <v>1</v>
      </c>
      <c r="W103" s="13">
        <f t="shared" si="21"/>
        <v>38.901258962271193</v>
      </c>
      <c r="X103" s="11">
        <v>102</v>
      </c>
    </row>
    <row r="104" spans="1:24" x14ac:dyDescent="0.25">
      <c r="A104" s="1" t="s">
        <v>11</v>
      </c>
      <c r="B104" s="1" t="s">
        <v>190</v>
      </c>
      <c r="C104" s="1" t="s">
        <v>208</v>
      </c>
      <c r="D104" s="5">
        <v>2.4</v>
      </c>
      <c r="E104" s="6">
        <f t="shared" si="11"/>
        <v>7.2413793103448265</v>
      </c>
      <c r="F104" s="7">
        <v>3.4</v>
      </c>
      <c r="G104" s="15">
        <f t="shared" si="12"/>
        <v>2.6666666666666665</v>
      </c>
      <c r="H104" s="5">
        <v>1.5</v>
      </c>
      <c r="I104" s="6">
        <f t="shared" si="13"/>
        <v>1</v>
      </c>
      <c r="J104" s="5">
        <v>0.7</v>
      </c>
      <c r="K104" s="6">
        <f t="shared" si="14"/>
        <v>3.5714285714285712</v>
      </c>
      <c r="L104" s="5">
        <v>0.3</v>
      </c>
      <c r="M104" s="6">
        <f t="shared" si="15"/>
        <v>1</v>
      </c>
      <c r="N104" s="5">
        <v>0.7</v>
      </c>
      <c r="O104" s="6">
        <f t="shared" si="16"/>
        <v>9.4285714285714288</v>
      </c>
      <c r="P104" s="5">
        <v>0.44400000000000001</v>
      </c>
      <c r="Q104" s="6">
        <f t="shared" si="17"/>
        <v>5.6923076923076934</v>
      </c>
      <c r="R104" s="5">
        <v>0.86599999999999999</v>
      </c>
      <c r="S104" s="6">
        <f t="shared" si="18"/>
        <v>8.2999999999999989</v>
      </c>
      <c r="T104" s="13">
        <f t="shared" si="19"/>
        <v>38.900353669319188</v>
      </c>
      <c r="U104" s="20">
        <v>70</v>
      </c>
      <c r="V104" s="17">
        <f t="shared" si="20"/>
        <v>1</v>
      </c>
      <c r="W104" s="13">
        <f t="shared" si="21"/>
        <v>38.900353669319188</v>
      </c>
      <c r="X104" s="11">
        <v>103</v>
      </c>
    </row>
    <row r="105" spans="1:24" x14ac:dyDescent="0.25">
      <c r="A105" s="1" t="s">
        <v>75</v>
      </c>
      <c r="B105" s="1" t="s">
        <v>198</v>
      </c>
      <c r="C105" s="1" t="s">
        <v>194</v>
      </c>
      <c r="D105" s="5">
        <v>1.7</v>
      </c>
      <c r="E105" s="6">
        <f t="shared" si="11"/>
        <v>4.8275862068965507</v>
      </c>
      <c r="F105" s="7">
        <v>4.0999999999999996</v>
      </c>
      <c r="G105" s="15">
        <f t="shared" si="12"/>
        <v>3.4444444444444438</v>
      </c>
      <c r="H105" s="5">
        <v>2.2000000000000002</v>
      </c>
      <c r="I105" s="6">
        <f t="shared" si="13"/>
        <v>1.9354838709677422</v>
      </c>
      <c r="J105" s="5">
        <v>0.9</v>
      </c>
      <c r="K105" s="6">
        <f t="shared" si="14"/>
        <v>4.9999999999999991</v>
      </c>
      <c r="L105" s="5">
        <v>1</v>
      </c>
      <c r="M105" s="6">
        <f t="shared" si="15"/>
        <v>5.333333333333333</v>
      </c>
      <c r="N105" s="5">
        <v>1.8</v>
      </c>
      <c r="O105" s="6">
        <f t="shared" si="16"/>
        <v>6.2857142857142865</v>
      </c>
      <c r="P105" s="5">
        <v>0.44</v>
      </c>
      <c r="Q105" s="6">
        <f t="shared" si="17"/>
        <v>5.384615384615385</v>
      </c>
      <c r="R105" s="5">
        <v>0.83299999999999996</v>
      </c>
      <c r="S105" s="6">
        <f t="shared" si="18"/>
        <v>6.6499999999999986</v>
      </c>
      <c r="T105" s="13">
        <f t="shared" si="19"/>
        <v>38.86117752597174</v>
      </c>
      <c r="U105" s="20">
        <v>71</v>
      </c>
      <c r="V105" s="17">
        <f t="shared" si="20"/>
        <v>1</v>
      </c>
      <c r="W105" s="13">
        <f t="shared" si="21"/>
        <v>38.86117752597174</v>
      </c>
      <c r="X105" s="11">
        <v>104</v>
      </c>
    </row>
    <row r="106" spans="1:24" x14ac:dyDescent="0.25">
      <c r="A106" s="1" t="s">
        <v>338</v>
      </c>
      <c r="B106" s="1" t="s">
        <v>225</v>
      </c>
      <c r="C106" s="1" t="s">
        <v>197</v>
      </c>
      <c r="D106" s="5">
        <v>0.4</v>
      </c>
      <c r="E106" s="6">
        <f t="shared" si="11"/>
        <v>1</v>
      </c>
      <c r="F106" s="5">
        <v>2.9</v>
      </c>
      <c r="G106" s="15">
        <f t="shared" si="12"/>
        <v>2.1111111111111112</v>
      </c>
      <c r="H106" s="5">
        <v>5.0999999999999996</v>
      </c>
      <c r="I106" s="6">
        <f t="shared" si="13"/>
        <v>6.6129032258064511</v>
      </c>
      <c r="J106" s="5">
        <v>1.3</v>
      </c>
      <c r="K106" s="6">
        <f t="shared" si="14"/>
        <v>7.8571428571428568</v>
      </c>
      <c r="L106" s="5">
        <v>0.3</v>
      </c>
      <c r="M106" s="6">
        <f t="shared" si="15"/>
        <v>1</v>
      </c>
      <c r="N106" s="5">
        <v>1.6</v>
      </c>
      <c r="O106" s="6">
        <f t="shared" si="16"/>
        <v>6.8571428571428577</v>
      </c>
      <c r="P106" s="5">
        <v>0.502</v>
      </c>
      <c r="Q106" s="6">
        <f t="shared" si="17"/>
        <v>10</v>
      </c>
      <c r="R106" s="5">
        <v>0.76800000000000002</v>
      </c>
      <c r="S106" s="6">
        <f t="shared" si="18"/>
        <v>3.4000000000000021</v>
      </c>
      <c r="T106" s="13">
        <f t="shared" si="19"/>
        <v>38.838300051203277</v>
      </c>
      <c r="U106" s="22">
        <v>70</v>
      </c>
      <c r="V106" s="17">
        <f t="shared" si="20"/>
        <v>1</v>
      </c>
      <c r="W106" s="13">
        <f t="shared" si="21"/>
        <v>38.838300051203277</v>
      </c>
      <c r="X106" s="11">
        <v>105</v>
      </c>
    </row>
    <row r="107" spans="1:24" x14ac:dyDescent="0.25">
      <c r="A107" s="1" t="s">
        <v>135</v>
      </c>
      <c r="B107" s="1" t="s">
        <v>216</v>
      </c>
      <c r="C107" s="1" t="s">
        <v>220</v>
      </c>
      <c r="D107" s="5">
        <v>0</v>
      </c>
      <c r="E107" s="6">
        <f t="shared" si="11"/>
        <v>1</v>
      </c>
      <c r="F107" s="5">
        <v>8.1999999999999993</v>
      </c>
      <c r="G107" s="15">
        <f t="shared" si="12"/>
        <v>7.9999999999999991</v>
      </c>
      <c r="H107" s="5">
        <v>3.1</v>
      </c>
      <c r="I107" s="6">
        <f t="shared" si="13"/>
        <v>3.3870967741935489</v>
      </c>
      <c r="J107" s="5">
        <v>0.8</v>
      </c>
      <c r="K107" s="6">
        <f t="shared" si="14"/>
        <v>4.2857142857142865</v>
      </c>
      <c r="L107" s="5">
        <v>0.8</v>
      </c>
      <c r="M107" s="6">
        <f t="shared" si="15"/>
        <v>4.0000000000000009</v>
      </c>
      <c r="N107" s="5">
        <v>1.5</v>
      </c>
      <c r="O107" s="6">
        <f t="shared" si="16"/>
        <v>7.1428571428571432</v>
      </c>
      <c r="P107" s="5">
        <v>0.64</v>
      </c>
      <c r="Q107" s="6">
        <f t="shared" si="17"/>
        <v>10</v>
      </c>
      <c r="R107" s="5">
        <v>0.504</v>
      </c>
      <c r="S107" s="6">
        <f t="shared" si="18"/>
        <v>1</v>
      </c>
      <c r="T107" s="13">
        <f t="shared" si="19"/>
        <v>38.815668202764982</v>
      </c>
      <c r="U107" s="22">
        <v>74</v>
      </c>
      <c r="V107" s="17">
        <f t="shared" si="20"/>
        <v>1</v>
      </c>
      <c r="W107" s="13">
        <f t="shared" si="21"/>
        <v>38.815668202764982</v>
      </c>
      <c r="X107" s="11">
        <v>106</v>
      </c>
    </row>
    <row r="108" spans="1:24" x14ac:dyDescent="0.25">
      <c r="A108" s="1" t="s">
        <v>66</v>
      </c>
      <c r="B108" s="1" t="s">
        <v>207</v>
      </c>
      <c r="C108" s="1" t="s">
        <v>186</v>
      </c>
      <c r="D108" s="5">
        <v>1.5</v>
      </c>
      <c r="E108" s="6">
        <f t="shared" si="11"/>
        <v>4.137931034482758</v>
      </c>
      <c r="F108" s="7">
        <v>4</v>
      </c>
      <c r="G108" s="15">
        <f t="shared" si="12"/>
        <v>3.333333333333333</v>
      </c>
      <c r="H108" s="5">
        <v>6.6</v>
      </c>
      <c r="I108" s="6">
        <f t="shared" si="13"/>
        <v>9.0322580645161281</v>
      </c>
      <c r="J108" s="5">
        <v>1.3</v>
      </c>
      <c r="K108" s="6">
        <f t="shared" si="14"/>
        <v>7.8571428571428568</v>
      </c>
      <c r="L108" s="5">
        <v>0.4</v>
      </c>
      <c r="M108" s="6">
        <f t="shared" si="15"/>
        <v>1.3333333333333333</v>
      </c>
      <c r="N108" s="5">
        <v>2.9</v>
      </c>
      <c r="O108" s="6">
        <f t="shared" si="16"/>
        <v>3.1428571428571432</v>
      </c>
      <c r="P108" s="5">
        <v>0.47699999999999998</v>
      </c>
      <c r="Q108" s="6">
        <f t="shared" si="17"/>
        <v>8.2307692307692299</v>
      </c>
      <c r="R108" s="5">
        <v>0.74</v>
      </c>
      <c r="S108" s="6">
        <f t="shared" si="18"/>
        <v>2.0000000000000013</v>
      </c>
      <c r="T108" s="13">
        <f t="shared" si="19"/>
        <v>39.06762499643478</v>
      </c>
      <c r="U108" s="20">
        <v>69</v>
      </c>
      <c r="V108" s="17">
        <f t="shared" si="20"/>
        <v>0.9928057553956835</v>
      </c>
      <c r="W108" s="13">
        <f t="shared" si="21"/>
        <v>38.786562946100716</v>
      </c>
      <c r="X108" s="11">
        <v>107</v>
      </c>
    </row>
    <row r="109" spans="1:24" x14ac:dyDescent="0.25">
      <c r="A109" s="1" t="s">
        <v>173</v>
      </c>
      <c r="B109" s="1" t="s">
        <v>200</v>
      </c>
      <c r="C109" s="1" t="s">
        <v>194</v>
      </c>
      <c r="D109" s="5">
        <v>1.4</v>
      </c>
      <c r="E109" s="6">
        <f t="shared" si="11"/>
        <v>3.7931034482758612</v>
      </c>
      <c r="F109" s="5">
        <v>3.9</v>
      </c>
      <c r="G109" s="15">
        <f t="shared" si="12"/>
        <v>3.2222222222222219</v>
      </c>
      <c r="H109" s="5">
        <v>1</v>
      </c>
      <c r="I109" s="6">
        <f t="shared" si="13"/>
        <v>1</v>
      </c>
      <c r="J109" s="5">
        <v>0.5</v>
      </c>
      <c r="K109" s="6">
        <f t="shared" si="14"/>
        <v>2.1428571428571423</v>
      </c>
      <c r="L109" s="5">
        <v>0.7</v>
      </c>
      <c r="M109" s="6">
        <f t="shared" si="15"/>
        <v>3.333333333333333</v>
      </c>
      <c r="N109" s="5">
        <v>0.9</v>
      </c>
      <c r="O109" s="6">
        <f t="shared" si="16"/>
        <v>8.8571428571428577</v>
      </c>
      <c r="P109" s="5">
        <v>0.46800000000000003</v>
      </c>
      <c r="Q109" s="6">
        <f t="shared" si="17"/>
        <v>7.5384615384615401</v>
      </c>
      <c r="R109" s="5">
        <v>0.873</v>
      </c>
      <c r="S109" s="6">
        <f t="shared" si="18"/>
        <v>8.6499999999999986</v>
      </c>
      <c r="T109" s="13">
        <f t="shared" si="19"/>
        <v>38.537120542292953</v>
      </c>
      <c r="U109" s="22">
        <v>77</v>
      </c>
      <c r="V109" s="17">
        <f t="shared" si="20"/>
        <v>1</v>
      </c>
      <c r="W109" s="13">
        <f t="shared" si="21"/>
        <v>38.537120542292953</v>
      </c>
      <c r="X109" s="11">
        <v>108</v>
      </c>
    </row>
    <row r="110" spans="1:24" x14ac:dyDescent="0.25">
      <c r="A110" s="1" t="s">
        <v>60</v>
      </c>
      <c r="B110" s="1" t="s">
        <v>206</v>
      </c>
      <c r="C110" s="1" t="s">
        <v>212</v>
      </c>
      <c r="D110" s="5">
        <v>0</v>
      </c>
      <c r="E110" s="6">
        <f t="shared" si="11"/>
        <v>1</v>
      </c>
      <c r="F110" s="5">
        <v>8.8000000000000007</v>
      </c>
      <c r="G110" s="15">
        <f t="shared" si="12"/>
        <v>8.6666666666666679</v>
      </c>
      <c r="H110" s="5">
        <v>1.7</v>
      </c>
      <c r="I110" s="6">
        <f t="shared" si="13"/>
        <v>1.129032258064516</v>
      </c>
      <c r="J110" s="5">
        <v>1</v>
      </c>
      <c r="K110" s="6">
        <f t="shared" si="14"/>
        <v>5.7142857142857135</v>
      </c>
      <c r="L110" s="5">
        <v>0.9</v>
      </c>
      <c r="M110" s="6">
        <f t="shared" si="15"/>
        <v>4.6666666666666661</v>
      </c>
      <c r="N110" s="5">
        <v>1.8</v>
      </c>
      <c r="O110" s="6">
        <f t="shared" si="16"/>
        <v>6.2857142857142865</v>
      </c>
      <c r="P110" s="5">
        <v>0.55200000000000005</v>
      </c>
      <c r="Q110" s="6">
        <f t="shared" si="17"/>
        <v>10</v>
      </c>
      <c r="R110" s="5">
        <v>0.54600000000000004</v>
      </c>
      <c r="S110" s="6">
        <f t="shared" si="18"/>
        <v>1</v>
      </c>
      <c r="T110" s="13">
        <f t="shared" si="19"/>
        <v>38.462365591397848</v>
      </c>
      <c r="U110" s="22">
        <v>76</v>
      </c>
      <c r="V110" s="17">
        <f t="shared" si="20"/>
        <v>1</v>
      </c>
      <c r="W110" s="13">
        <f t="shared" si="21"/>
        <v>38.462365591397848</v>
      </c>
      <c r="X110" s="11">
        <v>109</v>
      </c>
    </row>
    <row r="111" spans="1:24" x14ac:dyDescent="0.25">
      <c r="A111" s="1" t="s">
        <v>176</v>
      </c>
      <c r="B111" s="1" t="s">
        <v>213</v>
      </c>
      <c r="C111" s="1" t="s">
        <v>197</v>
      </c>
      <c r="D111" s="5">
        <v>0.7</v>
      </c>
      <c r="E111" s="6">
        <f t="shared" si="11"/>
        <v>1.3793103448275859</v>
      </c>
      <c r="F111" s="5">
        <v>3.2</v>
      </c>
      <c r="G111" s="15">
        <f t="shared" si="12"/>
        <v>2.4444444444444446</v>
      </c>
      <c r="H111" s="5">
        <v>2.7</v>
      </c>
      <c r="I111" s="6">
        <f t="shared" si="13"/>
        <v>2.741935483870968</v>
      </c>
      <c r="J111" s="5">
        <v>1.3</v>
      </c>
      <c r="K111" s="6">
        <f t="shared" si="14"/>
        <v>7.8571428571428568</v>
      </c>
      <c r="L111" s="5">
        <v>0.2</v>
      </c>
      <c r="M111" s="6">
        <f t="shared" si="15"/>
        <v>1</v>
      </c>
      <c r="N111" s="5">
        <v>0.8</v>
      </c>
      <c r="O111" s="6">
        <f t="shared" si="16"/>
        <v>9.1428571428571441</v>
      </c>
      <c r="P111" s="5">
        <v>0.45500000000000002</v>
      </c>
      <c r="Q111" s="6">
        <f t="shared" si="17"/>
        <v>6.5384615384615401</v>
      </c>
      <c r="R111" s="5">
        <v>0.84699999999999998</v>
      </c>
      <c r="S111" s="6">
        <f t="shared" si="18"/>
        <v>7.3499999999999988</v>
      </c>
      <c r="T111" s="13">
        <f t="shared" si="19"/>
        <v>38.45415181160454</v>
      </c>
      <c r="U111" s="22">
        <v>74</v>
      </c>
      <c r="V111" s="17">
        <f t="shared" si="20"/>
        <v>1</v>
      </c>
      <c r="W111" s="13">
        <f t="shared" si="21"/>
        <v>38.45415181160454</v>
      </c>
      <c r="X111" s="11">
        <v>110</v>
      </c>
    </row>
    <row r="112" spans="1:24" x14ac:dyDescent="0.25">
      <c r="A112" s="1" t="s">
        <v>41</v>
      </c>
      <c r="B112" s="1" t="s">
        <v>204</v>
      </c>
      <c r="C112" s="1" t="s">
        <v>245</v>
      </c>
      <c r="D112" s="5">
        <v>1.9</v>
      </c>
      <c r="E112" s="6">
        <f t="shared" si="11"/>
        <v>5.5172413793103434</v>
      </c>
      <c r="F112" s="7">
        <v>3.1</v>
      </c>
      <c r="G112" s="15">
        <f t="shared" si="12"/>
        <v>2.3333333333333335</v>
      </c>
      <c r="H112" s="5">
        <v>1.8</v>
      </c>
      <c r="I112" s="6">
        <f t="shared" si="13"/>
        <v>1.2903225806451613</v>
      </c>
      <c r="J112" s="5">
        <v>1</v>
      </c>
      <c r="K112" s="6">
        <f t="shared" si="14"/>
        <v>5.7142857142857135</v>
      </c>
      <c r="L112" s="5">
        <v>0.3</v>
      </c>
      <c r="M112" s="6">
        <f t="shared" si="15"/>
        <v>1</v>
      </c>
      <c r="N112" s="5">
        <v>1.2</v>
      </c>
      <c r="O112" s="6">
        <f t="shared" si="16"/>
        <v>7.9999999999999991</v>
      </c>
      <c r="P112" s="5">
        <v>0.437</v>
      </c>
      <c r="Q112" s="6">
        <f t="shared" si="17"/>
        <v>5.1538461538461542</v>
      </c>
      <c r="R112" s="5">
        <v>0.88800000000000001</v>
      </c>
      <c r="S112" s="6">
        <f t="shared" si="18"/>
        <v>9.3999999999999986</v>
      </c>
      <c r="T112" s="13">
        <f t="shared" si="19"/>
        <v>38.409029161420705</v>
      </c>
      <c r="U112" s="20">
        <v>77</v>
      </c>
      <c r="V112" s="17">
        <f t="shared" si="20"/>
        <v>1</v>
      </c>
      <c r="W112" s="13">
        <f t="shared" si="21"/>
        <v>38.409029161420705</v>
      </c>
      <c r="X112" s="11">
        <v>111</v>
      </c>
    </row>
    <row r="113" spans="1:24" x14ac:dyDescent="0.25">
      <c r="A113" s="1" t="s">
        <v>18</v>
      </c>
      <c r="B113" s="1" t="s">
        <v>201</v>
      </c>
      <c r="C113" s="1" t="s">
        <v>212</v>
      </c>
      <c r="D113" s="5">
        <v>0.2</v>
      </c>
      <c r="E113" s="6">
        <f t="shared" si="11"/>
        <v>1</v>
      </c>
      <c r="F113" s="7">
        <v>10.3</v>
      </c>
      <c r="G113" s="15">
        <f t="shared" si="12"/>
        <v>10</v>
      </c>
      <c r="H113" s="5">
        <v>1.5</v>
      </c>
      <c r="I113" s="6">
        <f t="shared" si="13"/>
        <v>1</v>
      </c>
      <c r="J113" s="5">
        <v>0.7</v>
      </c>
      <c r="K113" s="6">
        <f t="shared" si="14"/>
        <v>3.5714285714285712</v>
      </c>
      <c r="L113" s="5">
        <v>0.9</v>
      </c>
      <c r="M113" s="6">
        <f t="shared" si="15"/>
        <v>4.6666666666666661</v>
      </c>
      <c r="N113" s="5">
        <v>1.7</v>
      </c>
      <c r="O113" s="6">
        <f t="shared" si="16"/>
        <v>6.5714285714285712</v>
      </c>
      <c r="P113" s="5">
        <v>0.63400000000000001</v>
      </c>
      <c r="Q113" s="6">
        <f t="shared" si="17"/>
        <v>10</v>
      </c>
      <c r="R113" s="5">
        <v>0.73099999999999998</v>
      </c>
      <c r="S113" s="6">
        <f t="shared" si="18"/>
        <v>1.5500000000000007</v>
      </c>
      <c r="T113" s="13">
        <f t="shared" si="19"/>
        <v>38.359523809523807</v>
      </c>
      <c r="U113" s="20">
        <v>71</v>
      </c>
      <c r="V113" s="17">
        <f t="shared" si="20"/>
        <v>1</v>
      </c>
      <c r="W113" s="13">
        <f t="shared" si="21"/>
        <v>38.359523809523807</v>
      </c>
      <c r="X113" s="11">
        <v>112</v>
      </c>
    </row>
    <row r="114" spans="1:24" x14ac:dyDescent="0.25">
      <c r="A114" s="1" t="s">
        <v>239</v>
      </c>
      <c r="B114" s="1" t="s">
        <v>198</v>
      </c>
      <c r="C114" s="1" t="s">
        <v>212</v>
      </c>
      <c r="D114" s="5">
        <v>0.3</v>
      </c>
      <c r="E114" s="6">
        <f t="shared" si="11"/>
        <v>1</v>
      </c>
      <c r="F114" s="7">
        <v>10.7</v>
      </c>
      <c r="G114" s="15">
        <f t="shared" si="12"/>
        <v>10</v>
      </c>
      <c r="H114" s="5">
        <v>2.9</v>
      </c>
      <c r="I114" s="6">
        <f t="shared" si="13"/>
        <v>3.0645161290322576</v>
      </c>
      <c r="J114" s="5">
        <v>1.1000000000000001</v>
      </c>
      <c r="K114" s="6">
        <f t="shared" si="14"/>
        <v>6.4285714285714288</v>
      </c>
      <c r="L114" s="5">
        <v>0.8</v>
      </c>
      <c r="M114" s="6">
        <f t="shared" si="15"/>
        <v>4.0000000000000009</v>
      </c>
      <c r="N114" s="5">
        <v>2.5</v>
      </c>
      <c r="O114" s="6">
        <f t="shared" si="16"/>
        <v>4.2857142857142856</v>
      </c>
      <c r="P114" s="5">
        <v>0.51500000000000001</v>
      </c>
      <c r="Q114" s="6">
        <f t="shared" si="17"/>
        <v>10</v>
      </c>
      <c r="R114" s="5">
        <v>0.68100000000000005</v>
      </c>
      <c r="S114" s="6">
        <f t="shared" si="18"/>
        <v>1</v>
      </c>
      <c r="T114" s="13">
        <f t="shared" si="19"/>
        <v>39.778801843317972</v>
      </c>
      <c r="U114" s="20">
        <v>67</v>
      </c>
      <c r="V114" s="17">
        <f t="shared" si="20"/>
        <v>0.96402877697841727</v>
      </c>
      <c r="W114" s="13">
        <f t="shared" si="21"/>
        <v>38.347909690680638</v>
      </c>
      <c r="X114" s="11">
        <v>113</v>
      </c>
    </row>
    <row r="115" spans="1:24" x14ac:dyDescent="0.25">
      <c r="A115" s="1" t="s">
        <v>106</v>
      </c>
      <c r="B115" s="1" t="s">
        <v>185</v>
      </c>
      <c r="C115" s="1" t="s">
        <v>186</v>
      </c>
      <c r="D115" s="5">
        <v>1.1000000000000001</v>
      </c>
      <c r="E115" s="6">
        <f t="shared" si="11"/>
        <v>2.7586206896551726</v>
      </c>
      <c r="F115" s="5">
        <v>2.4</v>
      </c>
      <c r="G115" s="15">
        <f t="shared" si="12"/>
        <v>1.5555555555555556</v>
      </c>
      <c r="H115" s="5">
        <v>4.3</v>
      </c>
      <c r="I115" s="6">
        <f t="shared" si="13"/>
        <v>5.32258064516129</v>
      </c>
      <c r="J115" s="5">
        <v>0.8</v>
      </c>
      <c r="K115" s="6">
        <f t="shared" si="14"/>
        <v>4.2857142857142865</v>
      </c>
      <c r="L115" s="5">
        <v>0.1</v>
      </c>
      <c r="M115" s="6">
        <f t="shared" si="15"/>
        <v>1</v>
      </c>
      <c r="N115" s="5">
        <v>0.7</v>
      </c>
      <c r="O115" s="6">
        <f t="shared" si="16"/>
        <v>9.4285714285714288</v>
      </c>
      <c r="P115" s="5">
        <v>0.45300000000000001</v>
      </c>
      <c r="Q115" s="6">
        <f t="shared" si="17"/>
        <v>6.384615384615385</v>
      </c>
      <c r="R115" s="5">
        <v>0.85199999999999998</v>
      </c>
      <c r="S115" s="6">
        <f t="shared" si="18"/>
        <v>7.5999999999999988</v>
      </c>
      <c r="T115" s="13">
        <f t="shared" si="19"/>
        <v>38.335657989273123</v>
      </c>
      <c r="U115" s="22">
        <v>74</v>
      </c>
      <c r="V115" s="17">
        <f t="shared" si="20"/>
        <v>1</v>
      </c>
      <c r="W115" s="13">
        <f t="shared" si="21"/>
        <v>38.335657989273123</v>
      </c>
      <c r="X115" s="11">
        <v>114</v>
      </c>
    </row>
    <row r="116" spans="1:24" x14ac:dyDescent="0.25">
      <c r="A116" s="1" t="s">
        <v>178</v>
      </c>
      <c r="B116" s="1" t="s">
        <v>210</v>
      </c>
      <c r="C116" s="1" t="s">
        <v>387</v>
      </c>
      <c r="D116" s="5">
        <v>0</v>
      </c>
      <c r="E116" s="6">
        <f t="shared" si="11"/>
        <v>1</v>
      </c>
      <c r="F116" s="7">
        <v>9</v>
      </c>
      <c r="G116" s="15">
        <f t="shared" si="12"/>
        <v>8.8888888888888893</v>
      </c>
      <c r="H116" s="5">
        <v>1.6</v>
      </c>
      <c r="I116" s="6">
        <f t="shared" si="13"/>
        <v>1</v>
      </c>
      <c r="J116" s="5">
        <v>0.5</v>
      </c>
      <c r="K116" s="6">
        <f t="shared" si="14"/>
        <v>2.1428571428571423</v>
      </c>
      <c r="L116" s="5">
        <v>1.1000000000000001</v>
      </c>
      <c r="M116" s="6">
        <f t="shared" si="15"/>
        <v>6.0000000000000009</v>
      </c>
      <c r="N116" s="5">
        <v>1.6</v>
      </c>
      <c r="O116" s="6">
        <f t="shared" si="16"/>
        <v>6.8571428571428577</v>
      </c>
      <c r="P116" s="5">
        <v>0.63800000000000001</v>
      </c>
      <c r="Q116" s="6">
        <f t="shared" si="17"/>
        <v>10</v>
      </c>
      <c r="R116" s="5">
        <v>0.748</v>
      </c>
      <c r="S116" s="6">
        <f t="shared" si="18"/>
        <v>2.4000000000000012</v>
      </c>
      <c r="T116" s="13">
        <f t="shared" si="19"/>
        <v>38.288888888888884</v>
      </c>
      <c r="U116" s="20">
        <v>76</v>
      </c>
      <c r="V116" s="17">
        <f t="shared" si="20"/>
        <v>1</v>
      </c>
      <c r="W116" s="13">
        <f t="shared" si="21"/>
        <v>38.288888888888884</v>
      </c>
      <c r="X116" s="11">
        <v>115</v>
      </c>
    </row>
    <row r="117" spans="1:24" x14ac:dyDescent="0.25">
      <c r="A117" s="1" t="s">
        <v>243</v>
      </c>
      <c r="B117" s="1" t="s">
        <v>190</v>
      </c>
      <c r="C117" s="1" t="s">
        <v>220</v>
      </c>
      <c r="D117" s="5">
        <v>1.7</v>
      </c>
      <c r="E117" s="6">
        <f t="shared" si="11"/>
        <v>4.8275862068965507</v>
      </c>
      <c r="F117" s="7">
        <v>8.6</v>
      </c>
      <c r="G117" s="15">
        <f t="shared" si="12"/>
        <v>8.4444444444444446</v>
      </c>
      <c r="H117" s="5">
        <v>1.2</v>
      </c>
      <c r="I117" s="6">
        <f t="shared" si="13"/>
        <v>1</v>
      </c>
      <c r="J117" s="5">
        <v>0.7</v>
      </c>
      <c r="K117" s="6">
        <f t="shared" si="14"/>
        <v>3.5714285714285712</v>
      </c>
      <c r="L117" s="5">
        <v>0.6</v>
      </c>
      <c r="M117" s="6">
        <f t="shared" si="15"/>
        <v>2.6666666666666665</v>
      </c>
      <c r="N117" s="5">
        <v>1.2</v>
      </c>
      <c r="O117" s="6">
        <f t="shared" si="16"/>
        <v>7.9999999999999991</v>
      </c>
      <c r="P117" s="5">
        <v>0.48399999999999999</v>
      </c>
      <c r="Q117" s="6">
        <f t="shared" si="17"/>
        <v>8.7692307692307683</v>
      </c>
      <c r="R117" s="5">
        <v>0.70799999999999996</v>
      </c>
      <c r="S117" s="6">
        <f t="shared" si="18"/>
        <v>1</v>
      </c>
      <c r="T117" s="13">
        <f t="shared" si="19"/>
        <v>38.279356658667005</v>
      </c>
      <c r="U117" s="20">
        <v>74</v>
      </c>
      <c r="V117" s="17">
        <f t="shared" si="20"/>
        <v>1</v>
      </c>
      <c r="W117" s="13">
        <f t="shared" si="21"/>
        <v>38.279356658667005</v>
      </c>
      <c r="X117" s="11">
        <v>116</v>
      </c>
    </row>
    <row r="118" spans="1:24" x14ac:dyDescent="0.25">
      <c r="A118" s="1" t="s">
        <v>249</v>
      </c>
      <c r="B118" s="1" t="s">
        <v>193</v>
      </c>
      <c r="C118" s="1" t="s">
        <v>208</v>
      </c>
      <c r="D118" s="5">
        <v>0.6</v>
      </c>
      <c r="E118" s="6">
        <f t="shared" si="11"/>
        <v>1.0344827586206895</v>
      </c>
      <c r="F118" s="5">
        <v>4.8</v>
      </c>
      <c r="G118" s="15">
        <f t="shared" si="12"/>
        <v>4.2222222222222223</v>
      </c>
      <c r="H118" s="5">
        <v>2.1</v>
      </c>
      <c r="I118" s="6">
        <f t="shared" si="13"/>
        <v>1.774193548387097</v>
      </c>
      <c r="J118" s="5">
        <v>1.1000000000000001</v>
      </c>
      <c r="K118" s="6">
        <f t="shared" si="14"/>
        <v>6.4285714285714288</v>
      </c>
      <c r="L118" s="5">
        <v>0.7</v>
      </c>
      <c r="M118" s="6">
        <f t="shared" si="15"/>
        <v>3.333333333333333</v>
      </c>
      <c r="N118" s="5">
        <v>0.9</v>
      </c>
      <c r="O118" s="6">
        <f t="shared" si="16"/>
        <v>8.8571428571428577</v>
      </c>
      <c r="P118" s="5">
        <v>0.498</v>
      </c>
      <c r="Q118" s="6">
        <f t="shared" si="17"/>
        <v>9.8461538461538449</v>
      </c>
      <c r="R118" s="5">
        <v>0.753</v>
      </c>
      <c r="S118" s="6">
        <f t="shared" si="18"/>
        <v>2.6500000000000012</v>
      </c>
      <c r="T118" s="13">
        <f t="shared" si="19"/>
        <v>38.146099994431474</v>
      </c>
      <c r="U118" s="22">
        <v>73</v>
      </c>
      <c r="V118" s="17">
        <f t="shared" si="20"/>
        <v>1</v>
      </c>
      <c r="W118" s="13">
        <f t="shared" si="21"/>
        <v>38.146099994431474</v>
      </c>
      <c r="X118" s="11">
        <v>117</v>
      </c>
    </row>
    <row r="119" spans="1:24" x14ac:dyDescent="0.25">
      <c r="A119" s="1" t="s">
        <v>231</v>
      </c>
      <c r="B119" s="1" t="s">
        <v>232</v>
      </c>
      <c r="C119" s="1" t="s">
        <v>189</v>
      </c>
      <c r="D119" s="5">
        <v>1.2</v>
      </c>
      <c r="E119" s="6">
        <f t="shared" si="11"/>
        <v>3.1034482758620685</v>
      </c>
      <c r="F119" s="7">
        <v>7.9</v>
      </c>
      <c r="G119" s="15">
        <f t="shared" si="12"/>
        <v>7.666666666666667</v>
      </c>
      <c r="H119" s="5">
        <v>3.5</v>
      </c>
      <c r="I119" s="6">
        <f t="shared" si="13"/>
        <v>4.032258064516129</v>
      </c>
      <c r="J119" s="5">
        <v>1</v>
      </c>
      <c r="K119" s="6">
        <f t="shared" si="14"/>
        <v>5.7142857142857135</v>
      </c>
      <c r="L119" s="5">
        <v>0.9</v>
      </c>
      <c r="M119" s="6">
        <f t="shared" si="15"/>
        <v>4.6666666666666661</v>
      </c>
      <c r="N119" s="5">
        <v>2.7</v>
      </c>
      <c r="O119" s="6">
        <f t="shared" si="16"/>
        <v>3.714285714285714</v>
      </c>
      <c r="P119" s="5">
        <v>0.46400000000000002</v>
      </c>
      <c r="Q119" s="6">
        <f t="shared" si="17"/>
        <v>7.2307692307692326</v>
      </c>
      <c r="R119" s="5">
        <v>0.74</v>
      </c>
      <c r="S119" s="6">
        <f t="shared" si="18"/>
        <v>2.0000000000000013</v>
      </c>
      <c r="T119" s="13">
        <f t="shared" si="19"/>
        <v>38.128380333052192</v>
      </c>
      <c r="U119" s="20">
        <v>74</v>
      </c>
      <c r="V119" s="17">
        <f t="shared" si="20"/>
        <v>1</v>
      </c>
      <c r="W119" s="13">
        <f t="shared" si="21"/>
        <v>38.128380333052192</v>
      </c>
      <c r="X119" s="11">
        <v>118</v>
      </c>
    </row>
    <row r="120" spans="1:24" x14ac:dyDescent="0.25">
      <c r="A120" s="1" t="s">
        <v>43</v>
      </c>
      <c r="B120" s="1" t="s">
        <v>232</v>
      </c>
      <c r="C120" s="1" t="s">
        <v>212</v>
      </c>
      <c r="D120" s="5">
        <v>0.9</v>
      </c>
      <c r="E120" s="6">
        <f t="shared" si="11"/>
        <v>2.0689655172413794</v>
      </c>
      <c r="F120" s="7">
        <v>9.6999999999999993</v>
      </c>
      <c r="G120" s="15">
        <f t="shared" si="12"/>
        <v>9.6666666666666661</v>
      </c>
      <c r="H120" s="5">
        <v>2.2000000000000002</v>
      </c>
      <c r="I120" s="6">
        <f t="shared" si="13"/>
        <v>1.9354838709677422</v>
      </c>
      <c r="J120" s="5">
        <v>0.6</v>
      </c>
      <c r="K120" s="6">
        <f t="shared" si="14"/>
        <v>2.8571428571428563</v>
      </c>
      <c r="L120" s="5">
        <v>0.8</v>
      </c>
      <c r="M120" s="6">
        <f t="shared" si="15"/>
        <v>4.0000000000000009</v>
      </c>
      <c r="N120" s="5">
        <v>1.7</v>
      </c>
      <c r="O120" s="6">
        <f t="shared" si="16"/>
        <v>6.5714285714285712</v>
      </c>
      <c r="P120" s="5">
        <v>0.52</v>
      </c>
      <c r="Q120" s="6">
        <f t="shared" si="17"/>
        <v>10</v>
      </c>
      <c r="R120" s="5">
        <v>0.70799999999999996</v>
      </c>
      <c r="S120" s="6">
        <f t="shared" si="18"/>
        <v>1</v>
      </c>
      <c r="T120" s="13">
        <f t="shared" si="19"/>
        <v>38.099687483447212</v>
      </c>
      <c r="U120" s="20">
        <v>71</v>
      </c>
      <c r="V120" s="17">
        <f t="shared" si="20"/>
        <v>1</v>
      </c>
      <c r="W120" s="13">
        <f t="shared" si="21"/>
        <v>38.099687483447212</v>
      </c>
      <c r="X120" s="11">
        <v>119</v>
      </c>
    </row>
    <row r="121" spans="1:24" x14ac:dyDescent="0.25">
      <c r="A121" s="1" t="s">
        <v>24</v>
      </c>
      <c r="B121" s="1" t="s">
        <v>207</v>
      </c>
      <c r="C121" s="1" t="s">
        <v>194</v>
      </c>
      <c r="D121" s="5">
        <v>1.7</v>
      </c>
      <c r="E121" s="6">
        <f t="shared" si="11"/>
        <v>4.8275862068965507</v>
      </c>
      <c r="F121" s="7">
        <v>5.5</v>
      </c>
      <c r="G121" s="15">
        <f t="shared" si="12"/>
        <v>5</v>
      </c>
      <c r="H121" s="5">
        <v>2.5</v>
      </c>
      <c r="I121" s="6">
        <f t="shared" si="13"/>
        <v>2.419354838709677</v>
      </c>
      <c r="J121" s="5">
        <v>0.7</v>
      </c>
      <c r="K121" s="6">
        <f t="shared" si="14"/>
        <v>3.5714285714285712</v>
      </c>
      <c r="L121" s="5">
        <v>0.2</v>
      </c>
      <c r="M121" s="6">
        <f t="shared" si="15"/>
        <v>1</v>
      </c>
      <c r="N121" s="5">
        <v>1.5</v>
      </c>
      <c r="O121" s="6">
        <f t="shared" si="16"/>
        <v>7.1428571428571432</v>
      </c>
      <c r="P121" s="5">
        <v>0.47</v>
      </c>
      <c r="Q121" s="6">
        <f t="shared" si="17"/>
        <v>7.6923076923076907</v>
      </c>
      <c r="R121" s="5">
        <v>0.82699999999999996</v>
      </c>
      <c r="S121" s="6">
        <f t="shared" si="18"/>
        <v>6.3499999999999979</v>
      </c>
      <c r="T121" s="13">
        <f t="shared" si="19"/>
        <v>38.003534452199631</v>
      </c>
      <c r="U121" s="20">
        <v>76</v>
      </c>
      <c r="V121" s="17">
        <f t="shared" si="20"/>
        <v>1</v>
      </c>
      <c r="W121" s="13">
        <f t="shared" si="21"/>
        <v>38.003534452199631</v>
      </c>
      <c r="X121" s="11">
        <v>120</v>
      </c>
    </row>
    <row r="122" spans="1:24" x14ac:dyDescent="0.25">
      <c r="A122" s="1" t="s">
        <v>171</v>
      </c>
      <c r="B122" s="1" t="s">
        <v>200</v>
      </c>
      <c r="C122" s="1" t="s">
        <v>197</v>
      </c>
      <c r="D122" s="5">
        <v>1.4</v>
      </c>
      <c r="E122" s="6">
        <f t="shared" si="11"/>
        <v>3.7931034482758612</v>
      </c>
      <c r="F122" s="7">
        <v>3.1</v>
      </c>
      <c r="G122" s="15">
        <f t="shared" si="12"/>
        <v>2.3333333333333335</v>
      </c>
      <c r="H122" s="5">
        <v>3.7</v>
      </c>
      <c r="I122" s="6">
        <f t="shared" si="13"/>
        <v>4.354838709677419</v>
      </c>
      <c r="J122" s="5">
        <v>0.8</v>
      </c>
      <c r="K122" s="6">
        <f t="shared" si="14"/>
        <v>4.2857142857142865</v>
      </c>
      <c r="L122" s="5">
        <v>0.7</v>
      </c>
      <c r="M122" s="6">
        <f t="shared" si="15"/>
        <v>3.333333333333333</v>
      </c>
      <c r="N122" s="5">
        <v>1.4</v>
      </c>
      <c r="O122" s="6">
        <f t="shared" si="16"/>
        <v>7.4285714285714288</v>
      </c>
      <c r="P122" s="5">
        <v>0.42699999999999999</v>
      </c>
      <c r="Q122" s="6">
        <f t="shared" si="17"/>
        <v>4.3846153846153841</v>
      </c>
      <c r="R122" s="5">
        <v>0.85699999999999998</v>
      </c>
      <c r="S122" s="6">
        <f t="shared" si="18"/>
        <v>7.85</v>
      </c>
      <c r="T122" s="13">
        <f t="shared" si="19"/>
        <v>37.763509923521042</v>
      </c>
      <c r="U122" s="20">
        <v>73</v>
      </c>
      <c r="V122" s="17">
        <f t="shared" si="20"/>
        <v>1</v>
      </c>
      <c r="W122" s="13">
        <f t="shared" si="21"/>
        <v>37.763509923521042</v>
      </c>
      <c r="X122" s="11">
        <v>121</v>
      </c>
    </row>
    <row r="123" spans="1:24" x14ac:dyDescent="0.25">
      <c r="A123" s="1" t="s">
        <v>95</v>
      </c>
      <c r="B123" s="1" t="s">
        <v>188</v>
      </c>
      <c r="C123" s="1" t="s">
        <v>194</v>
      </c>
      <c r="D123" s="5">
        <v>1.6</v>
      </c>
      <c r="E123" s="6">
        <f t="shared" si="11"/>
        <v>4.4827586206896548</v>
      </c>
      <c r="F123" s="7">
        <v>5.4</v>
      </c>
      <c r="G123" s="15">
        <f t="shared" si="12"/>
        <v>4.8888888888888893</v>
      </c>
      <c r="H123" s="5">
        <v>5.0999999999999996</v>
      </c>
      <c r="I123" s="6">
        <f t="shared" si="13"/>
        <v>6.6129032258064511</v>
      </c>
      <c r="J123" s="5">
        <v>0.7</v>
      </c>
      <c r="K123" s="6">
        <f t="shared" si="14"/>
        <v>3.5714285714285712</v>
      </c>
      <c r="L123" s="5">
        <v>0.5</v>
      </c>
      <c r="M123" s="6">
        <f t="shared" si="15"/>
        <v>1.9999999999999998</v>
      </c>
      <c r="N123" s="5">
        <v>2.6</v>
      </c>
      <c r="O123" s="6">
        <f t="shared" si="16"/>
        <v>3.9999999999999996</v>
      </c>
      <c r="P123" s="5">
        <v>0.45700000000000002</v>
      </c>
      <c r="Q123" s="6">
        <f t="shared" si="17"/>
        <v>6.6923076923076943</v>
      </c>
      <c r="R123" s="5">
        <v>0.82599999999999996</v>
      </c>
      <c r="S123" s="6">
        <f t="shared" si="18"/>
        <v>6.299999999999998</v>
      </c>
      <c r="T123" s="13">
        <f t="shared" si="19"/>
        <v>38.54828699912126</v>
      </c>
      <c r="U123" s="20">
        <v>68</v>
      </c>
      <c r="V123" s="17">
        <f t="shared" si="20"/>
        <v>0.97841726618705038</v>
      </c>
      <c r="W123" s="13">
        <f t="shared" si="21"/>
        <v>37.716309581874036</v>
      </c>
      <c r="X123" s="11">
        <v>122</v>
      </c>
    </row>
    <row r="124" spans="1:24" x14ac:dyDescent="0.25">
      <c r="A124" s="1" t="s">
        <v>119</v>
      </c>
      <c r="B124" s="1" t="s">
        <v>211</v>
      </c>
      <c r="C124" s="1" t="s">
        <v>246</v>
      </c>
      <c r="D124" s="5">
        <v>1.4</v>
      </c>
      <c r="E124" s="6">
        <f t="shared" si="11"/>
        <v>3.7931034482758612</v>
      </c>
      <c r="F124" s="7">
        <v>4.5999999999999996</v>
      </c>
      <c r="G124" s="15">
        <f t="shared" si="12"/>
        <v>3.9999999999999996</v>
      </c>
      <c r="H124" s="5">
        <v>1.3</v>
      </c>
      <c r="I124" s="6">
        <f t="shared" si="13"/>
        <v>1</v>
      </c>
      <c r="J124" s="5">
        <v>0.8</v>
      </c>
      <c r="K124" s="6">
        <f t="shared" si="14"/>
        <v>4.2857142857142865</v>
      </c>
      <c r="L124" s="5">
        <v>1</v>
      </c>
      <c r="M124" s="6">
        <f t="shared" si="15"/>
        <v>5.333333333333333</v>
      </c>
      <c r="N124" s="5">
        <v>1.2</v>
      </c>
      <c r="O124" s="6">
        <f t="shared" si="16"/>
        <v>7.9999999999999991</v>
      </c>
      <c r="P124" s="5">
        <v>0.45900000000000002</v>
      </c>
      <c r="Q124" s="6">
        <f t="shared" si="17"/>
        <v>6.8461538461538476</v>
      </c>
      <c r="R124" s="5">
        <v>0.78700000000000003</v>
      </c>
      <c r="S124" s="6">
        <f t="shared" si="18"/>
        <v>4.3500000000000023</v>
      </c>
      <c r="T124" s="13">
        <f t="shared" si="19"/>
        <v>37.608304913477333</v>
      </c>
      <c r="U124" s="20">
        <v>72</v>
      </c>
      <c r="V124" s="17">
        <f t="shared" si="20"/>
        <v>1</v>
      </c>
      <c r="W124" s="13">
        <f t="shared" si="21"/>
        <v>37.608304913477333</v>
      </c>
      <c r="X124" s="11">
        <v>123</v>
      </c>
    </row>
    <row r="125" spans="1:24" x14ac:dyDescent="0.25">
      <c r="A125" s="1" t="s">
        <v>172</v>
      </c>
      <c r="B125" s="1" t="s">
        <v>205</v>
      </c>
      <c r="C125" s="1" t="s">
        <v>208</v>
      </c>
      <c r="D125" s="5">
        <v>2.2999999999999998</v>
      </c>
      <c r="E125" s="6">
        <f t="shared" si="11"/>
        <v>6.8965517241379288</v>
      </c>
      <c r="F125" s="7">
        <v>4.8</v>
      </c>
      <c r="G125" s="15">
        <f t="shared" si="12"/>
        <v>4.2222222222222223</v>
      </c>
      <c r="H125" s="5">
        <v>2.2999999999999998</v>
      </c>
      <c r="I125" s="6">
        <f t="shared" si="13"/>
        <v>2.0967741935483866</v>
      </c>
      <c r="J125" s="5">
        <v>1</v>
      </c>
      <c r="K125" s="6">
        <f t="shared" si="14"/>
        <v>5.7142857142857135</v>
      </c>
      <c r="L125" s="5">
        <v>0.8</v>
      </c>
      <c r="M125" s="6">
        <f t="shared" si="15"/>
        <v>4.0000000000000009</v>
      </c>
      <c r="N125" s="5">
        <v>1.6</v>
      </c>
      <c r="O125" s="6">
        <f t="shared" si="16"/>
        <v>6.8571428571428577</v>
      </c>
      <c r="P125" s="5">
        <v>0.45800000000000002</v>
      </c>
      <c r="Q125" s="6">
        <f t="shared" si="17"/>
        <v>6.7692307692307709</v>
      </c>
      <c r="R125" s="5">
        <v>0.64600000000000002</v>
      </c>
      <c r="S125" s="6">
        <f t="shared" si="18"/>
        <v>1</v>
      </c>
      <c r="T125" s="13">
        <f t="shared" si="19"/>
        <v>37.556207480567878</v>
      </c>
      <c r="U125" s="20">
        <v>76</v>
      </c>
      <c r="V125" s="17">
        <f t="shared" si="20"/>
        <v>1</v>
      </c>
      <c r="W125" s="13">
        <f t="shared" si="21"/>
        <v>37.556207480567878</v>
      </c>
      <c r="X125" s="11">
        <v>124</v>
      </c>
    </row>
    <row r="126" spans="1:24" x14ac:dyDescent="0.25">
      <c r="A126" s="1" t="s">
        <v>50</v>
      </c>
      <c r="B126" s="1" t="s">
        <v>190</v>
      </c>
      <c r="C126" s="1" t="s">
        <v>208</v>
      </c>
      <c r="D126" s="5">
        <v>2.1</v>
      </c>
      <c r="E126" s="6">
        <f t="shared" si="11"/>
        <v>6.206896551724137</v>
      </c>
      <c r="F126" s="5">
        <v>4.2</v>
      </c>
      <c r="G126" s="15">
        <f t="shared" si="12"/>
        <v>3.5555555555555558</v>
      </c>
      <c r="H126" s="5">
        <v>1.3</v>
      </c>
      <c r="I126" s="6">
        <f t="shared" si="13"/>
        <v>1</v>
      </c>
      <c r="J126" s="5">
        <v>0.8</v>
      </c>
      <c r="K126" s="6">
        <f t="shared" si="14"/>
        <v>4.2857142857142865</v>
      </c>
      <c r="L126" s="5">
        <v>0.2</v>
      </c>
      <c r="M126" s="6">
        <f t="shared" si="15"/>
        <v>1</v>
      </c>
      <c r="N126" s="5">
        <v>0.6</v>
      </c>
      <c r="O126" s="6">
        <f t="shared" si="16"/>
        <v>9.7142857142857135</v>
      </c>
      <c r="P126" s="5">
        <v>0.44400000000000001</v>
      </c>
      <c r="Q126" s="6">
        <f t="shared" si="17"/>
        <v>5.6923076923076934</v>
      </c>
      <c r="R126" s="5">
        <v>0.82099999999999995</v>
      </c>
      <c r="S126" s="6">
        <f t="shared" si="18"/>
        <v>6.0499999999999972</v>
      </c>
      <c r="T126" s="13">
        <f t="shared" si="19"/>
        <v>37.504759799587383</v>
      </c>
      <c r="U126" s="22">
        <v>72</v>
      </c>
      <c r="V126" s="17">
        <f t="shared" si="20"/>
        <v>1</v>
      </c>
      <c r="W126" s="13">
        <f t="shared" si="21"/>
        <v>37.504759799587383</v>
      </c>
      <c r="X126" s="11">
        <v>125</v>
      </c>
    </row>
    <row r="127" spans="1:24" x14ac:dyDescent="0.25">
      <c r="A127" s="1" t="s">
        <v>93</v>
      </c>
      <c r="B127" s="1" t="s">
        <v>207</v>
      </c>
      <c r="C127" s="1" t="s">
        <v>208</v>
      </c>
      <c r="D127" s="5">
        <v>2.2999999999999998</v>
      </c>
      <c r="E127" s="6">
        <f t="shared" si="11"/>
        <v>6.8965517241379288</v>
      </c>
      <c r="F127" s="7">
        <v>3.4</v>
      </c>
      <c r="G127" s="15">
        <f t="shared" si="12"/>
        <v>2.6666666666666665</v>
      </c>
      <c r="H127" s="5">
        <v>2.9</v>
      </c>
      <c r="I127" s="6">
        <f t="shared" si="13"/>
        <v>3.0645161290322576</v>
      </c>
      <c r="J127" s="5">
        <v>0.8</v>
      </c>
      <c r="K127" s="6">
        <f t="shared" si="14"/>
        <v>4.2857142857142865</v>
      </c>
      <c r="L127" s="5">
        <v>0.4</v>
      </c>
      <c r="M127" s="6">
        <f t="shared" si="15"/>
        <v>1.3333333333333333</v>
      </c>
      <c r="N127" s="5">
        <v>1.2</v>
      </c>
      <c r="O127" s="6">
        <f t="shared" si="16"/>
        <v>7.9999999999999991</v>
      </c>
      <c r="P127" s="5">
        <v>0.443</v>
      </c>
      <c r="Q127" s="6">
        <f t="shared" si="17"/>
        <v>5.615384615384615</v>
      </c>
      <c r="R127" s="5">
        <v>0.81100000000000005</v>
      </c>
      <c r="S127" s="6">
        <f t="shared" si="18"/>
        <v>5.5500000000000025</v>
      </c>
      <c r="T127" s="13">
        <f t="shared" si="19"/>
        <v>37.412166754269094</v>
      </c>
      <c r="U127" s="20">
        <v>74</v>
      </c>
      <c r="V127" s="17">
        <f t="shared" si="20"/>
        <v>1</v>
      </c>
      <c r="W127" s="13">
        <f t="shared" si="21"/>
        <v>37.412166754269094</v>
      </c>
      <c r="X127" s="11">
        <v>126</v>
      </c>
    </row>
    <row r="128" spans="1:24" x14ac:dyDescent="0.25">
      <c r="A128" s="1" t="s">
        <v>68</v>
      </c>
      <c r="B128" s="1" t="s">
        <v>213</v>
      </c>
      <c r="C128" s="1" t="s">
        <v>234</v>
      </c>
      <c r="D128" s="5">
        <v>0</v>
      </c>
      <c r="E128" s="6">
        <f t="shared" si="11"/>
        <v>1</v>
      </c>
      <c r="F128" s="5">
        <v>6</v>
      </c>
      <c r="G128" s="15">
        <f t="shared" si="12"/>
        <v>5.5555555555555554</v>
      </c>
      <c r="H128" s="5">
        <v>0.9</v>
      </c>
      <c r="I128" s="6">
        <f t="shared" si="13"/>
        <v>1</v>
      </c>
      <c r="J128" s="5">
        <v>0.5</v>
      </c>
      <c r="K128" s="6">
        <f t="shared" si="14"/>
        <v>2.1428571428571423</v>
      </c>
      <c r="L128" s="5">
        <v>1.4</v>
      </c>
      <c r="M128" s="6">
        <f t="shared" si="15"/>
        <v>7.9999999999999991</v>
      </c>
      <c r="N128" s="5">
        <v>1</v>
      </c>
      <c r="O128" s="6">
        <f t="shared" si="16"/>
        <v>8.5714285714285712</v>
      </c>
      <c r="P128" s="5">
        <v>0.67500000000000004</v>
      </c>
      <c r="Q128" s="6">
        <f t="shared" si="17"/>
        <v>10</v>
      </c>
      <c r="R128" s="5">
        <v>0.69399999999999995</v>
      </c>
      <c r="S128" s="6">
        <f t="shared" si="18"/>
        <v>1</v>
      </c>
      <c r="T128" s="13">
        <f t="shared" si="19"/>
        <v>37.269841269841265</v>
      </c>
      <c r="U128" s="22">
        <v>71</v>
      </c>
      <c r="V128" s="17">
        <f t="shared" si="20"/>
        <v>1</v>
      </c>
      <c r="W128" s="13">
        <f t="shared" si="21"/>
        <v>37.269841269841265</v>
      </c>
      <c r="X128" s="11">
        <v>127</v>
      </c>
    </row>
    <row r="129" spans="1:24" x14ac:dyDescent="0.25">
      <c r="A129" s="1" t="s">
        <v>86</v>
      </c>
      <c r="B129" s="1" t="s">
        <v>216</v>
      </c>
      <c r="C129" s="1" t="s">
        <v>208</v>
      </c>
      <c r="D129" s="5">
        <v>1.9</v>
      </c>
      <c r="E129" s="6">
        <f t="shared" si="11"/>
        <v>5.5172413793103434</v>
      </c>
      <c r="F129" s="7">
        <v>4.9000000000000004</v>
      </c>
      <c r="G129" s="15">
        <f t="shared" si="12"/>
        <v>4.3333333333333339</v>
      </c>
      <c r="H129" s="5">
        <v>3.7</v>
      </c>
      <c r="I129" s="6">
        <f t="shared" si="13"/>
        <v>4.354838709677419</v>
      </c>
      <c r="J129" s="5">
        <v>1</v>
      </c>
      <c r="K129" s="6">
        <f t="shared" si="14"/>
        <v>5.7142857142857135</v>
      </c>
      <c r="L129" s="5">
        <v>0.4</v>
      </c>
      <c r="M129" s="6">
        <f t="shared" si="15"/>
        <v>1.3333333333333333</v>
      </c>
      <c r="N129" s="5">
        <v>1.7</v>
      </c>
      <c r="O129" s="6">
        <f t="shared" si="16"/>
        <v>6.5714285714285712</v>
      </c>
      <c r="P129" s="5">
        <v>0.45900000000000002</v>
      </c>
      <c r="Q129" s="6">
        <f t="shared" si="17"/>
        <v>6.8461538461538476</v>
      </c>
      <c r="R129" s="5">
        <v>0.84199999999999997</v>
      </c>
      <c r="S129" s="6">
        <f t="shared" si="18"/>
        <v>7.0999999999999988</v>
      </c>
      <c r="T129" s="13">
        <f t="shared" si="19"/>
        <v>41.770614887522562</v>
      </c>
      <c r="U129" s="20">
        <v>62</v>
      </c>
      <c r="V129" s="17">
        <f t="shared" si="20"/>
        <v>0.8920863309352518</v>
      </c>
      <c r="W129" s="13">
        <f t="shared" si="21"/>
        <v>37.262994575919407</v>
      </c>
      <c r="X129" s="11">
        <v>128</v>
      </c>
    </row>
    <row r="130" spans="1:24" x14ac:dyDescent="0.25">
      <c r="A130" s="1" t="s">
        <v>71</v>
      </c>
      <c r="B130" s="1" t="s">
        <v>202</v>
      </c>
      <c r="C130" s="1" t="s">
        <v>197</v>
      </c>
      <c r="D130" s="5">
        <v>1.4</v>
      </c>
      <c r="E130" s="6">
        <f t="shared" ref="E130:E193" si="22">MAX(1,(MIN(10,(((D130-0.3)/(3.2-0.3))*10))))</f>
        <v>3.7931034482758612</v>
      </c>
      <c r="F130" s="7">
        <v>7.3</v>
      </c>
      <c r="G130" s="15">
        <f t="shared" ref="G130:G193" si="23">MAX(1,(MIN(10,(((F130-1)/(10-1))*10))))</f>
        <v>7</v>
      </c>
      <c r="H130" s="5">
        <v>7.4</v>
      </c>
      <c r="I130" s="6">
        <f t="shared" ref="I130:I193" si="24">MAX(1,(MIN(10,(((H130-1)/(7.2-1))*10))))</f>
        <v>10</v>
      </c>
      <c r="J130" s="5">
        <v>1</v>
      </c>
      <c r="K130" s="6">
        <f t="shared" ref="K130:K193" si="25">MAX(1,(MIN(10,(((J130-0.2)/(1.6-0.2))*10))))</f>
        <v>5.7142857142857135</v>
      </c>
      <c r="L130" s="5">
        <v>0.4</v>
      </c>
      <c r="M130" s="6">
        <f t="shared" ref="M130:M193" si="26">MAX(1,(MIN(10,(((L130-0.2)/(1.7-0.2))*10))))</f>
        <v>1.3333333333333333</v>
      </c>
      <c r="N130" s="5">
        <v>2.8</v>
      </c>
      <c r="O130" s="6">
        <f t="shared" ref="O130:O193" si="27">(MAX(1,(MIN(10,(((N130-4)/(0.5-4))*10)))))</f>
        <v>3.4285714285714293</v>
      </c>
      <c r="P130" s="5">
        <v>0.42599999999999999</v>
      </c>
      <c r="Q130" s="6">
        <f t="shared" ref="Q130:Q193" si="28">MAX(1,(MIN(10,(((P130-0.37)/(0.5-0.37))*10))))</f>
        <v>4.3076923076923075</v>
      </c>
      <c r="R130" s="5">
        <v>0.73899999999999999</v>
      </c>
      <c r="S130" s="6">
        <f t="shared" ref="S130:S193" si="29">MAX(1,(MIN(10,(((R130-0.7)/(0.9-0.7))*10))))</f>
        <v>1.9500000000000011</v>
      </c>
      <c r="T130" s="13">
        <f t="shared" ref="T130:T193" si="30">E130+G130+I130+K130+M130+O130+Q130+S130</f>
        <v>37.526986232158649</v>
      </c>
      <c r="U130" s="20">
        <v>69</v>
      </c>
      <c r="V130" s="17">
        <f t="shared" ref="V130:V193" si="31">IF((U130/$Z$4)&gt;1,1,U130/$Z$4)</f>
        <v>0.9928057553956835</v>
      </c>
      <c r="W130" s="13">
        <f t="shared" ref="W130:W193" si="32">T130*V130</f>
        <v>37.257007913941685</v>
      </c>
      <c r="X130" s="11">
        <v>129</v>
      </c>
    </row>
    <row r="131" spans="1:24" x14ac:dyDescent="0.25">
      <c r="A131" s="1" t="s">
        <v>65</v>
      </c>
      <c r="B131" s="1" t="s">
        <v>196</v>
      </c>
      <c r="C131" s="1" t="s">
        <v>194</v>
      </c>
      <c r="D131" s="5">
        <v>2.2000000000000002</v>
      </c>
      <c r="E131" s="6">
        <f t="shared" si="22"/>
        <v>6.5517241379310338</v>
      </c>
      <c r="F131" s="7">
        <v>4.7</v>
      </c>
      <c r="G131" s="15">
        <f t="shared" si="23"/>
        <v>4.1111111111111116</v>
      </c>
      <c r="H131" s="5">
        <v>1.8</v>
      </c>
      <c r="I131" s="6">
        <f t="shared" si="24"/>
        <v>1.2903225806451613</v>
      </c>
      <c r="J131" s="5">
        <v>1</v>
      </c>
      <c r="K131" s="6">
        <f t="shared" si="25"/>
        <v>5.7142857142857135</v>
      </c>
      <c r="L131" s="5">
        <v>0.5</v>
      </c>
      <c r="M131" s="6">
        <f t="shared" si="26"/>
        <v>1.9999999999999998</v>
      </c>
      <c r="N131" s="5">
        <v>0.9</v>
      </c>
      <c r="O131" s="6">
        <f t="shared" si="27"/>
        <v>8.8571428571428577</v>
      </c>
      <c r="P131" s="5">
        <v>0.47</v>
      </c>
      <c r="Q131" s="6">
        <f t="shared" si="28"/>
        <v>7.6923076923076907</v>
      </c>
      <c r="R131" s="5">
        <v>0.71699999999999997</v>
      </c>
      <c r="S131" s="6">
        <f t="shared" si="29"/>
        <v>1</v>
      </c>
      <c r="T131" s="13">
        <f t="shared" si="30"/>
        <v>37.216894093423569</v>
      </c>
      <c r="U131" s="20">
        <v>77</v>
      </c>
      <c r="V131" s="17">
        <f t="shared" si="31"/>
        <v>1</v>
      </c>
      <c r="W131" s="13">
        <f t="shared" si="32"/>
        <v>37.216894093423569</v>
      </c>
      <c r="X131" s="11">
        <v>130</v>
      </c>
    </row>
    <row r="132" spans="1:24" x14ac:dyDescent="0.25">
      <c r="A132" s="1" t="s">
        <v>339</v>
      </c>
      <c r="B132" s="1" t="s">
        <v>210</v>
      </c>
      <c r="C132" s="1" t="s">
        <v>262</v>
      </c>
      <c r="D132" s="5">
        <v>1.5</v>
      </c>
      <c r="E132" s="6">
        <f t="shared" si="22"/>
        <v>4.137931034482758</v>
      </c>
      <c r="F132" s="5">
        <v>4.8</v>
      </c>
      <c r="G132" s="15">
        <f t="shared" si="23"/>
        <v>4.2222222222222223</v>
      </c>
      <c r="H132" s="5">
        <v>1.7</v>
      </c>
      <c r="I132" s="6">
        <f t="shared" si="24"/>
        <v>1.129032258064516</v>
      </c>
      <c r="J132" s="5">
        <v>1</v>
      </c>
      <c r="K132" s="6">
        <f t="shared" si="25"/>
        <v>5.7142857142857135</v>
      </c>
      <c r="L132" s="5">
        <v>0.6</v>
      </c>
      <c r="M132" s="6">
        <f t="shared" si="26"/>
        <v>2.6666666666666665</v>
      </c>
      <c r="N132" s="5">
        <v>0.8</v>
      </c>
      <c r="O132" s="6">
        <f t="shared" si="27"/>
        <v>9.1428571428571441</v>
      </c>
      <c r="P132" s="5">
        <v>0.48499999999999999</v>
      </c>
      <c r="Q132" s="6">
        <f t="shared" si="28"/>
        <v>8.8461538461538449</v>
      </c>
      <c r="R132" s="5">
        <v>0.74299999999999999</v>
      </c>
      <c r="S132" s="6">
        <f t="shared" si="29"/>
        <v>2.1500000000000012</v>
      </c>
      <c r="T132" s="13">
        <f t="shared" si="30"/>
        <v>38.009148884732866</v>
      </c>
      <c r="U132" s="22">
        <v>68</v>
      </c>
      <c r="V132" s="17">
        <f t="shared" si="31"/>
        <v>0.97841726618705038</v>
      </c>
      <c r="W132" s="13">
        <f t="shared" si="32"/>
        <v>37.188807541896907</v>
      </c>
      <c r="X132" s="11">
        <v>131</v>
      </c>
    </row>
    <row r="133" spans="1:24" x14ac:dyDescent="0.25">
      <c r="A133" s="1" t="s">
        <v>293</v>
      </c>
      <c r="B133" s="1" t="s">
        <v>210</v>
      </c>
      <c r="C133" s="1" t="s">
        <v>208</v>
      </c>
      <c r="D133" s="5">
        <v>2.2000000000000002</v>
      </c>
      <c r="E133" s="6">
        <f t="shared" si="22"/>
        <v>6.5517241379310338</v>
      </c>
      <c r="F133" s="7">
        <v>3.2</v>
      </c>
      <c r="G133" s="15">
        <f t="shared" si="23"/>
        <v>2.4444444444444446</v>
      </c>
      <c r="H133" s="5">
        <v>1.9</v>
      </c>
      <c r="I133" s="6">
        <f t="shared" si="24"/>
        <v>1.4516129032258063</v>
      </c>
      <c r="J133" s="5">
        <v>0.6</v>
      </c>
      <c r="K133" s="6">
        <f t="shared" si="25"/>
        <v>2.8571428571428563</v>
      </c>
      <c r="L133" s="5">
        <v>0.1</v>
      </c>
      <c r="M133" s="6">
        <f t="shared" si="26"/>
        <v>1</v>
      </c>
      <c r="N133" s="5">
        <v>0.9</v>
      </c>
      <c r="O133" s="6">
        <f t="shared" si="27"/>
        <v>8.8571428571428577</v>
      </c>
      <c r="P133" s="5">
        <v>0.44600000000000001</v>
      </c>
      <c r="Q133" s="6">
        <f t="shared" si="28"/>
        <v>5.8461538461538467</v>
      </c>
      <c r="R133" s="5">
        <v>0.86299999999999999</v>
      </c>
      <c r="S133" s="6">
        <f t="shared" si="29"/>
        <v>8.1499999999999986</v>
      </c>
      <c r="T133" s="13">
        <f t="shared" si="30"/>
        <v>37.158221046040843</v>
      </c>
      <c r="U133" s="20">
        <v>71</v>
      </c>
      <c r="V133" s="17">
        <f t="shared" si="31"/>
        <v>1</v>
      </c>
      <c r="W133" s="13">
        <f t="shared" si="32"/>
        <v>37.158221046040843</v>
      </c>
      <c r="X133" s="11">
        <v>132</v>
      </c>
    </row>
    <row r="134" spans="1:24" x14ac:dyDescent="0.25">
      <c r="A134" s="1" t="s">
        <v>156</v>
      </c>
      <c r="B134" s="1" t="s">
        <v>223</v>
      </c>
      <c r="C134" s="1" t="s">
        <v>220</v>
      </c>
      <c r="D134" s="5">
        <v>0.6</v>
      </c>
      <c r="E134" s="6">
        <f t="shared" si="22"/>
        <v>1.0344827586206895</v>
      </c>
      <c r="F134" s="5">
        <v>8.1999999999999993</v>
      </c>
      <c r="G134" s="15">
        <f t="shared" si="23"/>
        <v>7.9999999999999991</v>
      </c>
      <c r="H134" s="5">
        <v>1.1000000000000001</v>
      </c>
      <c r="I134" s="6">
        <f t="shared" si="24"/>
        <v>1</v>
      </c>
      <c r="J134" s="5">
        <v>0.4</v>
      </c>
      <c r="K134" s="6">
        <f t="shared" si="25"/>
        <v>1.4285714285714284</v>
      </c>
      <c r="L134" s="5">
        <v>1.2</v>
      </c>
      <c r="M134" s="6">
        <f t="shared" si="26"/>
        <v>6.6666666666666661</v>
      </c>
      <c r="N134" s="5">
        <v>1.2</v>
      </c>
      <c r="O134" s="6">
        <f t="shared" si="27"/>
        <v>7.9999999999999991</v>
      </c>
      <c r="P134" s="5">
        <v>0.51100000000000001</v>
      </c>
      <c r="Q134" s="6">
        <f t="shared" si="28"/>
        <v>10</v>
      </c>
      <c r="R134" s="5">
        <v>0.72</v>
      </c>
      <c r="S134" s="6">
        <f t="shared" si="29"/>
        <v>1.0000000000000007</v>
      </c>
      <c r="T134" s="13">
        <f t="shared" si="30"/>
        <v>37.129720853858785</v>
      </c>
      <c r="U134" s="22">
        <v>72</v>
      </c>
      <c r="V134" s="17">
        <f t="shared" si="31"/>
        <v>1</v>
      </c>
      <c r="W134" s="13">
        <f t="shared" si="32"/>
        <v>37.129720853858785</v>
      </c>
      <c r="X134" s="11">
        <v>133</v>
      </c>
    </row>
    <row r="135" spans="1:24" x14ac:dyDescent="0.25">
      <c r="A135" s="1" t="s">
        <v>94</v>
      </c>
      <c r="B135" s="1" t="s">
        <v>204</v>
      </c>
      <c r="C135" s="1" t="s">
        <v>197</v>
      </c>
      <c r="D135" s="5">
        <v>2.4</v>
      </c>
      <c r="E135" s="6">
        <f t="shared" si="22"/>
        <v>7.2413793103448265</v>
      </c>
      <c r="F135" s="7">
        <v>3.1</v>
      </c>
      <c r="G135" s="15">
        <f t="shared" si="23"/>
        <v>2.3333333333333335</v>
      </c>
      <c r="H135" s="5">
        <v>3.6</v>
      </c>
      <c r="I135" s="6">
        <f t="shared" si="24"/>
        <v>4.193548387096774</v>
      </c>
      <c r="J135" s="5">
        <v>0.7</v>
      </c>
      <c r="K135" s="6">
        <f t="shared" si="25"/>
        <v>3.5714285714285712</v>
      </c>
      <c r="L135" s="5">
        <v>0.4</v>
      </c>
      <c r="M135" s="6">
        <f t="shared" si="26"/>
        <v>1.3333333333333333</v>
      </c>
      <c r="N135" s="5">
        <v>1.6</v>
      </c>
      <c r="O135" s="6">
        <f t="shared" si="27"/>
        <v>6.8571428571428577</v>
      </c>
      <c r="P135" s="5">
        <v>0.41899999999999998</v>
      </c>
      <c r="Q135" s="6">
        <f t="shared" si="28"/>
        <v>3.7692307692307683</v>
      </c>
      <c r="R135" s="5">
        <v>0.85599999999999998</v>
      </c>
      <c r="S135" s="6">
        <f t="shared" si="29"/>
        <v>7.7999999999999989</v>
      </c>
      <c r="T135" s="13">
        <f t="shared" si="30"/>
        <v>37.09939656191046</v>
      </c>
      <c r="U135" s="20">
        <v>73</v>
      </c>
      <c r="V135" s="17">
        <f t="shared" si="31"/>
        <v>1</v>
      </c>
      <c r="W135" s="13">
        <f t="shared" si="32"/>
        <v>37.09939656191046</v>
      </c>
      <c r="X135" s="11">
        <v>134</v>
      </c>
    </row>
    <row r="136" spans="1:24" x14ac:dyDescent="0.25">
      <c r="A136" s="1" t="s">
        <v>161</v>
      </c>
      <c r="B136" s="1" t="s">
        <v>184</v>
      </c>
      <c r="C136" s="1" t="s">
        <v>208</v>
      </c>
      <c r="D136" s="5">
        <v>0.7</v>
      </c>
      <c r="E136" s="6">
        <f t="shared" si="22"/>
        <v>1.3793103448275859</v>
      </c>
      <c r="F136" s="5">
        <v>2.5</v>
      </c>
      <c r="G136" s="15">
        <f t="shared" si="23"/>
        <v>1.6666666666666665</v>
      </c>
      <c r="H136" s="5">
        <v>1.2</v>
      </c>
      <c r="I136" s="6">
        <f t="shared" si="24"/>
        <v>1</v>
      </c>
      <c r="J136" s="5">
        <v>1.5</v>
      </c>
      <c r="K136" s="6">
        <f t="shared" si="25"/>
        <v>9.2857142857142847</v>
      </c>
      <c r="L136" s="5">
        <v>1</v>
      </c>
      <c r="M136" s="6">
        <f t="shared" si="26"/>
        <v>5.333333333333333</v>
      </c>
      <c r="N136" s="5">
        <v>0.7</v>
      </c>
      <c r="O136" s="6">
        <f t="shared" si="27"/>
        <v>9.4285714285714288</v>
      </c>
      <c r="P136" s="5">
        <v>0.47399999999999998</v>
      </c>
      <c r="Q136" s="6">
        <f t="shared" si="28"/>
        <v>7.9999999999999982</v>
      </c>
      <c r="R136" s="5">
        <v>0.71799999999999997</v>
      </c>
      <c r="S136" s="6">
        <f t="shared" si="29"/>
        <v>1</v>
      </c>
      <c r="T136" s="13">
        <f t="shared" si="30"/>
        <v>37.093596059113295</v>
      </c>
      <c r="U136" s="22">
        <v>71</v>
      </c>
      <c r="V136" s="17">
        <f t="shared" si="31"/>
        <v>1</v>
      </c>
      <c r="W136" s="13">
        <f t="shared" si="32"/>
        <v>37.093596059113295</v>
      </c>
      <c r="X136" s="11">
        <v>135</v>
      </c>
    </row>
    <row r="137" spans="1:24" x14ac:dyDescent="0.25">
      <c r="A137" s="1" t="s">
        <v>139</v>
      </c>
      <c r="B137" s="1" t="s">
        <v>214</v>
      </c>
      <c r="C137" s="1" t="s">
        <v>263</v>
      </c>
      <c r="D137" s="5">
        <v>2.8</v>
      </c>
      <c r="E137" s="6">
        <f t="shared" si="22"/>
        <v>8.6206896551724128</v>
      </c>
      <c r="F137" s="7">
        <v>4.5999999999999996</v>
      </c>
      <c r="G137" s="15">
        <f t="shared" si="23"/>
        <v>3.9999999999999996</v>
      </c>
      <c r="H137" s="5">
        <v>6.6</v>
      </c>
      <c r="I137" s="6">
        <f t="shared" si="24"/>
        <v>9.0322580645161281</v>
      </c>
      <c r="J137" s="5">
        <v>1.2</v>
      </c>
      <c r="K137" s="6">
        <f t="shared" si="25"/>
        <v>7.1428571428571423</v>
      </c>
      <c r="L137" s="5">
        <v>0.4</v>
      </c>
      <c r="M137" s="6">
        <f t="shared" si="26"/>
        <v>1.3333333333333333</v>
      </c>
      <c r="N137" s="5">
        <v>3.3</v>
      </c>
      <c r="O137" s="6">
        <f t="shared" si="27"/>
        <v>2.0000000000000004</v>
      </c>
      <c r="P137" s="5">
        <v>0.42499999999999999</v>
      </c>
      <c r="Q137" s="6">
        <f t="shared" si="28"/>
        <v>4.2307692307692299</v>
      </c>
      <c r="R137" s="5">
        <v>0.69399999999999995</v>
      </c>
      <c r="S137" s="6">
        <f t="shared" si="29"/>
        <v>1</v>
      </c>
      <c r="T137" s="13">
        <f t="shared" si="30"/>
        <v>37.359907426648249</v>
      </c>
      <c r="U137" s="20">
        <v>69</v>
      </c>
      <c r="V137" s="17">
        <f t="shared" si="31"/>
        <v>0.9928057553956835</v>
      </c>
      <c r="W137" s="13">
        <f t="shared" si="32"/>
        <v>37.091131114226322</v>
      </c>
      <c r="X137" s="11">
        <v>136</v>
      </c>
    </row>
    <row r="138" spans="1:24" x14ac:dyDescent="0.25">
      <c r="A138" s="1" t="s">
        <v>90</v>
      </c>
      <c r="B138" s="1" t="s">
        <v>207</v>
      </c>
      <c r="C138" s="1" t="s">
        <v>220</v>
      </c>
      <c r="D138" s="5">
        <v>0</v>
      </c>
      <c r="E138" s="6">
        <f t="shared" si="22"/>
        <v>1</v>
      </c>
      <c r="F138" s="5">
        <v>6.9</v>
      </c>
      <c r="G138" s="15">
        <f t="shared" si="23"/>
        <v>6.5555555555555554</v>
      </c>
      <c r="H138" s="5">
        <v>1</v>
      </c>
      <c r="I138" s="6">
        <f t="shared" si="24"/>
        <v>1</v>
      </c>
      <c r="J138" s="5">
        <v>0.4</v>
      </c>
      <c r="K138" s="6">
        <f t="shared" si="25"/>
        <v>1.4285714285714284</v>
      </c>
      <c r="L138" s="5">
        <v>0.9</v>
      </c>
      <c r="M138" s="6">
        <f t="shared" si="26"/>
        <v>4.6666666666666661</v>
      </c>
      <c r="N138" s="5">
        <v>1.3</v>
      </c>
      <c r="O138" s="6">
        <f t="shared" si="27"/>
        <v>7.7142857142857144</v>
      </c>
      <c r="P138" s="5">
        <v>0.65300000000000002</v>
      </c>
      <c r="Q138" s="6">
        <f t="shared" si="28"/>
        <v>10</v>
      </c>
      <c r="R138" s="5">
        <v>0.79900000000000004</v>
      </c>
      <c r="S138" s="6">
        <f t="shared" si="29"/>
        <v>4.9500000000000028</v>
      </c>
      <c r="T138" s="13">
        <f t="shared" si="30"/>
        <v>37.31507936507937</v>
      </c>
      <c r="U138" s="22">
        <v>69</v>
      </c>
      <c r="V138" s="17">
        <f t="shared" si="31"/>
        <v>0.9928057553956835</v>
      </c>
      <c r="W138" s="13">
        <f t="shared" si="32"/>
        <v>37.046625556697506</v>
      </c>
      <c r="X138" s="11">
        <v>137</v>
      </c>
    </row>
    <row r="139" spans="1:24" x14ac:dyDescent="0.25">
      <c r="A139" s="1" t="s">
        <v>270</v>
      </c>
      <c r="B139" s="1" t="s">
        <v>228</v>
      </c>
      <c r="C139" s="1" t="s">
        <v>245</v>
      </c>
      <c r="D139" s="5">
        <v>3</v>
      </c>
      <c r="E139" s="6">
        <f t="shared" si="22"/>
        <v>9.3103448275862064</v>
      </c>
      <c r="F139" s="7">
        <v>3.7</v>
      </c>
      <c r="G139" s="15">
        <f t="shared" si="23"/>
        <v>3.0000000000000004</v>
      </c>
      <c r="H139" s="5">
        <v>1.9</v>
      </c>
      <c r="I139" s="6">
        <f t="shared" si="24"/>
        <v>1.4516129032258063</v>
      </c>
      <c r="J139" s="5">
        <v>0.7</v>
      </c>
      <c r="K139" s="6">
        <f t="shared" si="25"/>
        <v>3.5714285714285712</v>
      </c>
      <c r="L139" s="5">
        <v>0.2</v>
      </c>
      <c r="M139" s="6">
        <f t="shared" si="26"/>
        <v>1</v>
      </c>
      <c r="N139" s="5">
        <v>1.1000000000000001</v>
      </c>
      <c r="O139" s="6">
        <f t="shared" si="27"/>
        <v>8.2857142857142847</v>
      </c>
      <c r="P139" s="5">
        <v>0.41899999999999998</v>
      </c>
      <c r="Q139" s="6">
        <f t="shared" si="28"/>
        <v>3.7692307692307683</v>
      </c>
      <c r="R139" s="5">
        <v>0.83</v>
      </c>
      <c r="S139" s="6">
        <f t="shared" si="29"/>
        <v>6.4999999999999982</v>
      </c>
      <c r="T139" s="13">
        <f t="shared" si="30"/>
        <v>36.888331357185635</v>
      </c>
      <c r="U139" s="20">
        <v>73</v>
      </c>
      <c r="V139" s="17">
        <f t="shared" si="31"/>
        <v>1</v>
      </c>
      <c r="W139" s="13">
        <f t="shared" si="32"/>
        <v>36.888331357185635</v>
      </c>
      <c r="X139" s="11">
        <v>138</v>
      </c>
    </row>
    <row r="140" spans="1:24" x14ac:dyDescent="0.25">
      <c r="A140" s="1" t="s">
        <v>128</v>
      </c>
      <c r="B140" s="1" t="s">
        <v>193</v>
      </c>
      <c r="C140" s="1" t="s">
        <v>194</v>
      </c>
      <c r="D140" s="5">
        <v>1.5</v>
      </c>
      <c r="E140" s="6">
        <f t="shared" si="22"/>
        <v>4.137931034482758</v>
      </c>
      <c r="F140" s="5">
        <v>4.8</v>
      </c>
      <c r="G140" s="15">
        <f t="shared" si="23"/>
        <v>4.2222222222222223</v>
      </c>
      <c r="H140" s="5">
        <v>2.2999999999999998</v>
      </c>
      <c r="I140" s="6">
        <f t="shared" si="24"/>
        <v>2.0967741935483866</v>
      </c>
      <c r="J140" s="5">
        <v>1</v>
      </c>
      <c r="K140" s="6">
        <f t="shared" si="25"/>
        <v>5.7142857142857135</v>
      </c>
      <c r="L140" s="5">
        <v>0.4</v>
      </c>
      <c r="M140" s="6">
        <f t="shared" si="26"/>
        <v>1.3333333333333333</v>
      </c>
      <c r="N140" s="5">
        <v>1</v>
      </c>
      <c r="O140" s="6">
        <f t="shared" si="27"/>
        <v>8.5714285714285712</v>
      </c>
      <c r="P140" s="5">
        <v>0.437</v>
      </c>
      <c r="Q140" s="6">
        <f t="shared" si="28"/>
        <v>5.1538461538461542</v>
      </c>
      <c r="R140" s="5">
        <v>0.81100000000000005</v>
      </c>
      <c r="S140" s="6">
        <f t="shared" si="29"/>
        <v>5.5500000000000025</v>
      </c>
      <c r="T140" s="13">
        <f t="shared" si="30"/>
        <v>36.779821223147138</v>
      </c>
      <c r="U140" s="22">
        <v>75</v>
      </c>
      <c r="V140" s="17">
        <f t="shared" si="31"/>
        <v>1</v>
      </c>
      <c r="W140" s="13">
        <f t="shared" si="32"/>
        <v>36.779821223147138</v>
      </c>
      <c r="X140" s="11">
        <v>139</v>
      </c>
    </row>
    <row r="141" spans="1:24" x14ac:dyDescent="0.25">
      <c r="A141" s="1" t="s">
        <v>77</v>
      </c>
      <c r="B141" s="1" t="s">
        <v>214</v>
      </c>
      <c r="C141" s="1" t="s">
        <v>215</v>
      </c>
      <c r="D141" s="5">
        <v>3</v>
      </c>
      <c r="E141" s="6">
        <f t="shared" si="22"/>
        <v>9.3103448275862064</v>
      </c>
      <c r="F141" s="7">
        <v>3.6</v>
      </c>
      <c r="G141" s="15">
        <f t="shared" si="23"/>
        <v>2.8888888888888893</v>
      </c>
      <c r="H141" s="5">
        <v>3.2</v>
      </c>
      <c r="I141" s="6">
        <f t="shared" si="24"/>
        <v>3.5483870967741939</v>
      </c>
      <c r="J141" s="5">
        <v>0.7</v>
      </c>
      <c r="K141" s="6">
        <f t="shared" si="25"/>
        <v>3.5714285714285712</v>
      </c>
      <c r="L141" s="5">
        <v>0.3</v>
      </c>
      <c r="M141" s="6">
        <f t="shared" si="26"/>
        <v>1</v>
      </c>
      <c r="N141" s="5">
        <v>2.2000000000000002</v>
      </c>
      <c r="O141" s="6">
        <f t="shared" si="27"/>
        <v>5.1428571428571423</v>
      </c>
      <c r="P141" s="5">
        <v>0.44500000000000001</v>
      </c>
      <c r="Q141" s="6">
        <f t="shared" si="28"/>
        <v>5.7692307692307701</v>
      </c>
      <c r="R141" s="5">
        <v>0.80600000000000005</v>
      </c>
      <c r="S141" s="6">
        <f t="shared" si="29"/>
        <v>5.3000000000000025</v>
      </c>
      <c r="T141" s="13">
        <f t="shared" si="30"/>
        <v>36.531137296765777</v>
      </c>
      <c r="U141" s="20">
        <v>74</v>
      </c>
      <c r="V141" s="17">
        <f t="shared" si="31"/>
        <v>1</v>
      </c>
      <c r="W141" s="13">
        <f t="shared" si="32"/>
        <v>36.531137296765777</v>
      </c>
      <c r="X141" s="11">
        <v>140</v>
      </c>
    </row>
    <row r="142" spans="1:24" x14ac:dyDescent="0.25">
      <c r="A142" s="1" t="s">
        <v>107</v>
      </c>
      <c r="B142" s="1" t="s">
        <v>213</v>
      </c>
      <c r="C142" s="1" t="s">
        <v>194</v>
      </c>
      <c r="D142" s="5">
        <v>1.8</v>
      </c>
      <c r="E142" s="6">
        <f t="shared" si="22"/>
        <v>5.1724137931034475</v>
      </c>
      <c r="F142" s="7">
        <v>8.3000000000000007</v>
      </c>
      <c r="G142" s="15">
        <f t="shared" si="23"/>
        <v>8.1111111111111125</v>
      </c>
      <c r="H142" s="5">
        <v>3.1</v>
      </c>
      <c r="I142" s="6">
        <f t="shared" si="24"/>
        <v>3.3870967741935489</v>
      </c>
      <c r="J142" s="5">
        <v>0.6</v>
      </c>
      <c r="K142" s="6">
        <f t="shared" si="25"/>
        <v>2.8571428571428563</v>
      </c>
      <c r="L142" s="5">
        <v>0.9</v>
      </c>
      <c r="M142" s="6">
        <f t="shared" si="26"/>
        <v>4.6666666666666661</v>
      </c>
      <c r="N142" s="5">
        <v>2.2999999999999998</v>
      </c>
      <c r="O142" s="6">
        <f t="shared" si="27"/>
        <v>4.8571428571428577</v>
      </c>
      <c r="P142" s="5">
        <v>0.45300000000000001</v>
      </c>
      <c r="Q142" s="6">
        <f t="shared" si="28"/>
        <v>6.384615384615385</v>
      </c>
      <c r="R142" s="5">
        <v>0.71099999999999997</v>
      </c>
      <c r="S142" s="6">
        <f t="shared" si="29"/>
        <v>1</v>
      </c>
      <c r="T142" s="13">
        <f t="shared" si="30"/>
        <v>36.43618944397587</v>
      </c>
      <c r="U142" s="20">
        <v>73</v>
      </c>
      <c r="V142" s="17">
        <f t="shared" si="31"/>
        <v>1</v>
      </c>
      <c r="W142" s="13">
        <f t="shared" si="32"/>
        <v>36.43618944397587</v>
      </c>
      <c r="X142" s="11">
        <v>141</v>
      </c>
    </row>
    <row r="143" spans="1:24" x14ac:dyDescent="0.25">
      <c r="A143" s="1" t="s">
        <v>141</v>
      </c>
      <c r="B143" s="1" t="s">
        <v>219</v>
      </c>
      <c r="C143" s="1" t="s">
        <v>194</v>
      </c>
      <c r="D143" s="5">
        <v>1.2</v>
      </c>
      <c r="E143" s="6">
        <f t="shared" si="22"/>
        <v>3.1034482758620685</v>
      </c>
      <c r="F143" s="5">
        <v>5.7</v>
      </c>
      <c r="G143" s="15">
        <f t="shared" si="23"/>
        <v>5.2222222222222223</v>
      </c>
      <c r="H143" s="5">
        <v>1.4</v>
      </c>
      <c r="I143" s="6">
        <f t="shared" si="24"/>
        <v>1</v>
      </c>
      <c r="J143" s="5">
        <v>1</v>
      </c>
      <c r="K143" s="6">
        <f t="shared" si="25"/>
        <v>5.7142857142857135</v>
      </c>
      <c r="L143" s="5">
        <v>0.5</v>
      </c>
      <c r="M143" s="6">
        <f t="shared" si="26"/>
        <v>1.9999999999999998</v>
      </c>
      <c r="N143" s="5">
        <v>0.7</v>
      </c>
      <c r="O143" s="6">
        <f t="shared" si="27"/>
        <v>9.4285714285714288</v>
      </c>
      <c r="P143" s="5">
        <v>0.46500000000000002</v>
      </c>
      <c r="Q143" s="6">
        <f t="shared" si="28"/>
        <v>7.3076923076923093</v>
      </c>
      <c r="R143" s="5">
        <v>0.80300000000000005</v>
      </c>
      <c r="S143" s="6">
        <f t="shared" si="29"/>
        <v>5.1500000000000021</v>
      </c>
      <c r="T143" s="13">
        <f t="shared" si="30"/>
        <v>38.926219948633744</v>
      </c>
      <c r="U143" s="22">
        <v>65</v>
      </c>
      <c r="V143" s="17">
        <f t="shared" si="31"/>
        <v>0.93525179856115104</v>
      </c>
      <c r="W143" s="13">
        <f t="shared" si="32"/>
        <v>36.405817218146666</v>
      </c>
      <c r="X143" s="11">
        <v>142</v>
      </c>
    </row>
    <row r="144" spans="1:24" x14ac:dyDescent="0.25">
      <c r="A144" s="1" t="s">
        <v>240</v>
      </c>
      <c r="B144" s="1" t="s">
        <v>214</v>
      </c>
      <c r="C144" s="1" t="s">
        <v>189</v>
      </c>
      <c r="D144" s="5">
        <v>1.7</v>
      </c>
      <c r="E144" s="6">
        <f t="shared" si="22"/>
        <v>4.8275862068965507</v>
      </c>
      <c r="F144" s="7">
        <v>5</v>
      </c>
      <c r="G144" s="15">
        <f t="shared" si="23"/>
        <v>4.4444444444444446</v>
      </c>
      <c r="H144" s="5">
        <v>1.6</v>
      </c>
      <c r="I144" s="6">
        <f t="shared" si="24"/>
        <v>1</v>
      </c>
      <c r="J144" s="5">
        <v>0.8</v>
      </c>
      <c r="K144" s="6">
        <f t="shared" si="25"/>
        <v>4.2857142857142865</v>
      </c>
      <c r="L144" s="5">
        <v>1.1000000000000001</v>
      </c>
      <c r="M144" s="6">
        <f t="shared" si="26"/>
        <v>6.0000000000000009</v>
      </c>
      <c r="N144" s="5">
        <v>1.6</v>
      </c>
      <c r="O144" s="6">
        <f t="shared" si="27"/>
        <v>6.8571428571428577</v>
      </c>
      <c r="P144" s="5">
        <v>0.435</v>
      </c>
      <c r="Q144" s="6">
        <f t="shared" si="28"/>
        <v>5</v>
      </c>
      <c r="R144" s="5">
        <v>0.77900000000000003</v>
      </c>
      <c r="S144" s="6">
        <f t="shared" si="29"/>
        <v>3.9500000000000024</v>
      </c>
      <c r="T144" s="13">
        <f t="shared" si="30"/>
        <v>36.36488779419814</v>
      </c>
      <c r="U144" s="20">
        <v>73</v>
      </c>
      <c r="V144" s="17">
        <f t="shared" si="31"/>
        <v>1</v>
      </c>
      <c r="W144" s="13">
        <f t="shared" si="32"/>
        <v>36.36488779419814</v>
      </c>
      <c r="X144" s="11">
        <v>143</v>
      </c>
    </row>
    <row r="145" spans="1:24" x14ac:dyDescent="0.25">
      <c r="A145" s="1" t="s">
        <v>142</v>
      </c>
      <c r="B145" s="1" t="s">
        <v>210</v>
      </c>
      <c r="C145" s="1" t="s">
        <v>208</v>
      </c>
      <c r="D145" s="5">
        <v>2.2000000000000002</v>
      </c>
      <c r="E145" s="6">
        <f t="shared" si="22"/>
        <v>6.5517241379310338</v>
      </c>
      <c r="F145" s="7">
        <v>2.9</v>
      </c>
      <c r="G145" s="15">
        <f t="shared" si="23"/>
        <v>2.1111111111111112</v>
      </c>
      <c r="H145" s="5">
        <v>1.8</v>
      </c>
      <c r="I145" s="6">
        <f t="shared" si="24"/>
        <v>1.2903225806451613</v>
      </c>
      <c r="J145" s="5">
        <v>0.9</v>
      </c>
      <c r="K145" s="6">
        <f t="shared" si="25"/>
        <v>4.9999999999999991</v>
      </c>
      <c r="L145" s="5">
        <v>0.3</v>
      </c>
      <c r="M145" s="6">
        <f t="shared" si="26"/>
        <v>1</v>
      </c>
      <c r="N145" s="5">
        <v>1.4</v>
      </c>
      <c r="O145" s="6">
        <f t="shared" si="27"/>
        <v>7.4285714285714288</v>
      </c>
      <c r="P145" s="5">
        <v>0.46200000000000002</v>
      </c>
      <c r="Q145" s="6">
        <f t="shared" si="28"/>
        <v>7.0769230769230784</v>
      </c>
      <c r="R145" s="5">
        <v>0.82299999999999995</v>
      </c>
      <c r="S145" s="6">
        <f t="shared" si="29"/>
        <v>6.1499999999999977</v>
      </c>
      <c r="T145" s="13">
        <f t="shared" si="30"/>
        <v>36.608652335181816</v>
      </c>
      <c r="U145" s="20">
        <v>69</v>
      </c>
      <c r="V145" s="17">
        <f t="shared" si="31"/>
        <v>0.9928057553956835</v>
      </c>
      <c r="W145" s="13">
        <f t="shared" si="32"/>
        <v>36.345280735648139</v>
      </c>
      <c r="X145" s="11">
        <v>144</v>
      </c>
    </row>
    <row r="146" spans="1:24" x14ac:dyDescent="0.25">
      <c r="A146" s="1" t="s">
        <v>82</v>
      </c>
      <c r="B146" s="1" t="s">
        <v>198</v>
      </c>
      <c r="C146" s="1" t="s">
        <v>208</v>
      </c>
      <c r="D146" s="5">
        <v>1.3</v>
      </c>
      <c r="E146" s="6">
        <f t="shared" si="22"/>
        <v>3.4482758620689653</v>
      </c>
      <c r="F146" s="7">
        <v>5.9</v>
      </c>
      <c r="G146" s="15">
        <f t="shared" si="23"/>
        <v>5.4444444444444446</v>
      </c>
      <c r="H146" s="5">
        <v>3.2</v>
      </c>
      <c r="I146" s="6">
        <f t="shared" si="24"/>
        <v>3.5483870967741939</v>
      </c>
      <c r="J146" s="5">
        <v>1</v>
      </c>
      <c r="K146" s="6">
        <f t="shared" si="25"/>
        <v>5.7142857142857135</v>
      </c>
      <c r="L146" s="5">
        <v>0.3</v>
      </c>
      <c r="M146" s="6">
        <f t="shared" si="26"/>
        <v>1</v>
      </c>
      <c r="N146" s="5">
        <v>1.9</v>
      </c>
      <c r="O146" s="6">
        <f t="shared" si="27"/>
        <v>6</v>
      </c>
      <c r="P146" s="5">
        <v>0.46800000000000003</v>
      </c>
      <c r="Q146" s="6">
        <f t="shared" si="28"/>
        <v>7.5384615384615401</v>
      </c>
      <c r="R146" s="5">
        <v>0.77800000000000002</v>
      </c>
      <c r="S146" s="6">
        <f t="shared" si="29"/>
        <v>3.9000000000000021</v>
      </c>
      <c r="T146" s="13">
        <f t="shared" si="30"/>
        <v>36.593854656034864</v>
      </c>
      <c r="U146" s="20">
        <v>69</v>
      </c>
      <c r="V146" s="17">
        <f t="shared" si="31"/>
        <v>0.9928057553956835</v>
      </c>
      <c r="W146" s="13">
        <f t="shared" si="32"/>
        <v>36.330589514624542</v>
      </c>
      <c r="X146" s="11">
        <v>145</v>
      </c>
    </row>
    <row r="147" spans="1:24" x14ac:dyDescent="0.25">
      <c r="A147" s="1" t="s">
        <v>38</v>
      </c>
      <c r="B147" s="1" t="s">
        <v>191</v>
      </c>
      <c r="C147" s="1" t="s">
        <v>212</v>
      </c>
      <c r="D147" s="5">
        <v>0.6</v>
      </c>
      <c r="E147" s="6">
        <f t="shared" si="22"/>
        <v>1.0344827586206895</v>
      </c>
      <c r="F147" s="7">
        <v>4.9000000000000004</v>
      </c>
      <c r="G147" s="15">
        <f t="shared" si="23"/>
        <v>4.3333333333333339</v>
      </c>
      <c r="H147" s="5">
        <v>1.1000000000000001</v>
      </c>
      <c r="I147" s="6">
        <f t="shared" si="24"/>
        <v>1</v>
      </c>
      <c r="J147" s="5">
        <v>0.3</v>
      </c>
      <c r="K147" s="6">
        <f t="shared" si="25"/>
        <v>1</v>
      </c>
      <c r="L147" s="5">
        <v>1</v>
      </c>
      <c r="M147" s="6">
        <f t="shared" si="26"/>
        <v>5.333333333333333</v>
      </c>
      <c r="N147" s="5">
        <v>0.9</v>
      </c>
      <c r="O147" s="6">
        <f t="shared" si="27"/>
        <v>8.8571428571428577</v>
      </c>
      <c r="P147" s="5">
        <v>0.56399999999999995</v>
      </c>
      <c r="Q147" s="6">
        <f t="shared" si="28"/>
        <v>10</v>
      </c>
      <c r="R147" s="5">
        <v>0.8</v>
      </c>
      <c r="S147" s="6">
        <f t="shared" si="29"/>
        <v>5.0000000000000018</v>
      </c>
      <c r="T147" s="13">
        <f t="shared" si="30"/>
        <v>36.558292282430216</v>
      </c>
      <c r="U147" s="20">
        <v>69</v>
      </c>
      <c r="V147" s="17">
        <f t="shared" si="31"/>
        <v>0.9928057553956835</v>
      </c>
      <c r="W147" s="13">
        <f t="shared" si="32"/>
        <v>36.295282985434319</v>
      </c>
      <c r="X147" s="11">
        <v>146</v>
      </c>
    </row>
    <row r="148" spans="1:24" x14ac:dyDescent="0.25">
      <c r="A148" s="1" t="s">
        <v>46</v>
      </c>
      <c r="B148" s="1" t="s">
        <v>228</v>
      </c>
      <c r="C148" s="1" t="s">
        <v>197</v>
      </c>
      <c r="D148" s="5">
        <v>2.5</v>
      </c>
      <c r="E148" s="6">
        <f t="shared" si="22"/>
        <v>7.5862068965517242</v>
      </c>
      <c r="F148" s="7">
        <v>3.5</v>
      </c>
      <c r="G148" s="15">
        <f t="shared" si="23"/>
        <v>2.7777777777777777</v>
      </c>
      <c r="H148" s="5">
        <v>2.5</v>
      </c>
      <c r="I148" s="6">
        <f t="shared" si="24"/>
        <v>2.419354838709677</v>
      </c>
      <c r="J148" s="5">
        <v>0.8</v>
      </c>
      <c r="K148" s="6">
        <f t="shared" si="25"/>
        <v>4.2857142857142865</v>
      </c>
      <c r="L148" s="5">
        <v>0.2</v>
      </c>
      <c r="M148" s="6">
        <f t="shared" si="26"/>
        <v>1</v>
      </c>
      <c r="N148" s="5">
        <v>1.5</v>
      </c>
      <c r="O148" s="6">
        <f t="shared" si="27"/>
        <v>7.1428571428571432</v>
      </c>
      <c r="P148" s="5">
        <v>0.42799999999999999</v>
      </c>
      <c r="Q148" s="6">
        <f t="shared" si="28"/>
        <v>4.4615384615384617</v>
      </c>
      <c r="R148" s="5">
        <v>0.83199999999999996</v>
      </c>
      <c r="S148" s="6">
        <f t="shared" si="29"/>
        <v>6.5999999999999979</v>
      </c>
      <c r="T148" s="13">
        <f t="shared" si="30"/>
        <v>36.273449403149073</v>
      </c>
      <c r="U148" s="20">
        <v>74</v>
      </c>
      <c r="V148" s="17">
        <f t="shared" si="31"/>
        <v>1</v>
      </c>
      <c r="W148" s="13">
        <f t="shared" si="32"/>
        <v>36.273449403149073</v>
      </c>
      <c r="X148" s="11">
        <v>147</v>
      </c>
    </row>
    <row r="149" spans="1:24" x14ac:dyDescent="0.25">
      <c r="A149" s="1" t="s">
        <v>134</v>
      </c>
      <c r="B149" s="1" t="s">
        <v>198</v>
      </c>
      <c r="C149" s="1" t="s">
        <v>197</v>
      </c>
      <c r="D149" s="5">
        <v>0.5</v>
      </c>
      <c r="E149" s="6">
        <f t="shared" si="22"/>
        <v>1</v>
      </c>
      <c r="F149" s="5">
        <v>4.5</v>
      </c>
      <c r="G149" s="15">
        <f t="shared" si="23"/>
        <v>3.8888888888888888</v>
      </c>
      <c r="H149" s="5">
        <v>1.1000000000000001</v>
      </c>
      <c r="I149" s="6">
        <f t="shared" si="24"/>
        <v>1</v>
      </c>
      <c r="J149" s="5">
        <v>1.4</v>
      </c>
      <c r="K149" s="6">
        <f t="shared" si="25"/>
        <v>8.5714285714285694</v>
      </c>
      <c r="L149" s="5">
        <v>0.4</v>
      </c>
      <c r="M149" s="6">
        <f t="shared" si="26"/>
        <v>1.3333333333333333</v>
      </c>
      <c r="N149" s="5">
        <v>0.7</v>
      </c>
      <c r="O149" s="6">
        <f t="shared" si="27"/>
        <v>9.4285714285714288</v>
      </c>
      <c r="P149" s="5">
        <v>0.55800000000000005</v>
      </c>
      <c r="Q149" s="6">
        <f t="shared" si="28"/>
        <v>10</v>
      </c>
      <c r="R149" s="5">
        <v>0.60099999999999998</v>
      </c>
      <c r="S149" s="6">
        <f t="shared" si="29"/>
        <v>1</v>
      </c>
      <c r="T149" s="13">
        <f t="shared" si="30"/>
        <v>36.222222222222221</v>
      </c>
      <c r="U149" s="22">
        <v>70</v>
      </c>
      <c r="V149" s="17">
        <f t="shared" si="31"/>
        <v>1</v>
      </c>
      <c r="W149" s="13">
        <f t="shared" si="32"/>
        <v>36.222222222222221</v>
      </c>
      <c r="X149" s="11">
        <v>148</v>
      </c>
    </row>
    <row r="150" spans="1:24" x14ac:dyDescent="0.25">
      <c r="A150" s="1" t="s">
        <v>39</v>
      </c>
      <c r="B150" s="1" t="s">
        <v>196</v>
      </c>
      <c r="C150" s="1" t="s">
        <v>208</v>
      </c>
      <c r="D150" s="5">
        <v>2.4</v>
      </c>
      <c r="E150" s="6">
        <f t="shared" si="22"/>
        <v>7.2413793103448265</v>
      </c>
      <c r="F150" s="7">
        <v>3.4</v>
      </c>
      <c r="G150" s="15">
        <f t="shared" si="23"/>
        <v>2.6666666666666665</v>
      </c>
      <c r="H150" s="5">
        <v>1.3</v>
      </c>
      <c r="I150" s="6">
        <f t="shared" si="24"/>
        <v>1</v>
      </c>
      <c r="J150" s="5">
        <v>0.7</v>
      </c>
      <c r="K150" s="6">
        <f t="shared" si="25"/>
        <v>3.5714285714285712</v>
      </c>
      <c r="L150" s="5">
        <v>0.2</v>
      </c>
      <c r="M150" s="6">
        <f t="shared" si="26"/>
        <v>1</v>
      </c>
      <c r="N150" s="5">
        <v>0.9</v>
      </c>
      <c r="O150" s="6">
        <f t="shared" si="27"/>
        <v>8.8571428571428577</v>
      </c>
      <c r="P150" s="5">
        <v>0.42199999999999999</v>
      </c>
      <c r="Q150" s="6">
        <f t="shared" si="28"/>
        <v>3.9999999999999991</v>
      </c>
      <c r="R150" s="5">
        <v>0.85299999999999998</v>
      </c>
      <c r="S150" s="6">
        <f t="shared" si="29"/>
        <v>7.6499999999999986</v>
      </c>
      <c r="T150" s="13">
        <f t="shared" si="30"/>
        <v>35.986617405582919</v>
      </c>
      <c r="U150" s="20">
        <v>72</v>
      </c>
      <c r="V150" s="17">
        <f t="shared" si="31"/>
        <v>1</v>
      </c>
      <c r="W150" s="13">
        <f t="shared" si="32"/>
        <v>35.986617405582919</v>
      </c>
      <c r="X150" s="11">
        <v>149</v>
      </c>
    </row>
    <row r="151" spans="1:24" x14ac:dyDescent="0.25">
      <c r="A151" s="1" t="s">
        <v>247</v>
      </c>
      <c r="B151" s="1" t="s">
        <v>191</v>
      </c>
      <c r="C151" s="1" t="s">
        <v>197</v>
      </c>
      <c r="D151" s="5">
        <v>1.9</v>
      </c>
      <c r="E151" s="6">
        <f t="shared" si="22"/>
        <v>5.5172413793103434</v>
      </c>
      <c r="F151" s="7">
        <v>2.2000000000000002</v>
      </c>
      <c r="G151" s="15">
        <f t="shared" si="23"/>
        <v>1.3333333333333335</v>
      </c>
      <c r="H151" s="5">
        <v>2.2999999999999998</v>
      </c>
      <c r="I151" s="6">
        <f t="shared" si="24"/>
        <v>2.0967741935483866</v>
      </c>
      <c r="J151" s="5">
        <v>0.8</v>
      </c>
      <c r="K151" s="6">
        <f t="shared" si="25"/>
        <v>4.2857142857142865</v>
      </c>
      <c r="L151" s="5">
        <v>0.3</v>
      </c>
      <c r="M151" s="6">
        <f t="shared" si="26"/>
        <v>1</v>
      </c>
      <c r="N151" s="5">
        <v>1.1000000000000001</v>
      </c>
      <c r="O151" s="6">
        <f t="shared" si="27"/>
        <v>8.2857142857142847</v>
      </c>
      <c r="P151" s="5">
        <v>0.46300000000000002</v>
      </c>
      <c r="Q151" s="6">
        <f t="shared" si="28"/>
        <v>7.153846153846156</v>
      </c>
      <c r="R151" s="5">
        <v>0.876</v>
      </c>
      <c r="S151" s="6">
        <f t="shared" si="29"/>
        <v>8.7999999999999989</v>
      </c>
      <c r="T151" s="13">
        <f t="shared" si="30"/>
        <v>38.472623631466789</v>
      </c>
      <c r="U151" s="20">
        <v>65</v>
      </c>
      <c r="V151" s="17">
        <f t="shared" si="31"/>
        <v>0.93525179856115104</v>
      </c>
      <c r="W151" s="13">
        <f t="shared" si="32"/>
        <v>35.981590446695556</v>
      </c>
      <c r="X151" s="11">
        <v>150</v>
      </c>
    </row>
    <row r="152" spans="1:24" x14ac:dyDescent="0.25">
      <c r="A152" s="1" t="s">
        <v>248</v>
      </c>
      <c r="B152" s="1" t="s">
        <v>200</v>
      </c>
      <c r="C152" s="1" t="s">
        <v>234</v>
      </c>
      <c r="D152" s="5">
        <v>0</v>
      </c>
      <c r="E152" s="6">
        <f t="shared" si="22"/>
        <v>1</v>
      </c>
      <c r="F152" s="7">
        <v>10.6</v>
      </c>
      <c r="G152" s="15">
        <f t="shared" si="23"/>
        <v>10</v>
      </c>
      <c r="H152" s="5">
        <v>2</v>
      </c>
      <c r="I152" s="6">
        <f t="shared" si="24"/>
        <v>1.6129032258064515</v>
      </c>
      <c r="J152" s="5">
        <v>0.9</v>
      </c>
      <c r="K152" s="6">
        <f t="shared" si="25"/>
        <v>4.9999999999999991</v>
      </c>
      <c r="L152" s="5">
        <v>2.2000000000000002</v>
      </c>
      <c r="M152" s="6">
        <f t="shared" si="26"/>
        <v>10</v>
      </c>
      <c r="N152" s="5">
        <v>1.9</v>
      </c>
      <c r="O152" s="6">
        <f t="shared" si="27"/>
        <v>6</v>
      </c>
      <c r="P152" s="5">
        <v>0.73099999999999998</v>
      </c>
      <c r="Q152" s="6">
        <f t="shared" si="28"/>
        <v>10</v>
      </c>
      <c r="R152" s="5">
        <v>0.71599999999999997</v>
      </c>
      <c r="S152" s="6">
        <f t="shared" si="29"/>
        <v>1</v>
      </c>
      <c r="T152" s="13">
        <f t="shared" si="30"/>
        <v>44.612903225806448</v>
      </c>
      <c r="U152" s="20">
        <v>56</v>
      </c>
      <c r="V152" s="17">
        <f t="shared" si="31"/>
        <v>0.80575539568345322</v>
      </c>
      <c r="W152" s="13">
        <f t="shared" si="32"/>
        <v>35.947087491297282</v>
      </c>
      <c r="X152" s="11">
        <v>151</v>
      </c>
    </row>
    <row r="153" spans="1:24" x14ac:dyDescent="0.25">
      <c r="A153" s="1" t="s">
        <v>120</v>
      </c>
      <c r="B153" s="1" t="s">
        <v>196</v>
      </c>
      <c r="C153" s="1" t="s">
        <v>212</v>
      </c>
      <c r="D153" s="5">
        <v>0</v>
      </c>
      <c r="E153" s="6">
        <f t="shared" si="22"/>
        <v>1</v>
      </c>
      <c r="F153" s="7">
        <v>7.5</v>
      </c>
      <c r="G153" s="15">
        <f t="shared" si="23"/>
        <v>7.2222222222222223</v>
      </c>
      <c r="H153" s="5">
        <v>0.8</v>
      </c>
      <c r="I153" s="6">
        <f t="shared" si="24"/>
        <v>1</v>
      </c>
      <c r="J153" s="5">
        <v>0.4</v>
      </c>
      <c r="K153" s="6">
        <f t="shared" si="25"/>
        <v>1.4285714285714284</v>
      </c>
      <c r="L153" s="5">
        <v>1.3</v>
      </c>
      <c r="M153" s="6">
        <f t="shared" si="26"/>
        <v>7.3333333333333339</v>
      </c>
      <c r="N153" s="5">
        <v>1.6</v>
      </c>
      <c r="O153" s="6">
        <f t="shared" si="27"/>
        <v>6.8571428571428577</v>
      </c>
      <c r="P153" s="5">
        <v>0.59199999999999997</v>
      </c>
      <c r="Q153" s="6">
        <f t="shared" si="28"/>
        <v>10</v>
      </c>
      <c r="R153" s="5">
        <v>0.7</v>
      </c>
      <c r="S153" s="6">
        <f t="shared" si="29"/>
        <v>1</v>
      </c>
      <c r="T153" s="13">
        <f t="shared" si="30"/>
        <v>35.841269841269842</v>
      </c>
      <c r="U153" s="20">
        <v>74</v>
      </c>
      <c r="V153" s="17">
        <f t="shared" si="31"/>
        <v>1</v>
      </c>
      <c r="W153" s="13">
        <f t="shared" si="32"/>
        <v>35.841269841269842</v>
      </c>
      <c r="X153" s="11">
        <v>152</v>
      </c>
    </row>
    <row r="154" spans="1:24" x14ac:dyDescent="0.25">
      <c r="A154" s="1" t="s">
        <v>227</v>
      </c>
      <c r="B154" s="1" t="s">
        <v>228</v>
      </c>
      <c r="C154" s="1" t="s">
        <v>194</v>
      </c>
      <c r="D154" s="5">
        <v>2.6</v>
      </c>
      <c r="E154" s="6">
        <f t="shared" si="22"/>
        <v>7.931034482758621</v>
      </c>
      <c r="F154" s="7">
        <v>4.2</v>
      </c>
      <c r="G154" s="15">
        <f t="shared" si="23"/>
        <v>3.5555555555555558</v>
      </c>
      <c r="H154" s="5">
        <v>1.7</v>
      </c>
      <c r="I154" s="6">
        <f t="shared" si="24"/>
        <v>1.129032258064516</v>
      </c>
      <c r="J154" s="5">
        <v>0.5</v>
      </c>
      <c r="K154" s="6">
        <f t="shared" si="25"/>
        <v>2.1428571428571423</v>
      </c>
      <c r="L154" s="5">
        <v>0.2</v>
      </c>
      <c r="M154" s="6">
        <f t="shared" si="26"/>
        <v>1</v>
      </c>
      <c r="N154" s="5">
        <v>1.7</v>
      </c>
      <c r="O154" s="6">
        <f t="shared" si="27"/>
        <v>6.5714285714285712</v>
      </c>
      <c r="P154" s="5">
        <v>0.45100000000000001</v>
      </c>
      <c r="Q154" s="6">
        <f t="shared" si="28"/>
        <v>6.2307692307692317</v>
      </c>
      <c r="R154" s="5">
        <v>0.84499999999999997</v>
      </c>
      <c r="S154" s="6">
        <f t="shared" si="29"/>
        <v>7.2499999999999982</v>
      </c>
      <c r="T154" s="13">
        <f t="shared" si="30"/>
        <v>35.810677241433638</v>
      </c>
      <c r="U154" s="20">
        <v>73</v>
      </c>
      <c r="V154" s="17">
        <f t="shared" si="31"/>
        <v>1</v>
      </c>
      <c r="W154" s="13">
        <f t="shared" si="32"/>
        <v>35.810677241433638</v>
      </c>
      <c r="X154" s="11">
        <v>153</v>
      </c>
    </row>
    <row r="155" spans="1:24" x14ac:dyDescent="0.25">
      <c r="A155" s="1" t="s">
        <v>157</v>
      </c>
      <c r="B155" s="1" t="s">
        <v>232</v>
      </c>
      <c r="C155" s="1" t="s">
        <v>197</v>
      </c>
      <c r="D155" s="5">
        <v>1.3</v>
      </c>
      <c r="E155" s="6">
        <f t="shared" si="22"/>
        <v>3.4482758620689653</v>
      </c>
      <c r="F155" s="7">
        <v>4.0999999999999996</v>
      </c>
      <c r="G155" s="15">
        <f t="shared" si="23"/>
        <v>3.4444444444444438</v>
      </c>
      <c r="H155" s="5">
        <v>5.2</v>
      </c>
      <c r="I155" s="6">
        <f t="shared" si="24"/>
        <v>6.7741935483870979</v>
      </c>
      <c r="J155" s="5">
        <v>1.5</v>
      </c>
      <c r="K155" s="6">
        <f t="shared" si="25"/>
        <v>9.2857142857142847</v>
      </c>
      <c r="L155" s="5">
        <v>0.5</v>
      </c>
      <c r="M155" s="6">
        <f t="shared" si="26"/>
        <v>1.9999999999999998</v>
      </c>
      <c r="N155" s="5">
        <v>2.8</v>
      </c>
      <c r="O155" s="6">
        <f t="shared" si="27"/>
        <v>3.4285714285714293</v>
      </c>
      <c r="P155" s="5">
        <v>0.41899999999999998</v>
      </c>
      <c r="Q155" s="6">
        <f t="shared" si="28"/>
        <v>3.7692307692307683</v>
      </c>
      <c r="R155" s="5">
        <v>0.77300000000000002</v>
      </c>
      <c r="S155" s="6">
        <f t="shared" si="29"/>
        <v>3.6500000000000021</v>
      </c>
      <c r="T155" s="13">
        <f t="shared" si="30"/>
        <v>35.800430338416987</v>
      </c>
      <c r="U155" s="20">
        <v>70</v>
      </c>
      <c r="V155" s="17">
        <f t="shared" si="31"/>
        <v>1</v>
      </c>
      <c r="W155" s="13">
        <f t="shared" si="32"/>
        <v>35.800430338416987</v>
      </c>
      <c r="X155" s="11">
        <v>154</v>
      </c>
    </row>
    <row r="156" spans="1:24" x14ac:dyDescent="0.25">
      <c r="A156" s="1" t="s">
        <v>61</v>
      </c>
      <c r="B156" s="1" t="s">
        <v>225</v>
      </c>
      <c r="C156" s="1" t="s">
        <v>215</v>
      </c>
      <c r="D156" s="5">
        <v>1.8</v>
      </c>
      <c r="E156" s="6">
        <f t="shared" si="22"/>
        <v>5.1724137931034475</v>
      </c>
      <c r="F156" s="7">
        <v>4.2</v>
      </c>
      <c r="G156" s="15">
        <f t="shared" si="23"/>
        <v>3.5555555555555558</v>
      </c>
      <c r="H156" s="5">
        <v>2.1</v>
      </c>
      <c r="I156" s="6">
        <f t="shared" si="24"/>
        <v>1.774193548387097</v>
      </c>
      <c r="J156" s="5">
        <v>1.1000000000000001</v>
      </c>
      <c r="K156" s="6">
        <f t="shared" si="25"/>
        <v>6.4285714285714288</v>
      </c>
      <c r="L156" s="5">
        <v>0.2</v>
      </c>
      <c r="M156" s="6">
        <f t="shared" si="26"/>
        <v>1</v>
      </c>
      <c r="N156" s="5">
        <v>1.7</v>
      </c>
      <c r="O156" s="6">
        <f t="shared" si="27"/>
        <v>6.5714285714285712</v>
      </c>
      <c r="P156" s="5">
        <v>0.439</v>
      </c>
      <c r="Q156" s="6">
        <f t="shared" si="28"/>
        <v>5.3076923076923075</v>
      </c>
      <c r="R156" s="5">
        <v>0.81899999999999995</v>
      </c>
      <c r="S156" s="6">
        <f t="shared" si="29"/>
        <v>5.9499999999999975</v>
      </c>
      <c r="T156" s="13">
        <f t="shared" si="30"/>
        <v>35.7598552047384</v>
      </c>
      <c r="U156" s="20">
        <v>72</v>
      </c>
      <c r="V156" s="17">
        <f t="shared" si="31"/>
        <v>1</v>
      </c>
      <c r="W156" s="13">
        <f t="shared" si="32"/>
        <v>35.7598552047384</v>
      </c>
      <c r="X156" s="11">
        <v>155</v>
      </c>
    </row>
    <row r="157" spans="1:24" x14ac:dyDescent="0.25">
      <c r="A157" s="1" t="s">
        <v>52</v>
      </c>
      <c r="B157" s="1" t="s">
        <v>201</v>
      </c>
      <c r="C157" s="1" t="s">
        <v>194</v>
      </c>
      <c r="D157" s="5">
        <v>1.9</v>
      </c>
      <c r="E157" s="6">
        <f t="shared" si="22"/>
        <v>5.5172413793103434</v>
      </c>
      <c r="F157" s="7">
        <v>4.8</v>
      </c>
      <c r="G157" s="15">
        <f t="shared" si="23"/>
        <v>4.2222222222222223</v>
      </c>
      <c r="H157" s="5">
        <v>1.8</v>
      </c>
      <c r="I157" s="6">
        <f t="shared" si="24"/>
        <v>1.2903225806451613</v>
      </c>
      <c r="J157" s="5">
        <v>1.3</v>
      </c>
      <c r="K157" s="6">
        <f t="shared" si="25"/>
        <v>7.8571428571428568</v>
      </c>
      <c r="L157" s="5">
        <v>0.4</v>
      </c>
      <c r="M157" s="6">
        <f t="shared" si="26"/>
        <v>1.3333333333333333</v>
      </c>
      <c r="N157" s="5">
        <v>0.9</v>
      </c>
      <c r="O157" s="6">
        <f t="shared" si="27"/>
        <v>8.8571428571428577</v>
      </c>
      <c r="P157" s="5">
        <v>0.40400000000000003</v>
      </c>
      <c r="Q157" s="6">
        <f t="shared" si="28"/>
        <v>2.6153846153846176</v>
      </c>
      <c r="R157" s="5">
        <v>0.78500000000000003</v>
      </c>
      <c r="S157" s="6">
        <f t="shared" si="29"/>
        <v>4.2500000000000018</v>
      </c>
      <c r="T157" s="13">
        <f t="shared" si="30"/>
        <v>35.942789845181395</v>
      </c>
      <c r="U157" s="20">
        <v>69</v>
      </c>
      <c r="V157" s="17">
        <f t="shared" si="31"/>
        <v>0.9928057553956835</v>
      </c>
      <c r="W157" s="13">
        <f t="shared" si="32"/>
        <v>35.684208623273619</v>
      </c>
      <c r="X157" s="11">
        <v>156</v>
      </c>
    </row>
    <row r="158" spans="1:24" x14ac:dyDescent="0.25">
      <c r="A158" s="1" t="s">
        <v>84</v>
      </c>
      <c r="B158" s="1" t="s">
        <v>188</v>
      </c>
      <c r="C158" s="1" t="s">
        <v>212</v>
      </c>
      <c r="D158" s="5">
        <v>0.2</v>
      </c>
      <c r="E158" s="6">
        <f t="shared" si="22"/>
        <v>1</v>
      </c>
      <c r="F158" s="5">
        <v>4.8</v>
      </c>
      <c r="G158" s="15">
        <f t="shared" si="23"/>
        <v>4.2222222222222223</v>
      </c>
      <c r="H158" s="5">
        <v>0.7</v>
      </c>
      <c r="I158" s="6">
        <f t="shared" si="24"/>
        <v>1</v>
      </c>
      <c r="J158" s="5">
        <v>0.5</v>
      </c>
      <c r="K158" s="6">
        <f t="shared" si="25"/>
        <v>2.1428571428571423</v>
      </c>
      <c r="L158" s="5">
        <v>0.8</v>
      </c>
      <c r="M158" s="6">
        <f t="shared" si="26"/>
        <v>4.0000000000000009</v>
      </c>
      <c r="N158" s="5">
        <v>0.8</v>
      </c>
      <c r="O158" s="6">
        <f t="shared" si="27"/>
        <v>9.1428571428571441</v>
      </c>
      <c r="P158" s="5">
        <v>0.60599999999999998</v>
      </c>
      <c r="Q158" s="6">
        <f t="shared" si="28"/>
        <v>10</v>
      </c>
      <c r="R158" s="5">
        <v>0.78300000000000003</v>
      </c>
      <c r="S158" s="6">
        <f t="shared" si="29"/>
        <v>4.1500000000000021</v>
      </c>
      <c r="T158" s="13">
        <f t="shared" si="30"/>
        <v>35.657936507936512</v>
      </c>
      <c r="U158" s="22">
        <v>71</v>
      </c>
      <c r="V158" s="17">
        <f t="shared" si="31"/>
        <v>1</v>
      </c>
      <c r="W158" s="13">
        <f t="shared" si="32"/>
        <v>35.657936507936512</v>
      </c>
      <c r="X158" s="11">
        <v>157</v>
      </c>
    </row>
    <row r="159" spans="1:24" x14ac:dyDescent="0.25">
      <c r="A159" s="1" t="s">
        <v>131</v>
      </c>
      <c r="B159" s="1" t="s">
        <v>216</v>
      </c>
      <c r="C159" s="1" t="s">
        <v>237</v>
      </c>
      <c r="D159" s="5">
        <v>2.5</v>
      </c>
      <c r="E159" s="6">
        <f t="shared" si="22"/>
        <v>7.5862068965517242</v>
      </c>
      <c r="F159" s="7">
        <v>4.5</v>
      </c>
      <c r="G159" s="15">
        <f t="shared" si="23"/>
        <v>3.8888888888888888</v>
      </c>
      <c r="H159" s="5">
        <v>1.2</v>
      </c>
      <c r="I159" s="6">
        <f t="shared" si="24"/>
        <v>1</v>
      </c>
      <c r="J159" s="5">
        <v>1.1000000000000001</v>
      </c>
      <c r="K159" s="6">
        <f t="shared" si="25"/>
        <v>6.4285714285714288</v>
      </c>
      <c r="L159" s="5">
        <v>0.5</v>
      </c>
      <c r="M159" s="6">
        <f t="shared" si="26"/>
        <v>1.9999999999999998</v>
      </c>
      <c r="N159" s="5">
        <v>1</v>
      </c>
      <c r="O159" s="6">
        <f t="shared" si="27"/>
        <v>8.5714285714285712</v>
      </c>
      <c r="P159" s="5">
        <v>0.435</v>
      </c>
      <c r="Q159" s="6">
        <f t="shared" si="28"/>
        <v>5</v>
      </c>
      <c r="R159" s="5">
        <v>0.68</v>
      </c>
      <c r="S159" s="6">
        <f t="shared" si="29"/>
        <v>1</v>
      </c>
      <c r="T159" s="13">
        <f t="shared" si="30"/>
        <v>35.475095785440615</v>
      </c>
      <c r="U159" s="20">
        <v>74</v>
      </c>
      <c r="V159" s="17">
        <f t="shared" si="31"/>
        <v>1</v>
      </c>
      <c r="W159" s="13">
        <f t="shared" si="32"/>
        <v>35.475095785440615</v>
      </c>
      <c r="X159" s="11">
        <v>158</v>
      </c>
    </row>
    <row r="160" spans="1:24" x14ac:dyDescent="0.25">
      <c r="A160" s="1" t="s">
        <v>83</v>
      </c>
      <c r="B160" s="1" t="s">
        <v>217</v>
      </c>
      <c r="C160" s="1" t="s">
        <v>220</v>
      </c>
      <c r="D160" s="5">
        <v>0.1</v>
      </c>
      <c r="E160" s="6">
        <f t="shared" si="22"/>
        <v>1</v>
      </c>
      <c r="F160" s="5">
        <v>4.5</v>
      </c>
      <c r="G160" s="15">
        <f t="shared" si="23"/>
        <v>3.8888888888888888</v>
      </c>
      <c r="H160" s="5">
        <v>2.2000000000000002</v>
      </c>
      <c r="I160" s="6">
        <f t="shared" si="24"/>
        <v>1.9354838709677422</v>
      </c>
      <c r="J160" s="5">
        <v>0.7</v>
      </c>
      <c r="K160" s="6">
        <f t="shared" si="25"/>
        <v>3.5714285714285712</v>
      </c>
      <c r="L160" s="5">
        <v>1.1000000000000001</v>
      </c>
      <c r="M160" s="6">
        <f t="shared" si="26"/>
        <v>6.0000000000000009</v>
      </c>
      <c r="N160" s="5">
        <v>1.2</v>
      </c>
      <c r="O160" s="6">
        <f t="shared" si="27"/>
        <v>7.9999999999999991</v>
      </c>
      <c r="P160" s="5">
        <v>0.60799999999999998</v>
      </c>
      <c r="Q160" s="6">
        <f t="shared" si="28"/>
        <v>10</v>
      </c>
      <c r="R160" s="5">
        <v>0.67700000000000005</v>
      </c>
      <c r="S160" s="6">
        <f t="shared" si="29"/>
        <v>1</v>
      </c>
      <c r="T160" s="13">
        <f t="shared" si="30"/>
        <v>35.395801331285199</v>
      </c>
      <c r="U160" s="22">
        <v>72</v>
      </c>
      <c r="V160" s="17">
        <f t="shared" si="31"/>
        <v>1</v>
      </c>
      <c r="W160" s="13">
        <f t="shared" si="32"/>
        <v>35.395801331285199</v>
      </c>
      <c r="X160" s="11">
        <v>159</v>
      </c>
    </row>
    <row r="161" spans="1:24" x14ac:dyDescent="0.25">
      <c r="A161" s="1" t="s">
        <v>143</v>
      </c>
      <c r="B161" s="1" t="s">
        <v>217</v>
      </c>
      <c r="C161" s="1" t="s">
        <v>186</v>
      </c>
      <c r="D161" s="5">
        <v>1.7</v>
      </c>
      <c r="E161" s="6">
        <f t="shared" si="22"/>
        <v>4.8275862068965507</v>
      </c>
      <c r="F161" s="7">
        <v>3.2</v>
      </c>
      <c r="G161" s="15">
        <f t="shared" si="23"/>
        <v>2.4444444444444446</v>
      </c>
      <c r="H161" s="5">
        <v>3.7</v>
      </c>
      <c r="I161" s="6">
        <f t="shared" si="24"/>
        <v>4.354838709677419</v>
      </c>
      <c r="J161" s="5">
        <v>0.7</v>
      </c>
      <c r="K161" s="6">
        <f t="shared" si="25"/>
        <v>3.5714285714285712</v>
      </c>
      <c r="L161" s="5">
        <v>0</v>
      </c>
      <c r="M161" s="6">
        <f t="shared" si="26"/>
        <v>1</v>
      </c>
      <c r="N161" s="5">
        <v>1.5</v>
      </c>
      <c r="O161" s="6">
        <f t="shared" si="27"/>
        <v>7.1428571428571432</v>
      </c>
      <c r="P161" s="5">
        <v>0.41</v>
      </c>
      <c r="Q161" s="6">
        <f t="shared" si="28"/>
        <v>3.0769230769230753</v>
      </c>
      <c r="R161" s="5">
        <v>0.879</v>
      </c>
      <c r="S161" s="6">
        <f t="shared" si="29"/>
        <v>8.9499999999999993</v>
      </c>
      <c r="T161" s="13">
        <f t="shared" si="30"/>
        <v>35.368078152227199</v>
      </c>
      <c r="U161" s="20">
        <v>77</v>
      </c>
      <c r="V161" s="17">
        <f t="shared" si="31"/>
        <v>1</v>
      </c>
      <c r="W161" s="13">
        <f t="shared" si="32"/>
        <v>35.368078152227199</v>
      </c>
      <c r="X161" s="11">
        <v>160</v>
      </c>
    </row>
    <row r="162" spans="1:24" x14ac:dyDescent="0.25">
      <c r="A162" s="1" t="s">
        <v>271</v>
      </c>
      <c r="B162" s="1" t="s">
        <v>272</v>
      </c>
      <c r="C162" s="1" t="s">
        <v>273</v>
      </c>
      <c r="D162" s="5">
        <v>1.8</v>
      </c>
      <c r="E162" s="6">
        <f t="shared" si="22"/>
        <v>5.1724137931034475</v>
      </c>
      <c r="F162" s="7">
        <v>3.5</v>
      </c>
      <c r="G162" s="15">
        <f t="shared" si="23"/>
        <v>2.7777777777777777</v>
      </c>
      <c r="H162" s="5">
        <v>5.0999999999999996</v>
      </c>
      <c r="I162" s="6">
        <f t="shared" si="24"/>
        <v>6.6129032258064511</v>
      </c>
      <c r="J162" s="5">
        <v>1.1000000000000001</v>
      </c>
      <c r="K162" s="6">
        <f t="shared" si="25"/>
        <v>6.4285714285714288</v>
      </c>
      <c r="L162" s="5">
        <v>0.2</v>
      </c>
      <c r="M162" s="6">
        <f t="shared" si="26"/>
        <v>1</v>
      </c>
      <c r="N162" s="5">
        <v>2.6</v>
      </c>
      <c r="O162" s="6">
        <f t="shared" si="27"/>
        <v>3.9999999999999996</v>
      </c>
      <c r="P162" s="5">
        <v>0.43099999999999999</v>
      </c>
      <c r="Q162" s="6">
        <f t="shared" si="28"/>
        <v>4.6923076923076925</v>
      </c>
      <c r="R162" s="5">
        <v>0.80900000000000005</v>
      </c>
      <c r="S162" s="6">
        <f t="shared" si="29"/>
        <v>5.4500000000000028</v>
      </c>
      <c r="T162" s="13">
        <f t="shared" si="30"/>
        <v>36.133973917566799</v>
      </c>
      <c r="U162" s="20">
        <v>68</v>
      </c>
      <c r="V162" s="17">
        <f t="shared" si="31"/>
        <v>0.97841726618705038</v>
      </c>
      <c r="W162" s="13">
        <f t="shared" si="32"/>
        <v>35.354103976899893</v>
      </c>
      <c r="X162" s="11">
        <v>161</v>
      </c>
    </row>
    <row r="163" spans="1:24" x14ac:dyDescent="0.25">
      <c r="A163" s="1" t="s">
        <v>115</v>
      </c>
      <c r="B163" s="1" t="s">
        <v>221</v>
      </c>
      <c r="C163" s="1" t="s">
        <v>0</v>
      </c>
      <c r="D163" s="5">
        <v>1.2</v>
      </c>
      <c r="E163" s="6">
        <f t="shared" si="22"/>
        <v>3.1034482758620685</v>
      </c>
      <c r="F163" s="5">
        <v>3.9</v>
      </c>
      <c r="G163" s="15">
        <f t="shared" si="23"/>
        <v>3.2222222222222219</v>
      </c>
      <c r="H163" s="5">
        <v>1.2</v>
      </c>
      <c r="I163" s="6">
        <f t="shared" si="24"/>
        <v>1</v>
      </c>
      <c r="J163" s="5">
        <v>1</v>
      </c>
      <c r="K163" s="6">
        <f t="shared" si="25"/>
        <v>5.7142857142857135</v>
      </c>
      <c r="L163" s="5">
        <v>0.5</v>
      </c>
      <c r="M163" s="6">
        <f t="shared" si="26"/>
        <v>1.9999999999999998</v>
      </c>
      <c r="N163" s="5">
        <v>0.8</v>
      </c>
      <c r="O163" s="6">
        <f t="shared" si="27"/>
        <v>9.1428571428571441</v>
      </c>
      <c r="P163" s="5">
        <v>0.48099999999999998</v>
      </c>
      <c r="Q163" s="6">
        <f t="shared" si="28"/>
        <v>8.5384615384615365</v>
      </c>
      <c r="R163" s="5">
        <v>0.749</v>
      </c>
      <c r="S163" s="6">
        <f t="shared" si="29"/>
        <v>2.4500000000000015</v>
      </c>
      <c r="T163" s="13">
        <f t="shared" si="30"/>
        <v>35.17127489368869</v>
      </c>
      <c r="U163" s="22">
        <v>70</v>
      </c>
      <c r="V163" s="17">
        <f t="shared" si="31"/>
        <v>1</v>
      </c>
      <c r="W163" s="13">
        <f t="shared" si="32"/>
        <v>35.17127489368869</v>
      </c>
      <c r="X163" s="11">
        <v>162</v>
      </c>
    </row>
    <row r="164" spans="1:24" x14ac:dyDescent="0.25">
      <c r="A164" s="1" t="s">
        <v>58</v>
      </c>
      <c r="B164" s="1" t="s">
        <v>196</v>
      </c>
      <c r="C164" s="1" t="s">
        <v>197</v>
      </c>
      <c r="D164" s="5">
        <v>1.9</v>
      </c>
      <c r="E164" s="6">
        <f t="shared" si="22"/>
        <v>5.5172413793103434</v>
      </c>
      <c r="F164" s="7">
        <v>4.0999999999999996</v>
      </c>
      <c r="G164" s="15">
        <f t="shared" si="23"/>
        <v>3.4444444444444438</v>
      </c>
      <c r="H164" s="5">
        <v>5.9</v>
      </c>
      <c r="I164" s="6">
        <f t="shared" si="24"/>
        <v>7.9032258064516139</v>
      </c>
      <c r="J164" s="5">
        <v>0.7</v>
      </c>
      <c r="K164" s="6">
        <f t="shared" si="25"/>
        <v>3.5714285714285712</v>
      </c>
      <c r="L164" s="5">
        <v>0.2</v>
      </c>
      <c r="M164" s="6">
        <f t="shared" si="26"/>
        <v>1</v>
      </c>
      <c r="N164" s="5">
        <v>2.1</v>
      </c>
      <c r="O164" s="6">
        <f t="shared" si="27"/>
        <v>5.4285714285714279</v>
      </c>
      <c r="P164" s="5">
        <v>0.42899999999999999</v>
      </c>
      <c r="Q164" s="6">
        <f t="shared" si="28"/>
        <v>4.5384615384615383</v>
      </c>
      <c r="R164" s="5">
        <v>0.77300000000000002</v>
      </c>
      <c r="S164" s="6">
        <f t="shared" si="29"/>
        <v>3.6500000000000021</v>
      </c>
      <c r="T164" s="13">
        <f t="shared" si="30"/>
        <v>35.053373168667932</v>
      </c>
      <c r="U164" s="20">
        <v>71</v>
      </c>
      <c r="V164" s="17">
        <f t="shared" si="31"/>
        <v>1</v>
      </c>
      <c r="W164" s="13">
        <f t="shared" si="32"/>
        <v>35.053373168667932</v>
      </c>
      <c r="X164" s="11">
        <v>163</v>
      </c>
    </row>
    <row r="165" spans="1:24" x14ac:dyDescent="0.25">
      <c r="A165" s="1" t="s">
        <v>34</v>
      </c>
      <c r="B165" s="1" t="s">
        <v>200</v>
      </c>
      <c r="C165" s="1" t="s">
        <v>197</v>
      </c>
      <c r="D165" s="5">
        <v>1.4</v>
      </c>
      <c r="E165" s="6">
        <f t="shared" si="22"/>
        <v>3.7931034482758612</v>
      </c>
      <c r="F165" s="7">
        <v>4.3</v>
      </c>
      <c r="G165" s="15">
        <f t="shared" si="23"/>
        <v>3.6666666666666665</v>
      </c>
      <c r="H165" s="5">
        <v>5.3</v>
      </c>
      <c r="I165" s="6">
        <f t="shared" si="24"/>
        <v>6.9354838709677411</v>
      </c>
      <c r="J165" s="5">
        <v>0.7</v>
      </c>
      <c r="K165" s="6">
        <f t="shared" si="25"/>
        <v>3.5714285714285712</v>
      </c>
      <c r="L165" s="5">
        <v>0.2</v>
      </c>
      <c r="M165" s="6">
        <f t="shared" si="26"/>
        <v>1</v>
      </c>
      <c r="N165" s="5">
        <v>2</v>
      </c>
      <c r="O165" s="6">
        <f t="shared" si="27"/>
        <v>5.7142857142857135</v>
      </c>
      <c r="P165" s="5">
        <v>0.44600000000000001</v>
      </c>
      <c r="Q165" s="6">
        <f t="shared" si="28"/>
        <v>5.8461538461538467</v>
      </c>
      <c r="R165" s="5">
        <v>0.86199999999999999</v>
      </c>
      <c r="S165" s="6">
        <f t="shared" si="29"/>
        <v>8.1</v>
      </c>
      <c r="T165" s="13">
        <f t="shared" si="30"/>
        <v>38.627122117778406</v>
      </c>
      <c r="U165" s="20">
        <v>63</v>
      </c>
      <c r="V165" s="17">
        <f t="shared" si="31"/>
        <v>0.90647482014388492</v>
      </c>
      <c r="W165" s="13">
        <f t="shared" si="32"/>
        <v>35.014513574389056</v>
      </c>
      <c r="X165" s="11">
        <v>164</v>
      </c>
    </row>
    <row r="166" spans="1:24" x14ac:dyDescent="0.25">
      <c r="A166" s="1" t="s">
        <v>151</v>
      </c>
      <c r="B166" s="1" t="s">
        <v>228</v>
      </c>
      <c r="C166" s="1" t="s">
        <v>197</v>
      </c>
      <c r="D166" s="5">
        <v>1.5</v>
      </c>
      <c r="E166" s="6">
        <f t="shared" si="22"/>
        <v>4.137931034482758</v>
      </c>
      <c r="F166" s="7">
        <v>3.4</v>
      </c>
      <c r="G166" s="15">
        <f t="shared" si="23"/>
        <v>2.6666666666666665</v>
      </c>
      <c r="H166" s="5">
        <v>4.3</v>
      </c>
      <c r="I166" s="6">
        <f t="shared" si="24"/>
        <v>5.32258064516129</v>
      </c>
      <c r="J166" s="5">
        <v>1.1000000000000001</v>
      </c>
      <c r="K166" s="6">
        <f t="shared" si="25"/>
        <v>6.4285714285714288</v>
      </c>
      <c r="L166" s="5">
        <v>0.2</v>
      </c>
      <c r="M166" s="6">
        <f t="shared" si="26"/>
        <v>1</v>
      </c>
      <c r="N166" s="5">
        <v>2.7</v>
      </c>
      <c r="O166" s="6">
        <f t="shared" si="27"/>
        <v>3.714285714285714</v>
      </c>
      <c r="P166" s="5">
        <v>0.45400000000000001</v>
      </c>
      <c r="Q166" s="6">
        <f t="shared" si="28"/>
        <v>6.4615384615384635</v>
      </c>
      <c r="R166" s="5">
        <v>0.80200000000000005</v>
      </c>
      <c r="S166" s="6">
        <f t="shared" si="29"/>
        <v>5.1000000000000023</v>
      </c>
      <c r="T166" s="13">
        <f t="shared" si="30"/>
        <v>34.831573950706328</v>
      </c>
      <c r="U166" s="20">
        <v>74</v>
      </c>
      <c r="V166" s="17">
        <f t="shared" si="31"/>
        <v>1</v>
      </c>
      <c r="W166" s="13">
        <f t="shared" si="32"/>
        <v>34.831573950706328</v>
      </c>
      <c r="X166" s="11">
        <v>165</v>
      </c>
    </row>
    <row r="167" spans="1:24" x14ac:dyDescent="0.25">
      <c r="A167" s="1" t="s">
        <v>375</v>
      </c>
      <c r="B167" s="1" t="s">
        <v>205</v>
      </c>
      <c r="C167" s="1" t="s">
        <v>220</v>
      </c>
      <c r="D167" s="5">
        <v>0</v>
      </c>
      <c r="E167" s="6">
        <f t="shared" si="22"/>
        <v>1</v>
      </c>
      <c r="F167" s="5">
        <v>7.4</v>
      </c>
      <c r="G167" s="15">
        <f t="shared" si="23"/>
        <v>7.1111111111111116</v>
      </c>
      <c r="H167" s="5">
        <v>1.8</v>
      </c>
      <c r="I167" s="6">
        <f t="shared" si="24"/>
        <v>1.2903225806451613</v>
      </c>
      <c r="J167" s="5">
        <v>0.6</v>
      </c>
      <c r="K167" s="6">
        <f t="shared" si="25"/>
        <v>2.8571428571428563</v>
      </c>
      <c r="L167" s="5">
        <v>0.6</v>
      </c>
      <c r="M167" s="6">
        <f t="shared" si="26"/>
        <v>2.6666666666666665</v>
      </c>
      <c r="N167" s="5">
        <v>0.9</v>
      </c>
      <c r="O167" s="6">
        <f t="shared" si="27"/>
        <v>8.8571428571428577</v>
      </c>
      <c r="P167" s="5">
        <v>0.56399999999999995</v>
      </c>
      <c r="Q167" s="6">
        <f t="shared" si="28"/>
        <v>10</v>
      </c>
      <c r="R167" s="5">
        <v>0.61199999999999999</v>
      </c>
      <c r="S167" s="6">
        <f t="shared" si="29"/>
        <v>1</v>
      </c>
      <c r="T167" s="13">
        <f t="shared" si="30"/>
        <v>34.782386072708654</v>
      </c>
      <c r="U167" s="22">
        <v>78</v>
      </c>
      <c r="V167" s="17">
        <f t="shared" si="31"/>
        <v>1</v>
      </c>
      <c r="W167" s="13">
        <f t="shared" si="32"/>
        <v>34.782386072708654</v>
      </c>
      <c r="X167" s="11">
        <v>166</v>
      </c>
    </row>
    <row r="168" spans="1:24" x14ac:dyDescent="0.25">
      <c r="A168" s="1" t="s">
        <v>35</v>
      </c>
      <c r="B168" s="1" t="s">
        <v>185</v>
      </c>
      <c r="C168" s="1" t="s">
        <v>208</v>
      </c>
      <c r="D168" s="5">
        <v>1.8</v>
      </c>
      <c r="E168" s="6">
        <f t="shared" si="22"/>
        <v>5.1724137931034475</v>
      </c>
      <c r="F168" s="7">
        <v>3.4</v>
      </c>
      <c r="G168" s="15">
        <f t="shared" si="23"/>
        <v>2.6666666666666665</v>
      </c>
      <c r="H168" s="5">
        <v>2.5</v>
      </c>
      <c r="I168" s="6">
        <f t="shared" si="24"/>
        <v>2.419354838709677</v>
      </c>
      <c r="J168" s="5">
        <v>1.1000000000000001</v>
      </c>
      <c r="K168" s="6">
        <f t="shared" si="25"/>
        <v>6.4285714285714288</v>
      </c>
      <c r="L168" s="5">
        <v>0.3</v>
      </c>
      <c r="M168" s="6">
        <f t="shared" si="26"/>
        <v>1</v>
      </c>
      <c r="N168" s="5">
        <v>1.7</v>
      </c>
      <c r="O168" s="6">
        <f t="shared" si="27"/>
        <v>6.5714285714285712</v>
      </c>
      <c r="P168" s="5">
        <v>0.42499999999999999</v>
      </c>
      <c r="Q168" s="6">
        <f t="shared" si="28"/>
        <v>4.2307692307692299</v>
      </c>
      <c r="R168" s="5">
        <v>0.84</v>
      </c>
      <c r="S168" s="6">
        <f t="shared" si="29"/>
        <v>6.9999999999999982</v>
      </c>
      <c r="T168" s="13">
        <f t="shared" si="30"/>
        <v>35.489204529249015</v>
      </c>
      <c r="U168" s="20">
        <v>68</v>
      </c>
      <c r="V168" s="17">
        <f t="shared" si="31"/>
        <v>0.97841726618705038</v>
      </c>
      <c r="W168" s="13">
        <f t="shared" si="32"/>
        <v>34.723250474660908</v>
      </c>
      <c r="X168" s="11">
        <v>167</v>
      </c>
    </row>
    <row r="169" spans="1:24" x14ac:dyDescent="0.25">
      <c r="A169" s="1" t="s">
        <v>304</v>
      </c>
      <c r="B169" s="1" t="s">
        <v>223</v>
      </c>
      <c r="C169" s="1" t="s">
        <v>208</v>
      </c>
      <c r="D169" s="5">
        <v>1.5</v>
      </c>
      <c r="E169" s="6">
        <f t="shared" si="22"/>
        <v>4.137931034482758</v>
      </c>
      <c r="F169" s="7">
        <v>4.3</v>
      </c>
      <c r="G169" s="15">
        <f t="shared" si="23"/>
        <v>3.6666666666666665</v>
      </c>
      <c r="H169" s="5">
        <v>2.2000000000000002</v>
      </c>
      <c r="I169" s="6">
        <f t="shared" si="24"/>
        <v>1.9354838709677422</v>
      </c>
      <c r="J169" s="5">
        <v>0.7</v>
      </c>
      <c r="K169" s="6">
        <f t="shared" si="25"/>
        <v>3.5714285714285712</v>
      </c>
      <c r="L169" s="5">
        <v>0.2</v>
      </c>
      <c r="M169" s="6">
        <f t="shared" si="26"/>
        <v>1</v>
      </c>
      <c r="N169" s="5">
        <v>0.9</v>
      </c>
      <c r="O169" s="6">
        <f t="shared" si="27"/>
        <v>8.8571428571428577</v>
      </c>
      <c r="P169" s="5">
        <v>0.434</v>
      </c>
      <c r="Q169" s="6">
        <f t="shared" si="28"/>
        <v>4.9230769230769225</v>
      </c>
      <c r="R169" s="5">
        <v>0.83199999999999996</v>
      </c>
      <c r="S169" s="6">
        <f t="shared" si="29"/>
        <v>6.5999999999999979</v>
      </c>
      <c r="T169" s="13">
        <f t="shared" si="30"/>
        <v>34.691729923765514</v>
      </c>
      <c r="U169" s="20">
        <v>71</v>
      </c>
      <c r="V169" s="17">
        <f t="shared" si="31"/>
        <v>1</v>
      </c>
      <c r="W169" s="13">
        <f t="shared" si="32"/>
        <v>34.691729923765514</v>
      </c>
      <c r="X169" s="11">
        <v>168</v>
      </c>
    </row>
    <row r="170" spans="1:24" x14ac:dyDescent="0.25">
      <c r="A170" s="1" t="s">
        <v>341</v>
      </c>
      <c r="B170" s="1" t="s">
        <v>188</v>
      </c>
      <c r="C170" s="1" t="s">
        <v>220</v>
      </c>
      <c r="D170" s="5">
        <v>0.7</v>
      </c>
      <c r="E170" s="6">
        <f t="shared" si="22"/>
        <v>1.3793103448275859</v>
      </c>
      <c r="F170" s="5">
        <v>6</v>
      </c>
      <c r="G170" s="15">
        <f t="shared" si="23"/>
        <v>5.5555555555555554</v>
      </c>
      <c r="H170" s="5">
        <v>2</v>
      </c>
      <c r="I170" s="6">
        <f t="shared" si="24"/>
        <v>1.6129032258064515</v>
      </c>
      <c r="J170" s="5">
        <v>1.1000000000000001</v>
      </c>
      <c r="K170" s="6">
        <f t="shared" si="25"/>
        <v>6.4285714285714288</v>
      </c>
      <c r="L170" s="5">
        <v>0.4</v>
      </c>
      <c r="M170" s="6">
        <f t="shared" si="26"/>
        <v>1.3333333333333333</v>
      </c>
      <c r="N170" s="5">
        <v>1</v>
      </c>
      <c r="O170" s="6">
        <f t="shared" si="27"/>
        <v>8.5714285714285712</v>
      </c>
      <c r="P170" s="5">
        <v>0.51300000000000001</v>
      </c>
      <c r="Q170" s="6">
        <f t="shared" si="28"/>
        <v>10</v>
      </c>
      <c r="R170" s="5">
        <v>0.64200000000000002</v>
      </c>
      <c r="S170" s="6">
        <f t="shared" si="29"/>
        <v>1</v>
      </c>
      <c r="T170" s="13">
        <f t="shared" si="30"/>
        <v>35.881102459522928</v>
      </c>
      <c r="U170" s="22">
        <v>67</v>
      </c>
      <c r="V170" s="17">
        <f t="shared" si="31"/>
        <v>0.96402877697841727</v>
      </c>
      <c r="W170" s="13">
        <f t="shared" si="32"/>
        <v>34.590415320691172</v>
      </c>
      <c r="X170" s="11">
        <v>169</v>
      </c>
    </row>
    <row r="171" spans="1:24" x14ac:dyDescent="0.25">
      <c r="A171" s="1" t="s">
        <v>27</v>
      </c>
      <c r="B171" s="1" t="s">
        <v>213</v>
      </c>
      <c r="C171" s="1" t="s">
        <v>208</v>
      </c>
      <c r="D171" s="5">
        <v>1.9</v>
      </c>
      <c r="E171" s="6">
        <f t="shared" si="22"/>
        <v>5.5172413793103434</v>
      </c>
      <c r="F171" s="7">
        <v>4.3</v>
      </c>
      <c r="G171" s="15">
        <f t="shared" si="23"/>
        <v>3.6666666666666665</v>
      </c>
      <c r="H171" s="5">
        <v>3.4</v>
      </c>
      <c r="I171" s="6">
        <f t="shared" si="24"/>
        <v>3.870967741935484</v>
      </c>
      <c r="J171" s="5">
        <v>0.8</v>
      </c>
      <c r="K171" s="6">
        <f t="shared" si="25"/>
        <v>4.2857142857142865</v>
      </c>
      <c r="L171" s="5">
        <v>0.3</v>
      </c>
      <c r="M171" s="6">
        <f t="shared" si="26"/>
        <v>1</v>
      </c>
      <c r="N171" s="5">
        <v>1.7</v>
      </c>
      <c r="O171" s="6">
        <f t="shared" si="27"/>
        <v>6.5714285714285712</v>
      </c>
      <c r="P171" s="5">
        <v>0.432</v>
      </c>
      <c r="Q171" s="6">
        <f t="shared" si="28"/>
        <v>4.7692307692307692</v>
      </c>
      <c r="R171" s="5">
        <v>0.79600000000000004</v>
      </c>
      <c r="S171" s="6">
        <f t="shared" si="29"/>
        <v>4.8000000000000025</v>
      </c>
      <c r="T171" s="13">
        <f t="shared" si="30"/>
        <v>34.481249414286118</v>
      </c>
      <c r="U171" s="20">
        <v>72</v>
      </c>
      <c r="V171" s="17">
        <f t="shared" si="31"/>
        <v>1</v>
      </c>
      <c r="W171" s="13">
        <f t="shared" si="32"/>
        <v>34.481249414286118</v>
      </c>
      <c r="X171" s="11">
        <v>170</v>
      </c>
    </row>
    <row r="172" spans="1:24" x14ac:dyDescent="0.25">
      <c r="A172" s="1" t="s">
        <v>129</v>
      </c>
      <c r="B172" s="1" t="s">
        <v>232</v>
      </c>
      <c r="C172" s="1" t="s">
        <v>189</v>
      </c>
      <c r="D172" s="5">
        <v>1.4</v>
      </c>
      <c r="E172" s="6">
        <f t="shared" si="22"/>
        <v>3.7931034482758612</v>
      </c>
      <c r="F172" s="5">
        <v>3.8</v>
      </c>
      <c r="G172" s="15">
        <f t="shared" si="23"/>
        <v>3.1111111111111112</v>
      </c>
      <c r="H172" s="5">
        <v>1.4</v>
      </c>
      <c r="I172" s="6">
        <f t="shared" si="24"/>
        <v>1</v>
      </c>
      <c r="J172" s="5">
        <v>1.2</v>
      </c>
      <c r="K172" s="6">
        <f t="shared" si="25"/>
        <v>7.1428571428571423</v>
      </c>
      <c r="L172" s="5">
        <v>0.5</v>
      </c>
      <c r="M172" s="6">
        <f t="shared" si="26"/>
        <v>1.9999999999999998</v>
      </c>
      <c r="N172" s="5">
        <v>0.7</v>
      </c>
      <c r="O172" s="6">
        <f t="shared" si="27"/>
        <v>9.4285714285714288</v>
      </c>
      <c r="P172" s="5">
        <v>0.38900000000000001</v>
      </c>
      <c r="Q172" s="6">
        <f t="shared" si="28"/>
        <v>1.4615384615384628</v>
      </c>
      <c r="R172" s="5">
        <v>0.83499999999999996</v>
      </c>
      <c r="S172" s="6">
        <f t="shared" si="29"/>
        <v>6.7499999999999982</v>
      </c>
      <c r="T172" s="13">
        <f t="shared" si="30"/>
        <v>34.687181592354001</v>
      </c>
      <c r="U172" s="22">
        <v>69</v>
      </c>
      <c r="V172" s="17">
        <f t="shared" si="31"/>
        <v>0.9928057553956835</v>
      </c>
      <c r="W172" s="13">
        <f t="shared" si="32"/>
        <v>34.43763352334426</v>
      </c>
      <c r="X172" s="11">
        <v>171</v>
      </c>
    </row>
    <row r="173" spans="1:24" x14ac:dyDescent="0.25">
      <c r="A173" s="1" t="s">
        <v>112</v>
      </c>
      <c r="B173" s="1" t="s">
        <v>222</v>
      </c>
      <c r="C173" s="1" t="s">
        <v>220</v>
      </c>
      <c r="D173" s="5">
        <v>2.2999999999999998</v>
      </c>
      <c r="E173" s="6">
        <f t="shared" si="22"/>
        <v>6.8965517241379288</v>
      </c>
      <c r="F173" s="7">
        <v>7.9</v>
      </c>
      <c r="G173" s="15">
        <f t="shared" si="23"/>
        <v>7.666666666666667</v>
      </c>
      <c r="H173" s="5">
        <v>2.1</v>
      </c>
      <c r="I173" s="6">
        <f t="shared" si="24"/>
        <v>1.774193548387097</v>
      </c>
      <c r="J173" s="5">
        <v>0.4</v>
      </c>
      <c r="K173" s="6">
        <f t="shared" si="25"/>
        <v>1.4285714285714284</v>
      </c>
      <c r="L173" s="5">
        <v>0.2</v>
      </c>
      <c r="M173" s="6">
        <f t="shared" si="26"/>
        <v>1</v>
      </c>
      <c r="N173" s="5">
        <v>1.5</v>
      </c>
      <c r="O173" s="6">
        <f t="shared" si="27"/>
        <v>7.1428571428571432</v>
      </c>
      <c r="P173" s="5">
        <v>0.41699999999999998</v>
      </c>
      <c r="Q173" s="6">
        <f t="shared" si="28"/>
        <v>3.6153846153846141</v>
      </c>
      <c r="R173" s="5">
        <v>0.83099999999999996</v>
      </c>
      <c r="S173" s="6">
        <f t="shared" si="29"/>
        <v>6.549999999999998</v>
      </c>
      <c r="T173" s="13">
        <f t="shared" si="30"/>
        <v>36.074225126004876</v>
      </c>
      <c r="U173" s="20">
        <v>66</v>
      </c>
      <c r="V173" s="17">
        <f t="shared" si="31"/>
        <v>0.94964028776978415</v>
      </c>
      <c r="W173" s="13">
        <f t="shared" si="32"/>
        <v>34.257537529731252</v>
      </c>
      <c r="X173" s="11">
        <v>172</v>
      </c>
    </row>
    <row r="174" spans="1:24" x14ac:dyDescent="0.25">
      <c r="A174" s="1" t="s">
        <v>174</v>
      </c>
      <c r="B174" s="1" t="s">
        <v>206</v>
      </c>
      <c r="C174" s="1" t="s">
        <v>194</v>
      </c>
      <c r="D174" s="5">
        <v>1.1000000000000001</v>
      </c>
      <c r="E174" s="6">
        <f t="shared" si="22"/>
        <v>2.7586206896551726</v>
      </c>
      <c r="F174" s="7">
        <v>4.4000000000000004</v>
      </c>
      <c r="G174" s="15">
        <f t="shared" si="23"/>
        <v>3.7777777777777781</v>
      </c>
      <c r="H174" s="5">
        <v>1.2</v>
      </c>
      <c r="I174" s="6">
        <f t="shared" si="24"/>
        <v>1</v>
      </c>
      <c r="J174" s="5">
        <v>0.9</v>
      </c>
      <c r="K174" s="6">
        <f t="shared" si="25"/>
        <v>4.9999999999999991</v>
      </c>
      <c r="L174" s="5">
        <v>0.6</v>
      </c>
      <c r="M174" s="6">
        <f t="shared" si="26"/>
        <v>2.6666666666666665</v>
      </c>
      <c r="N174" s="5">
        <v>1.1000000000000001</v>
      </c>
      <c r="O174" s="6">
        <f t="shared" si="27"/>
        <v>8.2857142857142847</v>
      </c>
      <c r="P174" s="5">
        <v>0.49</v>
      </c>
      <c r="Q174" s="6">
        <f t="shared" si="28"/>
        <v>9.2307692307692299</v>
      </c>
      <c r="R174" s="5">
        <v>0.73499999999999999</v>
      </c>
      <c r="S174" s="6">
        <f t="shared" si="29"/>
        <v>1.7500000000000009</v>
      </c>
      <c r="T174" s="13">
        <f t="shared" si="30"/>
        <v>34.469548650583135</v>
      </c>
      <c r="U174" s="20">
        <v>69</v>
      </c>
      <c r="V174" s="17">
        <f t="shared" si="31"/>
        <v>0.9928057553956835</v>
      </c>
      <c r="W174" s="13">
        <f t="shared" si="32"/>
        <v>34.221566286190452</v>
      </c>
      <c r="X174" s="11">
        <v>173</v>
      </c>
    </row>
    <row r="175" spans="1:24" x14ac:dyDescent="0.25">
      <c r="A175" s="1" t="s">
        <v>116</v>
      </c>
      <c r="B175" s="1" t="s">
        <v>216</v>
      </c>
      <c r="C175" s="1" t="s">
        <v>208</v>
      </c>
      <c r="D175" s="5">
        <v>0.9</v>
      </c>
      <c r="E175" s="6">
        <f t="shared" si="22"/>
        <v>2.0689655172413794</v>
      </c>
      <c r="F175" s="5">
        <v>4.4000000000000004</v>
      </c>
      <c r="G175" s="15">
        <f t="shared" si="23"/>
        <v>3.7777777777777781</v>
      </c>
      <c r="H175" s="5">
        <v>2.6</v>
      </c>
      <c r="I175" s="6">
        <f t="shared" si="24"/>
        <v>2.5806451612903225</v>
      </c>
      <c r="J175" s="5">
        <v>1.2</v>
      </c>
      <c r="K175" s="6">
        <f t="shared" si="25"/>
        <v>7.1428571428571423</v>
      </c>
      <c r="L175" s="5">
        <v>0.5</v>
      </c>
      <c r="M175" s="6">
        <f t="shared" si="26"/>
        <v>1.9999999999999998</v>
      </c>
      <c r="N175" s="5">
        <v>1</v>
      </c>
      <c r="O175" s="6">
        <f t="shared" si="27"/>
        <v>8.5714285714285712</v>
      </c>
      <c r="P175" s="5">
        <v>0.45900000000000002</v>
      </c>
      <c r="Q175" s="6">
        <f t="shared" si="28"/>
        <v>6.8461538461538476</v>
      </c>
      <c r="R175" s="5">
        <v>0.70199999999999996</v>
      </c>
      <c r="S175" s="6">
        <f t="shared" si="29"/>
        <v>1</v>
      </c>
      <c r="T175" s="13">
        <f t="shared" si="30"/>
        <v>33.987828016749042</v>
      </c>
      <c r="U175" s="22">
        <v>73</v>
      </c>
      <c r="V175" s="17">
        <f t="shared" si="31"/>
        <v>1</v>
      </c>
      <c r="W175" s="13">
        <f t="shared" si="32"/>
        <v>33.987828016749042</v>
      </c>
      <c r="X175" s="11">
        <v>174</v>
      </c>
    </row>
    <row r="176" spans="1:24" x14ac:dyDescent="0.25">
      <c r="A176" s="1" t="s">
        <v>340</v>
      </c>
      <c r="B176" s="1" t="s">
        <v>184</v>
      </c>
      <c r="C176" s="1" t="s">
        <v>194</v>
      </c>
      <c r="D176" s="5">
        <v>1.7</v>
      </c>
      <c r="E176" s="6">
        <f t="shared" si="22"/>
        <v>4.8275862068965507</v>
      </c>
      <c r="F176" s="5">
        <v>2.7</v>
      </c>
      <c r="G176" s="15">
        <f t="shared" si="23"/>
        <v>1.8888888888888891</v>
      </c>
      <c r="H176" s="5">
        <v>1.1000000000000001</v>
      </c>
      <c r="I176" s="6">
        <f t="shared" si="24"/>
        <v>1</v>
      </c>
      <c r="J176" s="5">
        <v>0.4</v>
      </c>
      <c r="K176" s="6">
        <f t="shared" si="25"/>
        <v>1.4285714285714284</v>
      </c>
      <c r="L176" s="5">
        <v>0.1</v>
      </c>
      <c r="M176" s="6">
        <f t="shared" si="26"/>
        <v>1</v>
      </c>
      <c r="N176" s="5">
        <v>0.8</v>
      </c>
      <c r="O176" s="6">
        <f t="shared" si="27"/>
        <v>9.1428571428571441</v>
      </c>
      <c r="P176" s="5">
        <v>0.439</v>
      </c>
      <c r="Q176" s="6">
        <f t="shared" si="28"/>
        <v>5.3076923076923075</v>
      </c>
      <c r="R176" s="5">
        <v>0.88700000000000001</v>
      </c>
      <c r="S176" s="6">
        <f t="shared" si="29"/>
        <v>9.35</v>
      </c>
      <c r="T176" s="13">
        <f t="shared" si="30"/>
        <v>33.945595974906318</v>
      </c>
      <c r="U176" s="22">
        <v>75</v>
      </c>
      <c r="V176" s="17">
        <f t="shared" si="31"/>
        <v>1</v>
      </c>
      <c r="W176" s="13">
        <f t="shared" si="32"/>
        <v>33.945595974906318</v>
      </c>
      <c r="X176" s="11">
        <v>175</v>
      </c>
    </row>
    <row r="177" spans="1:24" x14ac:dyDescent="0.25">
      <c r="A177" s="1" t="s">
        <v>121</v>
      </c>
      <c r="B177" s="1" t="s">
        <v>184</v>
      </c>
      <c r="C177" s="1" t="s">
        <v>197</v>
      </c>
      <c r="D177" s="5">
        <v>1.8</v>
      </c>
      <c r="E177" s="6">
        <f t="shared" si="22"/>
        <v>5.1724137931034475</v>
      </c>
      <c r="F177" s="7">
        <v>4</v>
      </c>
      <c r="G177" s="15">
        <f t="shared" si="23"/>
        <v>3.333333333333333</v>
      </c>
      <c r="H177" s="5">
        <v>2.6</v>
      </c>
      <c r="I177" s="6">
        <f t="shared" si="24"/>
        <v>2.5806451612903225</v>
      </c>
      <c r="J177" s="5">
        <v>1.3</v>
      </c>
      <c r="K177" s="6">
        <f t="shared" si="25"/>
        <v>7.8571428571428568</v>
      </c>
      <c r="L177" s="5">
        <v>0.5</v>
      </c>
      <c r="M177" s="6">
        <f t="shared" si="26"/>
        <v>1.9999999999999998</v>
      </c>
      <c r="N177" s="5">
        <v>1.9</v>
      </c>
      <c r="O177" s="6">
        <f t="shared" si="27"/>
        <v>6</v>
      </c>
      <c r="P177" s="5">
        <v>0.40899999999999997</v>
      </c>
      <c r="Q177" s="6">
        <f t="shared" si="28"/>
        <v>2.9999999999999982</v>
      </c>
      <c r="R177" s="5">
        <v>0.77900000000000003</v>
      </c>
      <c r="S177" s="6">
        <f t="shared" si="29"/>
        <v>3.9500000000000024</v>
      </c>
      <c r="T177" s="13">
        <f t="shared" si="30"/>
        <v>33.893535144869958</v>
      </c>
      <c r="U177" s="20">
        <v>72</v>
      </c>
      <c r="V177" s="17">
        <f t="shared" si="31"/>
        <v>1</v>
      </c>
      <c r="W177" s="13">
        <f t="shared" si="32"/>
        <v>33.893535144869958</v>
      </c>
      <c r="X177" s="11">
        <v>176</v>
      </c>
    </row>
    <row r="178" spans="1:24" x14ac:dyDescent="0.25">
      <c r="A178" s="1" t="s">
        <v>158</v>
      </c>
      <c r="B178" s="1" t="s">
        <v>214</v>
      </c>
      <c r="C178" s="1" t="s">
        <v>194</v>
      </c>
      <c r="D178" s="5">
        <v>0.9</v>
      </c>
      <c r="E178" s="6">
        <f t="shared" si="22"/>
        <v>2.0689655172413794</v>
      </c>
      <c r="F178" s="7">
        <v>5.3</v>
      </c>
      <c r="G178" s="15">
        <f t="shared" si="23"/>
        <v>4.7777777777777777</v>
      </c>
      <c r="H178" s="5">
        <v>2.7</v>
      </c>
      <c r="I178" s="6">
        <f t="shared" si="24"/>
        <v>2.741935483870968</v>
      </c>
      <c r="J178" s="5">
        <v>1</v>
      </c>
      <c r="K178" s="6">
        <f t="shared" si="25"/>
        <v>5.7142857142857135</v>
      </c>
      <c r="L178" s="5">
        <v>0.5</v>
      </c>
      <c r="M178" s="6">
        <f t="shared" si="26"/>
        <v>1.9999999999999998</v>
      </c>
      <c r="N178" s="5">
        <v>1.7</v>
      </c>
      <c r="O178" s="6">
        <f t="shared" si="27"/>
        <v>6.5714285714285712</v>
      </c>
      <c r="P178" s="5">
        <v>0.48599999999999999</v>
      </c>
      <c r="Q178" s="6">
        <f t="shared" si="28"/>
        <v>8.9230769230769234</v>
      </c>
      <c r="R178" s="5">
        <v>0.71499999999999997</v>
      </c>
      <c r="S178" s="6">
        <f t="shared" si="29"/>
        <v>1</v>
      </c>
      <c r="T178" s="13">
        <f t="shared" si="30"/>
        <v>33.797469987681339</v>
      </c>
      <c r="U178" s="20">
        <v>77</v>
      </c>
      <c r="V178" s="17">
        <f t="shared" si="31"/>
        <v>1</v>
      </c>
      <c r="W178" s="13">
        <f t="shared" si="32"/>
        <v>33.797469987681339</v>
      </c>
      <c r="X178" s="11">
        <v>177</v>
      </c>
    </row>
    <row r="179" spans="1:24" x14ac:dyDescent="0.25">
      <c r="A179" s="1" t="s">
        <v>99</v>
      </c>
      <c r="B179" s="1" t="s">
        <v>210</v>
      </c>
      <c r="C179" s="1" t="s">
        <v>197</v>
      </c>
      <c r="D179" s="5">
        <v>1.8</v>
      </c>
      <c r="E179" s="6">
        <f t="shared" si="22"/>
        <v>5.1724137931034475</v>
      </c>
      <c r="F179" s="7">
        <v>3.4</v>
      </c>
      <c r="G179" s="15">
        <f t="shared" si="23"/>
        <v>2.6666666666666665</v>
      </c>
      <c r="H179" s="5">
        <v>3.9</v>
      </c>
      <c r="I179" s="6">
        <f t="shared" si="24"/>
        <v>4.6774193548387091</v>
      </c>
      <c r="J179" s="5">
        <v>0.7</v>
      </c>
      <c r="K179" s="6">
        <f t="shared" si="25"/>
        <v>3.5714285714285712</v>
      </c>
      <c r="L179" s="5">
        <v>0.2</v>
      </c>
      <c r="M179" s="6">
        <f t="shared" si="26"/>
        <v>1</v>
      </c>
      <c r="N179" s="5">
        <v>1.9</v>
      </c>
      <c r="O179" s="6">
        <f t="shared" si="27"/>
        <v>6</v>
      </c>
      <c r="P179" s="5">
        <v>0.41699999999999998</v>
      </c>
      <c r="Q179" s="6">
        <f t="shared" si="28"/>
        <v>3.6153846153846141</v>
      </c>
      <c r="R179" s="5">
        <v>0.83799999999999997</v>
      </c>
      <c r="S179" s="6">
        <f t="shared" si="29"/>
        <v>6.8999999999999986</v>
      </c>
      <c r="T179" s="13">
        <f t="shared" si="30"/>
        <v>33.603313001422009</v>
      </c>
      <c r="U179" s="20">
        <v>74</v>
      </c>
      <c r="V179" s="17">
        <f t="shared" si="31"/>
        <v>1</v>
      </c>
      <c r="W179" s="13">
        <f t="shared" si="32"/>
        <v>33.603313001422009</v>
      </c>
      <c r="X179" s="11">
        <v>178</v>
      </c>
    </row>
    <row r="180" spans="1:24" x14ac:dyDescent="0.25">
      <c r="A180" s="1" t="s">
        <v>145</v>
      </c>
      <c r="B180" s="1" t="s">
        <v>218</v>
      </c>
      <c r="C180" s="1" t="s">
        <v>208</v>
      </c>
      <c r="D180" s="5">
        <v>1.5</v>
      </c>
      <c r="E180" s="6">
        <f t="shared" si="22"/>
        <v>4.137931034482758</v>
      </c>
      <c r="F180" s="7">
        <v>3</v>
      </c>
      <c r="G180" s="15">
        <f t="shared" si="23"/>
        <v>2.2222222222222223</v>
      </c>
      <c r="H180" s="5">
        <v>1.9</v>
      </c>
      <c r="I180" s="6">
        <f t="shared" si="24"/>
        <v>1.4516129032258063</v>
      </c>
      <c r="J180" s="5">
        <v>0.8</v>
      </c>
      <c r="K180" s="6">
        <f t="shared" si="25"/>
        <v>4.2857142857142865</v>
      </c>
      <c r="L180" s="5">
        <v>0.4</v>
      </c>
      <c r="M180" s="6">
        <f t="shared" si="26"/>
        <v>1.3333333333333333</v>
      </c>
      <c r="N180" s="5">
        <v>1</v>
      </c>
      <c r="O180" s="6">
        <f t="shared" si="27"/>
        <v>8.5714285714285712</v>
      </c>
      <c r="P180" s="5">
        <v>0.43</v>
      </c>
      <c r="Q180" s="6">
        <f t="shared" si="28"/>
        <v>4.615384615384615</v>
      </c>
      <c r="R180" s="5">
        <v>0.88500000000000001</v>
      </c>
      <c r="S180" s="6">
        <f t="shared" si="29"/>
        <v>9.25</v>
      </c>
      <c r="T180" s="13">
        <f t="shared" si="30"/>
        <v>35.867626965791594</v>
      </c>
      <c r="U180" s="20">
        <v>65</v>
      </c>
      <c r="V180" s="17">
        <f t="shared" si="31"/>
        <v>0.93525179856115104</v>
      </c>
      <c r="W180" s="13">
        <f t="shared" si="32"/>
        <v>33.54526262987703</v>
      </c>
      <c r="X180" s="11">
        <v>179</v>
      </c>
    </row>
    <row r="181" spans="1:24" x14ac:dyDescent="0.25">
      <c r="A181" s="1" t="s">
        <v>13</v>
      </c>
      <c r="B181" s="1" t="s">
        <v>211</v>
      </c>
      <c r="C181" s="1" t="s">
        <v>194</v>
      </c>
      <c r="D181" s="5">
        <v>0.6</v>
      </c>
      <c r="E181" s="6">
        <f t="shared" si="22"/>
        <v>1.0344827586206895</v>
      </c>
      <c r="F181" s="5">
        <v>5.2</v>
      </c>
      <c r="G181" s="15">
        <f t="shared" si="23"/>
        <v>4.666666666666667</v>
      </c>
      <c r="H181" s="5">
        <v>2.8</v>
      </c>
      <c r="I181" s="6">
        <f t="shared" si="24"/>
        <v>2.9032258064516125</v>
      </c>
      <c r="J181" s="5">
        <v>1.1000000000000001</v>
      </c>
      <c r="K181" s="6">
        <f t="shared" si="25"/>
        <v>6.4285714285714288</v>
      </c>
      <c r="L181" s="5">
        <v>0.7</v>
      </c>
      <c r="M181" s="6">
        <f t="shared" si="26"/>
        <v>3.333333333333333</v>
      </c>
      <c r="N181" s="5">
        <v>1.1000000000000001</v>
      </c>
      <c r="O181" s="6">
        <f t="shared" si="27"/>
        <v>8.2857142857142847</v>
      </c>
      <c r="P181" s="5">
        <v>0.44600000000000001</v>
      </c>
      <c r="Q181" s="6">
        <f t="shared" si="28"/>
        <v>5.8461538461538467</v>
      </c>
      <c r="R181" s="5">
        <v>0.67700000000000005</v>
      </c>
      <c r="S181" s="6">
        <f t="shared" si="29"/>
        <v>1</v>
      </c>
      <c r="T181" s="13">
        <f t="shared" si="30"/>
        <v>33.498148125511861</v>
      </c>
      <c r="U181" s="22">
        <v>72</v>
      </c>
      <c r="V181" s="17">
        <f t="shared" si="31"/>
        <v>1</v>
      </c>
      <c r="W181" s="13">
        <f t="shared" si="32"/>
        <v>33.498148125511861</v>
      </c>
      <c r="X181" s="11">
        <v>180</v>
      </c>
    </row>
    <row r="182" spans="1:24" x14ac:dyDescent="0.25">
      <c r="A182" s="1" t="s">
        <v>286</v>
      </c>
      <c r="B182" s="1" t="s">
        <v>193</v>
      </c>
      <c r="C182" s="1" t="s">
        <v>208</v>
      </c>
      <c r="D182" s="5">
        <v>2.5</v>
      </c>
      <c r="E182" s="6">
        <f t="shared" si="22"/>
        <v>7.5862068965517242</v>
      </c>
      <c r="F182" s="7">
        <v>3.3</v>
      </c>
      <c r="G182" s="15">
        <f t="shared" si="23"/>
        <v>2.5555555555555554</v>
      </c>
      <c r="H182" s="5">
        <v>1.5</v>
      </c>
      <c r="I182" s="6">
        <f t="shared" si="24"/>
        <v>1</v>
      </c>
      <c r="J182" s="5">
        <v>0.6</v>
      </c>
      <c r="K182" s="6">
        <f t="shared" si="25"/>
        <v>2.8571428571428563</v>
      </c>
      <c r="L182" s="5">
        <v>0.2</v>
      </c>
      <c r="M182" s="6">
        <f t="shared" si="26"/>
        <v>1</v>
      </c>
      <c r="N182" s="5">
        <v>1</v>
      </c>
      <c r="O182" s="6">
        <f t="shared" si="27"/>
        <v>8.5714285714285712</v>
      </c>
      <c r="P182" s="5">
        <v>0.47399999999999998</v>
      </c>
      <c r="Q182" s="6">
        <f t="shared" si="28"/>
        <v>7.9999999999999982</v>
      </c>
      <c r="R182" s="5">
        <v>0.79600000000000004</v>
      </c>
      <c r="S182" s="6">
        <f t="shared" si="29"/>
        <v>4.8000000000000025</v>
      </c>
      <c r="T182" s="13">
        <f t="shared" si="30"/>
        <v>36.370333880678707</v>
      </c>
      <c r="U182" s="20">
        <v>64</v>
      </c>
      <c r="V182" s="17">
        <f t="shared" si="31"/>
        <v>0.92086330935251803</v>
      </c>
      <c r="W182" s="13">
        <f t="shared" si="32"/>
        <v>33.492106019617808</v>
      </c>
      <c r="X182" s="11">
        <v>181</v>
      </c>
    </row>
    <row r="183" spans="1:24" x14ac:dyDescent="0.25">
      <c r="A183" s="1" t="s">
        <v>290</v>
      </c>
      <c r="B183" s="1" t="s">
        <v>221</v>
      </c>
      <c r="C183" s="1" t="s">
        <v>208</v>
      </c>
      <c r="D183" s="5">
        <v>2.9</v>
      </c>
      <c r="E183" s="6">
        <f t="shared" si="22"/>
        <v>8.9655172413793096</v>
      </c>
      <c r="F183" s="7">
        <v>3</v>
      </c>
      <c r="G183" s="15">
        <f t="shared" si="23"/>
        <v>2.2222222222222223</v>
      </c>
      <c r="H183" s="5">
        <v>1.4</v>
      </c>
      <c r="I183" s="6">
        <f t="shared" si="24"/>
        <v>1</v>
      </c>
      <c r="J183" s="5">
        <v>0.4</v>
      </c>
      <c r="K183" s="6">
        <f t="shared" si="25"/>
        <v>1.4285714285714284</v>
      </c>
      <c r="L183" s="5">
        <v>0.2</v>
      </c>
      <c r="M183" s="6">
        <f t="shared" si="26"/>
        <v>1</v>
      </c>
      <c r="N183" s="5">
        <v>0.9</v>
      </c>
      <c r="O183" s="6">
        <f t="shared" si="27"/>
        <v>8.8571428571428577</v>
      </c>
      <c r="P183" s="5">
        <v>0.437</v>
      </c>
      <c r="Q183" s="6">
        <f t="shared" si="28"/>
        <v>5.1538461538461542</v>
      </c>
      <c r="R183" s="5">
        <v>0.79400000000000004</v>
      </c>
      <c r="S183" s="6">
        <f t="shared" si="29"/>
        <v>4.7000000000000028</v>
      </c>
      <c r="T183" s="13">
        <f t="shared" si="30"/>
        <v>33.327299903161972</v>
      </c>
      <c r="U183" s="20">
        <v>74</v>
      </c>
      <c r="V183" s="17">
        <f t="shared" si="31"/>
        <v>1</v>
      </c>
      <c r="W183" s="13">
        <f t="shared" si="32"/>
        <v>33.327299903161972</v>
      </c>
      <c r="X183" s="11">
        <v>182</v>
      </c>
    </row>
    <row r="184" spans="1:24" x14ac:dyDescent="0.25">
      <c r="A184" s="1" t="s">
        <v>67</v>
      </c>
      <c r="B184" s="1" t="s">
        <v>232</v>
      </c>
      <c r="C184" s="1" t="s">
        <v>197</v>
      </c>
      <c r="D184" s="5">
        <v>0.5</v>
      </c>
      <c r="E184" s="6">
        <f t="shared" si="22"/>
        <v>1</v>
      </c>
      <c r="F184" s="7">
        <v>3.1</v>
      </c>
      <c r="G184" s="15">
        <f t="shared" si="23"/>
        <v>2.3333333333333335</v>
      </c>
      <c r="H184" s="5">
        <v>5.4</v>
      </c>
      <c r="I184" s="6">
        <f t="shared" si="24"/>
        <v>7.0967741935483879</v>
      </c>
      <c r="J184" s="5">
        <v>1.2</v>
      </c>
      <c r="K184" s="6">
        <f t="shared" si="25"/>
        <v>7.1428571428571423</v>
      </c>
      <c r="L184" s="5">
        <v>0.3</v>
      </c>
      <c r="M184" s="6">
        <f t="shared" si="26"/>
        <v>1</v>
      </c>
      <c r="N184" s="5">
        <v>2.4</v>
      </c>
      <c r="O184" s="6">
        <f t="shared" si="27"/>
        <v>4.5714285714285721</v>
      </c>
      <c r="P184" s="5">
        <v>0.46600000000000003</v>
      </c>
      <c r="Q184" s="6">
        <f t="shared" si="28"/>
        <v>7.3846153846153859</v>
      </c>
      <c r="R184" s="5">
        <v>0.80200000000000005</v>
      </c>
      <c r="S184" s="6">
        <f t="shared" si="29"/>
        <v>5.1000000000000023</v>
      </c>
      <c r="T184" s="13">
        <f t="shared" si="30"/>
        <v>35.629008625782831</v>
      </c>
      <c r="U184" s="20">
        <v>65</v>
      </c>
      <c r="V184" s="17">
        <f t="shared" si="31"/>
        <v>0.93525179856115104</v>
      </c>
      <c r="W184" s="13">
        <f t="shared" si="32"/>
        <v>33.322094398214155</v>
      </c>
      <c r="X184" s="11">
        <v>183</v>
      </c>
    </row>
    <row r="185" spans="1:24" x14ac:dyDescent="0.25">
      <c r="A185" s="1" t="s">
        <v>44</v>
      </c>
      <c r="B185" s="1" t="s">
        <v>206</v>
      </c>
      <c r="C185" s="1" t="s">
        <v>197</v>
      </c>
      <c r="D185" s="5">
        <v>1.1000000000000001</v>
      </c>
      <c r="E185" s="6">
        <f t="shared" si="22"/>
        <v>2.7586206896551726</v>
      </c>
      <c r="F185" s="5">
        <v>3.4</v>
      </c>
      <c r="G185" s="15">
        <f t="shared" si="23"/>
        <v>2.6666666666666665</v>
      </c>
      <c r="H185" s="5">
        <v>3.8</v>
      </c>
      <c r="I185" s="6">
        <f t="shared" si="24"/>
        <v>4.5161290322580641</v>
      </c>
      <c r="J185" s="5">
        <v>1.5</v>
      </c>
      <c r="K185" s="6">
        <f t="shared" si="25"/>
        <v>9.2857142857142847</v>
      </c>
      <c r="L185" s="5">
        <v>0.4</v>
      </c>
      <c r="M185" s="6">
        <f t="shared" si="26"/>
        <v>1.3333333333333333</v>
      </c>
      <c r="N185" s="5">
        <v>1.4</v>
      </c>
      <c r="O185" s="6">
        <f t="shared" si="27"/>
        <v>7.4285714285714288</v>
      </c>
      <c r="P185" s="5">
        <v>0.4</v>
      </c>
      <c r="Q185" s="6">
        <f t="shared" si="28"/>
        <v>2.3076923076923097</v>
      </c>
      <c r="R185" s="5">
        <v>0.78500000000000003</v>
      </c>
      <c r="S185" s="6">
        <f t="shared" si="29"/>
        <v>4.2500000000000018</v>
      </c>
      <c r="T185" s="13">
        <f t="shared" si="30"/>
        <v>34.54672774389126</v>
      </c>
      <c r="U185" s="22">
        <v>67</v>
      </c>
      <c r="V185" s="17">
        <f t="shared" si="31"/>
        <v>0.96402877697841727</v>
      </c>
      <c r="W185" s="13">
        <f t="shared" si="32"/>
        <v>33.304039695549847</v>
      </c>
      <c r="X185" s="11">
        <v>184</v>
      </c>
    </row>
    <row r="186" spans="1:24" x14ac:dyDescent="0.25">
      <c r="A186" s="1" t="s">
        <v>312</v>
      </c>
      <c r="B186" s="1" t="s">
        <v>188</v>
      </c>
      <c r="C186" s="1" t="s">
        <v>208</v>
      </c>
      <c r="D186" s="5">
        <v>1.7</v>
      </c>
      <c r="E186" s="6">
        <f t="shared" si="22"/>
        <v>4.8275862068965507</v>
      </c>
      <c r="F186" s="5">
        <v>2.2999999999999998</v>
      </c>
      <c r="G186" s="15">
        <f t="shared" si="23"/>
        <v>1.4444444444444442</v>
      </c>
      <c r="H186" s="5">
        <v>0.7</v>
      </c>
      <c r="I186" s="6">
        <f t="shared" si="24"/>
        <v>1</v>
      </c>
      <c r="J186" s="5">
        <v>0.5</v>
      </c>
      <c r="K186" s="6">
        <f t="shared" si="25"/>
        <v>2.1428571428571423</v>
      </c>
      <c r="L186" s="5">
        <v>0.2</v>
      </c>
      <c r="M186" s="6">
        <f t="shared" si="26"/>
        <v>1</v>
      </c>
      <c r="N186" s="5">
        <v>0.3</v>
      </c>
      <c r="O186" s="6">
        <f t="shared" si="27"/>
        <v>10</v>
      </c>
      <c r="P186" s="5">
        <v>0.42899999999999999</v>
      </c>
      <c r="Q186" s="6">
        <f t="shared" si="28"/>
        <v>4.5384615384615383</v>
      </c>
      <c r="R186" s="5">
        <v>0.86699999999999999</v>
      </c>
      <c r="S186" s="6">
        <f t="shared" si="29"/>
        <v>8.3499999999999979</v>
      </c>
      <c r="T186" s="13">
        <f t="shared" si="30"/>
        <v>33.303349332659678</v>
      </c>
      <c r="U186" s="22">
        <v>73</v>
      </c>
      <c r="V186" s="17">
        <f t="shared" si="31"/>
        <v>1</v>
      </c>
      <c r="W186" s="13">
        <f t="shared" si="32"/>
        <v>33.303349332659678</v>
      </c>
      <c r="X186" s="11">
        <v>185</v>
      </c>
    </row>
    <row r="187" spans="1:24" x14ac:dyDescent="0.25">
      <c r="A187" s="1" t="s">
        <v>15</v>
      </c>
      <c r="B187" s="1" t="s">
        <v>232</v>
      </c>
      <c r="C187" s="1" t="s">
        <v>186</v>
      </c>
      <c r="D187" s="5">
        <v>1.8</v>
      </c>
      <c r="E187" s="6">
        <f t="shared" si="22"/>
        <v>5.1724137931034475</v>
      </c>
      <c r="F187" s="7">
        <v>4.8</v>
      </c>
      <c r="G187" s="15">
        <f t="shared" si="23"/>
        <v>4.2222222222222223</v>
      </c>
      <c r="H187" s="5">
        <v>4.9000000000000004</v>
      </c>
      <c r="I187" s="6">
        <f t="shared" si="24"/>
        <v>6.290322580645161</v>
      </c>
      <c r="J187" s="5">
        <v>0.7</v>
      </c>
      <c r="K187" s="6">
        <f t="shared" si="25"/>
        <v>3.5714285714285712</v>
      </c>
      <c r="L187" s="5">
        <v>0.3</v>
      </c>
      <c r="M187" s="6">
        <f t="shared" si="26"/>
        <v>1</v>
      </c>
      <c r="N187" s="5">
        <v>2.6</v>
      </c>
      <c r="O187" s="6">
        <f t="shared" si="27"/>
        <v>3.9999999999999996</v>
      </c>
      <c r="P187" s="5">
        <v>0.39</v>
      </c>
      <c r="Q187" s="6">
        <f t="shared" si="28"/>
        <v>1.5384615384615397</v>
      </c>
      <c r="R187" s="5">
        <v>0.85</v>
      </c>
      <c r="S187" s="6">
        <f t="shared" si="29"/>
        <v>7.4999999999999991</v>
      </c>
      <c r="T187" s="13">
        <f t="shared" si="30"/>
        <v>33.294848705860943</v>
      </c>
      <c r="U187" s="20">
        <v>70</v>
      </c>
      <c r="V187" s="17">
        <f t="shared" si="31"/>
        <v>1</v>
      </c>
      <c r="W187" s="13">
        <f t="shared" si="32"/>
        <v>33.294848705860943</v>
      </c>
      <c r="X187" s="11">
        <v>186</v>
      </c>
    </row>
    <row r="188" spans="1:24" x14ac:dyDescent="0.25">
      <c r="A188" s="1" t="s">
        <v>74</v>
      </c>
      <c r="B188" s="1" t="s">
        <v>204</v>
      </c>
      <c r="C188" s="1" t="s">
        <v>194</v>
      </c>
      <c r="D188" s="5">
        <v>1.2</v>
      </c>
      <c r="E188" s="6">
        <f t="shared" si="22"/>
        <v>3.1034482758620685</v>
      </c>
      <c r="F188" s="7">
        <v>5.9</v>
      </c>
      <c r="G188" s="15">
        <f t="shared" si="23"/>
        <v>5.4444444444444446</v>
      </c>
      <c r="H188" s="5">
        <v>2.6</v>
      </c>
      <c r="I188" s="6">
        <f t="shared" si="24"/>
        <v>2.5806451612903225</v>
      </c>
      <c r="J188" s="5">
        <v>0.6</v>
      </c>
      <c r="K188" s="6">
        <f t="shared" si="25"/>
        <v>2.8571428571428563</v>
      </c>
      <c r="L188" s="5">
        <v>0.6</v>
      </c>
      <c r="M188" s="6">
        <f t="shared" si="26"/>
        <v>2.6666666666666665</v>
      </c>
      <c r="N188" s="5">
        <v>1.8</v>
      </c>
      <c r="O188" s="6">
        <f t="shared" si="27"/>
        <v>6.2857142857142865</v>
      </c>
      <c r="P188" s="5">
        <v>0.49</v>
      </c>
      <c r="Q188" s="6">
        <f t="shared" si="28"/>
        <v>9.2307692307692299</v>
      </c>
      <c r="R188" s="5">
        <v>0.72199999999999998</v>
      </c>
      <c r="S188" s="6">
        <f t="shared" si="29"/>
        <v>1.1000000000000005</v>
      </c>
      <c r="T188" s="13">
        <f t="shared" si="30"/>
        <v>33.268830921889879</v>
      </c>
      <c r="U188" s="20">
        <v>74</v>
      </c>
      <c r="V188" s="17">
        <f t="shared" si="31"/>
        <v>1</v>
      </c>
      <c r="W188" s="13">
        <f t="shared" si="32"/>
        <v>33.268830921889879</v>
      </c>
      <c r="X188" s="11">
        <v>187</v>
      </c>
    </row>
    <row r="189" spans="1:24" x14ac:dyDescent="0.25">
      <c r="A189" s="1" t="s">
        <v>297</v>
      </c>
      <c r="B189" s="1" t="s">
        <v>204</v>
      </c>
      <c r="C189" s="1" t="s">
        <v>194</v>
      </c>
      <c r="D189" s="5">
        <v>1</v>
      </c>
      <c r="E189" s="6">
        <f t="shared" si="22"/>
        <v>2.4137931034482754</v>
      </c>
      <c r="F189" s="7">
        <v>3.3</v>
      </c>
      <c r="G189" s="15">
        <f t="shared" si="23"/>
        <v>2.5555555555555554</v>
      </c>
      <c r="H189" s="5">
        <v>1.3</v>
      </c>
      <c r="I189" s="6">
        <f t="shared" si="24"/>
        <v>1</v>
      </c>
      <c r="J189" s="5">
        <v>0.4</v>
      </c>
      <c r="K189" s="6">
        <f t="shared" si="25"/>
        <v>1.4285714285714284</v>
      </c>
      <c r="L189" s="5">
        <v>0.3</v>
      </c>
      <c r="M189" s="6">
        <f t="shared" si="26"/>
        <v>1</v>
      </c>
      <c r="N189" s="5">
        <v>0.9</v>
      </c>
      <c r="O189" s="6">
        <f t="shared" si="27"/>
        <v>8.8571428571428577</v>
      </c>
      <c r="P189" s="5">
        <v>0.498</v>
      </c>
      <c r="Q189" s="6">
        <f t="shared" si="28"/>
        <v>9.8461538461538449</v>
      </c>
      <c r="R189" s="5">
        <v>0.82299999999999995</v>
      </c>
      <c r="S189" s="6">
        <f t="shared" si="29"/>
        <v>6.1499999999999977</v>
      </c>
      <c r="T189" s="13">
        <f t="shared" si="30"/>
        <v>33.251216790871965</v>
      </c>
      <c r="U189" s="20">
        <v>76</v>
      </c>
      <c r="V189" s="17">
        <f t="shared" si="31"/>
        <v>1</v>
      </c>
      <c r="W189" s="13">
        <f t="shared" si="32"/>
        <v>33.251216790871965</v>
      </c>
      <c r="X189" s="11">
        <v>188</v>
      </c>
    </row>
    <row r="190" spans="1:24" x14ac:dyDescent="0.25">
      <c r="A190" s="1" t="s">
        <v>326</v>
      </c>
      <c r="B190" s="1" t="s">
        <v>188</v>
      </c>
      <c r="C190" s="1" t="s">
        <v>186</v>
      </c>
      <c r="D190" s="5">
        <v>1</v>
      </c>
      <c r="E190" s="6">
        <f t="shared" si="22"/>
        <v>2.4137931034482754</v>
      </c>
      <c r="F190" s="5">
        <v>2.2000000000000002</v>
      </c>
      <c r="G190" s="15">
        <f t="shared" si="23"/>
        <v>1.3333333333333335</v>
      </c>
      <c r="H190" s="5">
        <v>3.8</v>
      </c>
      <c r="I190" s="6">
        <f t="shared" si="24"/>
        <v>4.5161290322580641</v>
      </c>
      <c r="J190" s="5">
        <v>1.7</v>
      </c>
      <c r="K190" s="6">
        <f t="shared" si="25"/>
        <v>10</v>
      </c>
      <c r="L190" s="5">
        <v>0.2</v>
      </c>
      <c r="M190" s="6">
        <f t="shared" si="26"/>
        <v>1</v>
      </c>
      <c r="N190" s="5">
        <v>1.2</v>
      </c>
      <c r="O190" s="6">
        <f t="shared" si="27"/>
        <v>7.9999999999999991</v>
      </c>
      <c r="P190" s="5">
        <v>0.434</v>
      </c>
      <c r="Q190" s="6">
        <f t="shared" si="28"/>
        <v>4.9230769230769225</v>
      </c>
      <c r="R190" s="5">
        <v>0.68899999999999995</v>
      </c>
      <c r="S190" s="6">
        <f t="shared" si="29"/>
        <v>1</v>
      </c>
      <c r="T190" s="13">
        <f t="shared" si="30"/>
        <v>33.186332392116597</v>
      </c>
      <c r="U190" s="22">
        <v>75</v>
      </c>
      <c r="V190" s="17">
        <f t="shared" si="31"/>
        <v>1</v>
      </c>
      <c r="W190" s="13">
        <f t="shared" si="32"/>
        <v>33.186332392116597</v>
      </c>
      <c r="X190" s="11">
        <v>189</v>
      </c>
    </row>
    <row r="191" spans="1:24" x14ac:dyDescent="0.25">
      <c r="A191" s="1" t="s">
        <v>292</v>
      </c>
      <c r="B191" s="1" t="s">
        <v>206</v>
      </c>
      <c r="C191" s="1" t="s">
        <v>197</v>
      </c>
      <c r="D191" s="5">
        <v>1.9</v>
      </c>
      <c r="E191" s="6">
        <f t="shared" si="22"/>
        <v>5.5172413793103434</v>
      </c>
      <c r="F191" s="7">
        <v>2.5</v>
      </c>
      <c r="G191" s="15">
        <f t="shared" si="23"/>
        <v>1.6666666666666665</v>
      </c>
      <c r="H191" s="5">
        <v>2.5</v>
      </c>
      <c r="I191" s="6">
        <f t="shared" si="24"/>
        <v>2.419354838709677</v>
      </c>
      <c r="J191" s="5">
        <v>0.4</v>
      </c>
      <c r="K191" s="6">
        <f t="shared" si="25"/>
        <v>1.4285714285714284</v>
      </c>
      <c r="L191" s="5">
        <v>0.2</v>
      </c>
      <c r="M191" s="6">
        <f t="shared" si="26"/>
        <v>1</v>
      </c>
      <c r="N191" s="5">
        <v>1.2</v>
      </c>
      <c r="O191" s="6">
        <f t="shared" si="27"/>
        <v>7.9999999999999991</v>
      </c>
      <c r="P191" s="5">
        <v>0.43099999999999999</v>
      </c>
      <c r="Q191" s="6">
        <f t="shared" si="28"/>
        <v>4.6923076923076925</v>
      </c>
      <c r="R191" s="5">
        <v>0.88200000000000001</v>
      </c>
      <c r="S191" s="6">
        <f t="shared" si="29"/>
        <v>9.1</v>
      </c>
      <c r="T191" s="13">
        <f t="shared" si="30"/>
        <v>33.824142005565804</v>
      </c>
      <c r="U191" s="20">
        <v>68</v>
      </c>
      <c r="V191" s="17">
        <f t="shared" si="31"/>
        <v>0.97841726618705038</v>
      </c>
      <c r="W191" s="13">
        <f t="shared" si="32"/>
        <v>33.094124552208271</v>
      </c>
      <c r="X191" s="11">
        <v>190</v>
      </c>
    </row>
    <row r="192" spans="1:24" x14ac:dyDescent="0.25">
      <c r="A192" s="1" t="s">
        <v>85</v>
      </c>
      <c r="B192" s="1" t="s">
        <v>223</v>
      </c>
      <c r="C192" s="1" t="s">
        <v>197</v>
      </c>
      <c r="D192" s="5">
        <v>0.8</v>
      </c>
      <c r="E192" s="6">
        <f t="shared" si="22"/>
        <v>1.7241379310344827</v>
      </c>
      <c r="F192" s="5">
        <v>3.3</v>
      </c>
      <c r="G192" s="15">
        <f t="shared" si="23"/>
        <v>2.5555555555555554</v>
      </c>
      <c r="H192" s="5">
        <v>4.5999999999999996</v>
      </c>
      <c r="I192" s="6">
        <f t="shared" si="24"/>
        <v>5.8064516129032251</v>
      </c>
      <c r="J192" s="5">
        <v>1.2</v>
      </c>
      <c r="K192" s="6">
        <f t="shared" si="25"/>
        <v>7.1428571428571423</v>
      </c>
      <c r="L192" s="5">
        <v>0.5</v>
      </c>
      <c r="M192" s="6">
        <f t="shared" si="26"/>
        <v>1.9999999999999998</v>
      </c>
      <c r="N192" s="5">
        <v>1.5</v>
      </c>
      <c r="O192" s="6">
        <f t="shared" si="27"/>
        <v>7.1428571428571432</v>
      </c>
      <c r="P192" s="5">
        <v>0.4</v>
      </c>
      <c r="Q192" s="6">
        <f t="shared" si="28"/>
        <v>2.3076923076923097</v>
      </c>
      <c r="R192" s="5">
        <v>0.78800000000000003</v>
      </c>
      <c r="S192" s="6">
        <f t="shared" si="29"/>
        <v>4.4000000000000021</v>
      </c>
      <c r="T192" s="13">
        <f t="shared" si="30"/>
        <v>33.079551692899855</v>
      </c>
      <c r="U192" s="22">
        <v>71</v>
      </c>
      <c r="V192" s="17">
        <f t="shared" si="31"/>
        <v>1</v>
      </c>
      <c r="W192" s="13">
        <f t="shared" si="32"/>
        <v>33.079551692899855</v>
      </c>
      <c r="X192" s="11">
        <v>191</v>
      </c>
    </row>
    <row r="193" spans="1:24" x14ac:dyDescent="0.25">
      <c r="A193" s="1" t="s">
        <v>59</v>
      </c>
      <c r="B193" s="1" t="s">
        <v>202</v>
      </c>
      <c r="C193" s="1" t="s">
        <v>208</v>
      </c>
      <c r="D193" s="5">
        <v>2.5</v>
      </c>
      <c r="E193" s="6">
        <f t="shared" si="22"/>
        <v>7.5862068965517242</v>
      </c>
      <c r="F193" s="7">
        <v>4.0999999999999996</v>
      </c>
      <c r="G193" s="15">
        <f t="shared" si="23"/>
        <v>3.4444444444444438</v>
      </c>
      <c r="H193" s="5">
        <v>1.8</v>
      </c>
      <c r="I193" s="6">
        <f t="shared" si="24"/>
        <v>1.2903225806451613</v>
      </c>
      <c r="J193" s="5">
        <v>0.9</v>
      </c>
      <c r="K193" s="6">
        <f t="shared" si="25"/>
        <v>4.9999999999999991</v>
      </c>
      <c r="L193" s="5">
        <v>0.4</v>
      </c>
      <c r="M193" s="6">
        <f t="shared" si="26"/>
        <v>1.3333333333333333</v>
      </c>
      <c r="N193" s="5">
        <v>2</v>
      </c>
      <c r="O193" s="6">
        <f t="shared" si="27"/>
        <v>5.7142857142857135</v>
      </c>
      <c r="P193" s="5">
        <v>0.41099999999999998</v>
      </c>
      <c r="Q193" s="6">
        <f t="shared" si="28"/>
        <v>3.153846153846152</v>
      </c>
      <c r="R193" s="5">
        <v>0.83299999999999996</v>
      </c>
      <c r="S193" s="6">
        <f t="shared" si="29"/>
        <v>6.6499999999999986</v>
      </c>
      <c r="T193" s="13">
        <f t="shared" si="30"/>
        <v>34.172439123106528</v>
      </c>
      <c r="U193" s="20">
        <v>67</v>
      </c>
      <c r="V193" s="17">
        <f t="shared" si="31"/>
        <v>0.96402877697841727</v>
      </c>
      <c r="W193" s="13">
        <f t="shared" si="32"/>
        <v>32.943214694217801</v>
      </c>
      <c r="X193" s="11">
        <v>192</v>
      </c>
    </row>
    <row r="194" spans="1:24" x14ac:dyDescent="0.25">
      <c r="A194" s="1" t="s">
        <v>79</v>
      </c>
      <c r="B194" s="1" t="s">
        <v>196</v>
      </c>
      <c r="C194" s="1" t="s">
        <v>208</v>
      </c>
      <c r="D194" s="5">
        <v>2.5</v>
      </c>
      <c r="E194" s="6">
        <f t="shared" ref="E194:E257" si="33">MAX(1,(MIN(10,(((D194-0.3)/(3.2-0.3))*10))))</f>
        <v>7.5862068965517242</v>
      </c>
      <c r="F194" s="7">
        <v>3.5</v>
      </c>
      <c r="G194" s="15">
        <f t="shared" ref="G194:G257" si="34">MAX(1,(MIN(10,(((F194-1)/(10-1))*10))))</f>
        <v>2.7777777777777777</v>
      </c>
      <c r="H194" s="5">
        <v>2.1</v>
      </c>
      <c r="I194" s="6">
        <f t="shared" ref="I194:I257" si="35">MAX(1,(MIN(10,(((H194-1)/(7.2-1))*10))))</f>
        <v>1.774193548387097</v>
      </c>
      <c r="J194" s="5">
        <v>0.8</v>
      </c>
      <c r="K194" s="6">
        <f t="shared" ref="K194:K257" si="36">MAX(1,(MIN(10,(((J194-0.2)/(1.6-0.2))*10))))</f>
        <v>4.2857142857142865</v>
      </c>
      <c r="L194" s="5">
        <v>0.1</v>
      </c>
      <c r="M194" s="6">
        <f t="shared" ref="M194:M257" si="37">MAX(1,(MIN(10,(((L194-0.2)/(1.7-0.2))*10))))</f>
        <v>1</v>
      </c>
      <c r="N194" s="5">
        <v>0.9</v>
      </c>
      <c r="O194" s="6">
        <f t="shared" ref="O194:O257" si="38">(MAX(1,(MIN(10,(((N194-4)/(0.5-4))*10)))))</f>
        <v>8.8571428571428577</v>
      </c>
      <c r="P194" s="5">
        <v>0.41899999999999998</v>
      </c>
      <c r="Q194" s="6">
        <f t="shared" ref="Q194:Q257" si="39">MAX(1,(MIN(10,(((P194-0.37)/(0.5-0.37))*10))))</f>
        <v>3.7692307692307683</v>
      </c>
      <c r="R194" s="5">
        <v>0.77200000000000002</v>
      </c>
      <c r="S194" s="6">
        <f t="shared" ref="S194:S257" si="40">MAX(1,(MIN(10,(((R194-0.7)/(0.9-0.7))*10))))</f>
        <v>3.6000000000000023</v>
      </c>
      <c r="T194" s="13">
        <f t="shared" ref="T194:T257" si="41">E194+G194+I194+K194+M194+O194+Q194+S194</f>
        <v>33.650266134804511</v>
      </c>
      <c r="U194" s="20">
        <v>68</v>
      </c>
      <c r="V194" s="17">
        <f t="shared" ref="V194:V257" si="42">IF((U194/$Z$4)&gt;1,1,U194/$Z$4)</f>
        <v>0.97841726618705038</v>
      </c>
      <c r="W194" s="13">
        <f t="shared" ref="W194:W257" si="43">T194*V194</f>
        <v>32.924001398082112</v>
      </c>
      <c r="X194" s="11">
        <v>193</v>
      </c>
    </row>
    <row r="195" spans="1:24" x14ac:dyDescent="0.25">
      <c r="A195" s="1" t="s">
        <v>330</v>
      </c>
      <c r="B195" s="1" t="s">
        <v>214</v>
      </c>
      <c r="C195" s="1" t="s">
        <v>229</v>
      </c>
      <c r="D195" s="5">
        <v>0.8</v>
      </c>
      <c r="E195" s="6">
        <f t="shared" si="33"/>
        <v>1.7241379310344827</v>
      </c>
      <c r="F195" s="5">
        <v>3</v>
      </c>
      <c r="G195" s="15">
        <f t="shared" si="34"/>
        <v>2.2222222222222223</v>
      </c>
      <c r="H195" s="5">
        <v>0.8</v>
      </c>
      <c r="I195" s="6">
        <f t="shared" si="35"/>
        <v>1</v>
      </c>
      <c r="J195" s="5">
        <v>1.2</v>
      </c>
      <c r="K195" s="6">
        <f t="shared" si="36"/>
        <v>7.1428571428571423</v>
      </c>
      <c r="L195" s="5">
        <v>0.8</v>
      </c>
      <c r="M195" s="6">
        <f t="shared" si="37"/>
        <v>4.0000000000000009</v>
      </c>
      <c r="N195" s="5">
        <v>1.3</v>
      </c>
      <c r="O195" s="6">
        <f t="shared" si="38"/>
        <v>7.7142857142857144</v>
      </c>
      <c r="P195" s="5">
        <v>0.46200000000000002</v>
      </c>
      <c r="Q195" s="6">
        <f t="shared" si="39"/>
        <v>7.0769230769230784</v>
      </c>
      <c r="R195" s="5">
        <v>0.73899999999999999</v>
      </c>
      <c r="S195" s="6">
        <f t="shared" si="40"/>
        <v>1.9500000000000011</v>
      </c>
      <c r="T195" s="13">
        <f t="shared" si="41"/>
        <v>32.830426087322643</v>
      </c>
      <c r="U195" s="22">
        <v>74</v>
      </c>
      <c r="V195" s="17">
        <f t="shared" si="42"/>
        <v>1</v>
      </c>
      <c r="W195" s="13">
        <f t="shared" si="43"/>
        <v>32.830426087322643</v>
      </c>
      <c r="X195" s="11">
        <v>194</v>
      </c>
    </row>
    <row r="196" spans="1:24" x14ac:dyDescent="0.25">
      <c r="A196" s="1" t="s">
        <v>311</v>
      </c>
      <c r="B196" s="1" t="s">
        <v>202</v>
      </c>
      <c r="C196" s="1" t="s">
        <v>194</v>
      </c>
      <c r="D196" s="5">
        <v>1.4</v>
      </c>
      <c r="E196" s="6">
        <f t="shared" si="33"/>
        <v>3.7931034482758612</v>
      </c>
      <c r="F196" s="5">
        <v>6</v>
      </c>
      <c r="G196" s="15">
        <f t="shared" si="34"/>
        <v>5.5555555555555554</v>
      </c>
      <c r="H196" s="5">
        <v>1.2</v>
      </c>
      <c r="I196" s="6">
        <f t="shared" si="35"/>
        <v>1</v>
      </c>
      <c r="J196" s="5">
        <v>0.7</v>
      </c>
      <c r="K196" s="6">
        <f t="shared" si="36"/>
        <v>3.5714285714285712</v>
      </c>
      <c r="L196" s="5">
        <v>0.4</v>
      </c>
      <c r="M196" s="6">
        <f t="shared" si="37"/>
        <v>1.3333333333333333</v>
      </c>
      <c r="N196" s="5">
        <v>0.9</v>
      </c>
      <c r="O196" s="6">
        <f t="shared" si="38"/>
        <v>8.8571428571428577</v>
      </c>
      <c r="P196" s="5">
        <v>0.434</v>
      </c>
      <c r="Q196" s="6">
        <f t="shared" si="39"/>
        <v>4.9230769230769225</v>
      </c>
      <c r="R196" s="5">
        <v>0.77300000000000002</v>
      </c>
      <c r="S196" s="6">
        <f t="shared" si="40"/>
        <v>3.6500000000000021</v>
      </c>
      <c r="T196" s="13">
        <f t="shared" si="41"/>
        <v>32.683640688813107</v>
      </c>
      <c r="U196" s="22">
        <v>71</v>
      </c>
      <c r="V196" s="17">
        <f t="shared" si="42"/>
        <v>1</v>
      </c>
      <c r="W196" s="13">
        <f t="shared" si="43"/>
        <v>32.683640688813107</v>
      </c>
      <c r="X196" s="11">
        <v>195</v>
      </c>
    </row>
    <row r="197" spans="1:24" x14ac:dyDescent="0.25">
      <c r="A197" s="1" t="s">
        <v>383</v>
      </c>
      <c r="B197" s="1" t="s">
        <v>223</v>
      </c>
      <c r="C197" s="1" t="s">
        <v>220</v>
      </c>
      <c r="D197" s="5">
        <v>0</v>
      </c>
      <c r="E197" s="6">
        <f t="shared" si="33"/>
        <v>1</v>
      </c>
      <c r="F197" s="5">
        <v>8.1</v>
      </c>
      <c r="G197" s="15">
        <f t="shared" si="34"/>
        <v>7.8888888888888884</v>
      </c>
      <c r="H197" s="5">
        <v>1</v>
      </c>
      <c r="I197" s="6">
        <f t="shared" si="35"/>
        <v>1</v>
      </c>
      <c r="J197" s="5">
        <v>1</v>
      </c>
      <c r="K197" s="6">
        <f t="shared" si="36"/>
        <v>5.7142857142857135</v>
      </c>
      <c r="L197" s="5">
        <v>1.4</v>
      </c>
      <c r="M197" s="6">
        <f t="shared" si="37"/>
        <v>7.9999999999999991</v>
      </c>
      <c r="N197" s="5">
        <v>1.1000000000000001</v>
      </c>
      <c r="O197" s="6">
        <f t="shared" si="38"/>
        <v>8.2857142857142847</v>
      </c>
      <c r="P197" s="5">
        <v>0.57599999999999996</v>
      </c>
      <c r="Q197" s="6">
        <f t="shared" si="39"/>
        <v>10</v>
      </c>
      <c r="R197" s="5">
        <v>0.73299999999999998</v>
      </c>
      <c r="S197" s="6">
        <f t="shared" si="40"/>
        <v>1.6500000000000008</v>
      </c>
      <c r="T197" s="13">
        <f t="shared" si="41"/>
        <v>43.538888888888884</v>
      </c>
      <c r="U197" s="22">
        <v>52</v>
      </c>
      <c r="V197" s="17">
        <f t="shared" si="42"/>
        <v>0.74820143884892087</v>
      </c>
      <c r="W197" s="13">
        <f t="shared" si="43"/>
        <v>32.575859312549959</v>
      </c>
      <c r="X197" s="11">
        <v>196</v>
      </c>
    </row>
    <row r="198" spans="1:24" x14ac:dyDescent="0.25">
      <c r="A198" s="1" t="s">
        <v>19</v>
      </c>
      <c r="B198" s="1" t="s">
        <v>223</v>
      </c>
      <c r="C198" s="1" t="s">
        <v>220</v>
      </c>
      <c r="D198" s="5">
        <v>0.8</v>
      </c>
      <c r="E198" s="6">
        <f t="shared" si="33"/>
        <v>1.7241379310344827</v>
      </c>
      <c r="F198" s="7">
        <v>7.5</v>
      </c>
      <c r="G198" s="15">
        <f t="shared" si="34"/>
        <v>7.2222222222222223</v>
      </c>
      <c r="H198" s="5">
        <v>1.1000000000000001</v>
      </c>
      <c r="I198" s="6">
        <f t="shared" si="35"/>
        <v>1</v>
      </c>
      <c r="J198" s="5">
        <v>0.5</v>
      </c>
      <c r="K198" s="6">
        <f t="shared" si="36"/>
        <v>2.1428571428571423</v>
      </c>
      <c r="L198" s="5">
        <v>0.5</v>
      </c>
      <c r="M198" s="6">
        <f t="shared" si="37"/>
        <v>1.9999999999999998</v>
      </c>
      <c r="N198" s="5">
        <v>1.3</v>
      </c>
      <c r="O198" s="6">
        <f t="shared" si="38"/>
        <v>7.7142857142857144</v>
      </c>
      <c r="P198" s="5">
        <v>0.505</v>
      </c>
      <c r="Q198" s="6">
        <f t="shared" si="39"/>
        <v>10</v>
      </c>
      <c r="R198" s="5">
        <v>0.66700000000000004</v>
      </c>
      <c r="S198" s="6">
        <f t="shared" si="40"/>
        <v>1</v>
      </c>
      <c r="T198" s="13">
        <f t="shared" si="41"/>
        <v>32.803503010399567</v>
      </c>
      <c r="U198" s="20">
        <v>69</v>
      </c>
      <c r="V198" s="17">
        <f t="shared" si="42"/>
        <v>0.9928057553956835</v>
      </c>
      <c r="W198" s="13">
        <f t="shared" si="43"/>
        <v>32.567506585864322</v>
      </c>
      <c r="X198" s="11">
        <v>197</v>
      </c>
    </row>
    <row r="199" spans="1:24" x14ac:dyDescent="0.25">
      <c r="A199" s="1" t="s">
        <v>296</v>
      </c>
      <c r="B199" s="1" t="s">
        <v>221</v>
      </c>
      <c r="C199" s="1" t="s">
        <v>208</v>
      </c>
      <c r="D199" s="5">
        <v>2.8</v>
      </c>
      <c r="E199" s="6">
        <f t="shared" si="33"/>
        <v>8.6206896551724128</v>
      </c>
      <c r="F199" s="7">
        <v>2.1</v>
      </c>
      <c r="G199" s="15">
        <f t="shared" si="34"/>
        <v>1.2222222222222223</v>
      </c>
      <c r="H199" s="5">
        <v>1.3</v>
      </c>
      <c r="I199" s="6">
        <f t="shared" si="35"/>
        <v>1</v>
      </c>
      <c r="J199" s="5">
        <v>0.4</v>
      </c>
      <c r="K199" s="6">
        <f t="shared" si="36"/>
        <v>1.4285714285714284</v>
      </c>
      <c r="L199" s="5">
        <v>0.2</v>
      </c>
      <c r="M199" s="6">
        <f t="shared" si="37"/>
        <v>1</v>
      </c>
      <c r="N199" s="5">
        <v>0.8</v>
      </c>
      <c r="O199" s="6">
        <f t="shared" si="38"/>
        <v>9.1428571428571441</v>
      </c>
      <c r="P199" s="5">
        <v>0.41</v>
      </c>
      <c r="Q199" s="6">
        <f t="shared" si="39"/>
        <v>3.0769230769230753</v>
      </c>
      <c r="R199" s="5">
        <v>0.84099999999999997</v>
      </c>
      <c r="S199" s="6">
        <f t="shared" si="40"/>
        <v>7.0499999999999989</v>
      </c>
      <c r="T199" s="13">
        <f t="shared" si="41"/>
        <v>32.541263525746281</v>
      </c>
      <c r="U199" s="20">
        <v>74</v>
      </c>
      <c r="V199" s="17">
        <f t="shared" si="42"/>
        <v>1</v>
      </c>
      <c r="W199" s="13">
        <f t="shared" si="43"/>
        <v>32.541263525746281</v>
      </c>
      <c r="X199" s="11">
        <v>198</v>
      </c>
    </row>
    <row r="200" spans="1:24" x14ac:dyDescent="0.25">
      <c r="A200" s="1" t="s">
        <v>92</v>
      </c>
      <c r="B200" s="1" t="s">
        <v>228</v>
      </c>
      <c r="C200" s="1" t="s">
        <v>208</v>
      </c>
      <c r="D200" s="5">
        <v>0.9</v>
      </c>
      <c r="E200" s="6">
        <f t="shared" si="33"/>
        <v>2.0689655172413794</v>
      </c>
      <c r="F200" s="7">
        <v>3.3</v>
      </c>
      <c r="G200" s="15">
        <f t="shared" si="34"/>
        <v>2.5555555555555554</v>
      </c>
      <c r="H200" s="5">
        <v>2.9</v>
      </c>
      <c r="I200" s="6">
        <f t="shared" si="35"/>
        <v>3.0645161290322576</v>
      </c>
      <c r="J200" s="5">
        <v>1.1000000000000001</v>
      </c>
      <c r="K200" s="6">
        <f t="shared" si="36"/>
        <v>6.4285714285714288</v>
      </c>
      <c r="L200" s="5">
        <v>0.5</v>
      </c>
      <c r="M200" s="6">
        <f t="shared" si="37"/>
        <v>1.9999999999999998</v>
      </c>
      <c r="N200" s="5">
        <v>1.4</v>
      </c>
      <c r="O200" s="6">
        <f t="shared" si="38"/>
        <v>7.4285714285714288</v>
      </c>
      <c r="P200" s="5">
        <v>0.42399999999999999</v>
      </c>
      <c r="Q200" s="6">
        <f t="shared" si="39"/>
        <v>4.1538461538461533</v>
      </c>
      <c r="R200" s="5">
        <v>0.80100000000000005</v>
      </c>
      <c r="S200" s="6">
        <f t="shared" si="40"/>
        <v>5.0500000000000025</v>
      </c>
      <c r="T200" s="13">
        <f t="shared" si="41"/>
        <v>32.750026212818206</v>
      </c>
      <c r="U200" s="20">
        <v>69</v>
      </c>
      <c r="V200" s="17">
        <f t="shared" si="42"/>
        <v>0.9928057553956835</v>
      </c>
      <c r="W200" s="13">
        <f t="shared" si="43"/>
        <v>32.514414513445416</v>
      </c>
      <c r="X200" s="11">
        <v>199</v>
      </c>
    </row>
    <row r="201" spans="1:24" x14ac:dyDescent="0.25">
      <c r="A201" s="1" t="s">
        <v>300</v>
      </c>
      <c r="B201" s="1" t="s">
        <v>188</v>
      </c>
      <c r="C201" s="1" t="s">
        <v>197</v>
      </c>
      <c r="D201" s="5">
        <v>2.1</v>
      </c>
      <c r="E201" s="6">
        <f t="shared" si="33"/>
        <v>6.206896551724137</v>
      </c>
      <c r="F201" s="7">
        <v>2.6</v>
      </c>
      <c r="G201" s="15">
        <f t="shared" si="34"/>
        <v>1.7777777777777779</v>
      </c>
      <c r="H201" s="5">
        <v>3.7</v>
      </c>
      <c r="I201" s="6">
        <f t="shared" si="35"/>
        <v>4.354838709677419</v>
      </c>
      <c r="J201" s="5">
        <v>0.7</v>
      </c>
      <c r="K201" s="6">
        <f t="shared" si="36"/>
        <v>3.5714285714285712</v>
      </c>
      <c r="L201" s="5">
        <v>0.1</v>
      </c>
      <c r="M201" s="6">
        <f t="shared" si="37"/>
        <v>1</v>
      </c>
      <c r="N201" s="5">
        <v>1.4</v>
      </c>
      <c r="O201" s="6">
        <f t="shared" si="38"/>
        <v>7.4285714285714288</v>
      </c>
      <c r="P201" s="5">
        <v>0.38100000000000001</v>
      </c>
      <c r="Q201" s="6">
        <f t="shared" si="39"/>
        <v>1</v>
      </c>
      <c r="R201" s="5">
        <v>0.84299999999999997</v>
      </c>
      <c r="S201" s="6">
        <f t="shared" si="40"/>
        <v>7.1499999999999986</v>
      </c>
      <c r="T201" s="13">
        <f t="shared" si="41"/>
        <v>32.489513039179336</v>
      </c>
      <c r="U201" s="20">
        <v>70</v>
      </c>
      <c r="V201" s="17">
        <f t="shared" si="42"/>
        <v>1</v>
      </c>
      <c r="W201" s="13">
        <f t="shared" si="43"/>
        <v>32.489513039179336</v>
      </c>
      <c r="X201" s="11">
        <v>200</v>
      </c>
    </row>
    <row r="202" spans="1:24" x14ac:dyDescent="0.25">
      <c r="A202" s="1" t="s">
        <v>17</v>
      </c>
      <c r="B202" s="1" t="s">
        <v>213</v>
      </c>
      <c r="C202" s="1" t="s">
        <v>237</v>
      </c>
      <c r="D202" s="5">
        <v>1.1000000000000001</v>
      </c>
      <c r="E202" s="6">
        <f t="shared" si="33"/>
        <v>2.7586206896551726</v>
      </c>
      <c r="F202" s="5">
        <v>5.4</v>
      </c>
      <c r="G202" s="15">
        <f t="shared" si="34"/>
        <v>4.8888888888888893</v>
      </c>
      <c r="H202" s="5">
        <v>2.1</v>
      </c>
      <c r="I202" s="6">
        <f t="shared" si="35"/>
        <v>1.774193548387097</v>
      </c>
      <c r="J202" s="5">
        <v>0.8</v>
      </c>
      <c r="K202" s="6">
        <f t="shared" si="36"/>
        <v>4.2857142857142865</v>
      </c>
      <c r="L202" s="5">
        <v>0.6</v>
      </c>
      <c r="M202" s="6">
        <f t="shared" si="37"/>
        <v>2.6666666666666665</v>
      </c>
      <c r="N202" s="5">
        <v>1.2</v>
      </c>
      <c r="O202" s="6">
        <f t="shared" si="38"/>
        <v>7.9999999999999991</v>
      </c>
      <c r="P202" s="5">
        <v>0.435</v>
      </c>
      <c r="Q202" s="6">
        <f t="shared" si="39"/>
        <v>5</v>
      </c>
      <c r="R202" s="5">
        <v>0.76100000000000001</v>
      </c>
      <c r="S202" s="6">
        <f t="shared" si="40"/>
        <v>3.0500000000000016</v>
      </c>
      <c r="T202" s="13">
        <f t="shared" si="41"/>
        <v>32.424084079312117</v>
      </c>
      <c r="U202" s="22">
        <v>77</v>
      </c>
      <c r="V202" s="17">
        <f t="shared" si="42"/>
        <v>1</v>
      </c>
      <c r="W202" s="13">
        <f t="shared" si="43"/>
        <v>32.424084079312117</v>
      </c>
      <c r="X202" s="11">
        <v>201</v>
      </c>
    </row>
    <row r="203" spans="1:24" x14ac:dyDescent="0.25">
      <c r="A203" s="1" t="s">
        <v>386</v>
      </c>
      <c r="B203" s="1" t="s">
        <v>214</v>
      </c>
      <c r="C203" s="1" t="s">
        <v>189</v>
      </c>
      <c r="D203" s="5">
        <v>0.3</v>
      </c>
      <c r="E203" s="6">
        <f t="shared" si="33"/>
        <v>1</v>
      </c>
      <c r="F203" s="5">
        <v>4.5999999999999996</v>
      </c>
      <c r="G203" s="15">
        <f t="shared" si="34"/>
        <v>3.9999999999999996</v>
      </c>
      <c r="H203" s="5">
        <v>1</v>
      </c>
      <c r="I203" s="6">
        <f t="shared" si="35"/>
        <v>1</v>
      </c>
      <c r="J203" s="5">
        <v>0.6</v>
      </c>
      <c r="K203" s="6">
        <f t="shared" si="36"/>
        <v>2.8571428571428563</v>
      </c>
      <c r="L203" s="5">
        <v>0.7</v>
      </c>
      <c r="M203" s="6">
        <f t="shared" si="37"/>
        <v>3.333333333333333</v>
      </c>
      <c r="N203" s="5">
        <v>0.5</v>
      </c>
      <c r="O203" s="6">
        <f t="shared" si="38"/>
        <v>10</v>
      </c>
      <c r="P203" s="5">
        <v>0.49199999999999999</v>
      </c>
      <c r="Q203" s="6">
        <f t="shared" si="39"/>
        <v>9.384615384615385</v>
      </c>
      <c r="R203" s="5">
        <v>0.72099999999999997</v>
      </c>
      <c r="S203" s="6">
        <f t="shared" si="40"/>
        <v>1.0500000000000005</v>
      </c>
      <c r="T203" s="13">
        <f t="shared" si="41"/>
        <v>32.625091575091574</v>
      </c>
      <c r="U203" s="22">
        <v>69</v>
      </c>
      <c r="V203" s="17">
        <f t="shared" si="42"/>
        <v>0.9928057553956835</v>
      </c>
      <c r="W203" s="13">
        <f t="shared" si="43"/>
        <v>32.390378686062142</v>
      </c>
      <c r="X203" s="11">
        <v>202</v>
      </c>
    </row>
    <row r="204" spans="1:24" x14ac:dyDescent="0.25">
      <c r="A204" s="1" t="s">
        <v>301</v>
      </c>
      <c r="B204" s="1" t="s">
        <v>185</v>
      </c>
      <c r="C204" s="1" t="s">
        <v>316</v>
      </c>
      <c r="D204" s="5">
        <v>1.6</v>
      </c>
      <c r="E204" s="6">
        <f t="shared" si="33"/>
        <v>4.4827586206896548</v>
      </c>
      <c r="F204" s="7">
        <v>2.2000000000000002</v>
      </c>
      <c r="G204" s="15">
        <f t="shared" si="34"/>
        <v>1.3333333333333335</v>
      </c>
      <c r="H204" s="5">
        <v>1.2</v>
      </c>
      <c r="I204" s="6">
        <f t="shared" si="35"/>
        <v>1</v>
      </c>
      <c r="J204" s="5">
        <v>0.8</v>
      </c>
      <c r="K204" s="6">
        <f t="shared" si="36"/>
        <v>4.2857142857142865</v>
      </c>
      <c r="L204" s="5">
        <v>0.2</v>
      </c>
      <c r="M204" s="6">
        <f t="shared" si="37"/>
        <v>1</v>
      </c>
      <c r="N204" s="5">
        <v>0.9</v>
      </c>
      <c r="O204" s="6">
        <f t="shared" si="38"/>
        <v>8.8571428571428577</v>
      </c>
      <c r="P204" s="5">
        <v>0.45600000000000002</v>
      </c>
      <c r="Q204" s="6">
        <f t="shared" si="39"/>
        <v>6.6153846153846168</v>
      </c>
      <c r="R204" s="5">
        <v>0.79600000000000004</v>
      </c>
      <c r="S204" s="6">
        <f t="shared" si="40"/>
        <v>4.8000000000000025</v>
      </c>
      <c r="T204" s="13">
        <f t="shared" si="41"/>
        <v>32.37433371226475</v>
      </c>
      <c r="U204" s="20">
        <v>72</v>
      </c>
      <c r="V204" s="17">
        <f t="shared" si="42"/>
        <v>1</v>
      </c>
      <c r="W204" s="13">
        <f t="shared" si="43"/>
        <v>32.37433371226475</v>
      </c>
      <c r="X204" s="11">
        <v>203</v>
      </c>
    </row>
    <row r="205" spans="1:24" x14ac:dyDescent="0.25">
      <c r="A205" s="1" t="s">
        <v>315</v>
      </c>
      <c r="B205" s="1" t="s">
        <v>210</v>
      </c>
      <c r="C205" s="1" t="s">
        <v>316</v>
      </c>
      <c r="D205" s="5">
        <v>0.9</v>
      </c>
      <c r="E205" s="6">
        <f t="shared" si="33"/>
        <v>2.0689655172413794</v>
      </c>
      <c r="F205" s="5">
        <v>3.8</v>
      </c>
      <c r="G205" s="15">
        <f t="shared" si="34"/>
        <v>3.1111111111111112</v>
      </c>
      <c r="H205" s="5">
        <v>2</v>
      </c>
      <c r="I205" s="6">
        <f t="shared" si="35"/>
        <v>1.6129032258064515</v>
      </c>
      <c r="J205" s="5">
        <v>0.6</v>
      </c>
      <c r="K205" s="6">
        <f t="shared" si="36"/>
        <v>2.8571428571428563</v>
      </c>
      <c r="L205" s="5">
        <v>0.2</v>
      </c>
      <c r="M205" s="6">
        <f t="shared" si="37"/>
        <v>1</v>
      </c>
      <c r="N205" s="5">
        <v>0.8</v>
      </c>
      <c r="O205" s="6">
        <f t="shared" si="38"/>
        <v>9.1428571428571441</v>
      </c>
      <c r="P205" s="5">
        <v>0.47699999999999998</v>
      </c>
      <c r="Q205" s="6">
        <f t="shared" si="39"/>
        <v>8.2307692307692299</v>
      </c>
      <c r="R205" s="5">
        <v>0.78700000000000003</v>
      </c>
      <c r="S205" s="6">
        <f t="shared" si="40"/>
        <v>4.3500000000000023</v>
      </c>
      <c r="T205" s="13">
        <f t="shared" si="41"/>
        <v>32.373749084928178</v>
      </c>
      <c r="U205" s="22">
        <v>77</v>
      </c>
      <c r="V205" s="17">
        <f t="shared" si="42"/>
        <v>1</v>
      </c>
      <c r="W205" s="13">
        <f t="shared" si="43"/>
        <v>32.373749084928178</v>
      </c>
      <c r="X205" s="11">
        <v>204</v>
      </c>
    </row>
    <row r="206" spans="1:24" x14ac:dyDescent="0.25">
      <c r="A206" s="1" t="s">
        <v>369</v>
      </c>
      <c r="B206" s="1" t="s">
        <v>205</v>
      </c>
      <c r="C206" s="1" t="s">
        <v>220</v>
      </c>
      <c r="D206" s="5">
        <v>0.6</v>
      </c>
      <c r="E206" s="6">
        <f t="shared" si="33"/>
        <v>1.0344827586206895</v>
      </c>
      <c r="F206" s="5">
        <v>4.9000000000000004</v>
      </c>
      <c r="G206" s="15">
        <f t="shared" si="34"/>
        <v>4.3333333333333339</v>
      </c>
      <c r="H206" s="5">
        <v>1</v>
      </c>
      <c r="I206" s="6">
        <f t="shared" si="35"/>
        <v>1</v>
      </c>
      <c r="J206" s="5">
        <v>0.6</v>
      </c>
      <c r="K206" s="6">
        <f t="shared" si="36"/>
        <v>2.8571428571428563</v>
      </c>
      <c r="L206" s="5">
        <v>0.4</v>
      </c>
      <c r="M206" s="6">
        <f t="shared" si="37"/>
        <v>1.3333333333333333</v>
      </c>
      <c r="N206" s="5">
        <v>1</v>
      </c>
      <c r="O206" s="6">
        <f t="shared" si="38"/>
        <v>8.5714285714285712</v>
      </c>
      <c r="P206" s="5">
        <v>0.45600000000000002</v>
      </c>
      <c r="Q206" s="6">
        <f t="shared" si="39"/>
        <v>6.6153846153846168</v>
      </c>
      <c r="R206" s="5">
        <v>0.83399999999999996</v>
      </c>
      <c r="S206" s="6">
        <f t="shared" si="40"/>
        <v>6.6999999999999984</v>
      </c>
      <c r="T206" s="13">
        <f t="shared" si="41"/>
        <v>32.445105469243401</v>
      </c>
      <c r="U206" s="22">
        <v>69</v>
      </c>
      <c r="V206" s="17">
        <f t="shared" si="42"/>
        <v>0.9928057553956835</v>
      </c>
      <c r="W206" s="13">
        <f t="shared" si="43"/>
        <v>32.21168744428482</v>
      </c>
      <c r="X206" s="11">
        <v>205</v>
      </c>
    </row>
    <row r="207" spans="1:24" x14ac:dyDescent="0.25">
      <c r="A207" s="1" t="s">
        <v>187</v>
      </c>
      <c r="B207" s="1" t="s">
        <v>188</v>
      </c>
      <c r="C207" s="1" t="s">
        <v>189</v>
      </c>
      <c r="D207" s="5">
        <v>0.3</v>
      </c>
      <c r="E207" s="6">
        <f t="shared" si="33"/>
        <v>1</v>
      </c>
      <c r="F207" s="7">
        <v>7.3</v>
      </c>
      <c r="G207" s="15">
        <f t="shared" si="34"/>
        <v>7</v>
      </c>
      <c r="H207" s="5">
        <v>4</v>
      </c>
      <c r="I207" s="6">
        <f t="shared" si="35"/>
        <v>4.8387096774193541</v>
      </c>
      <c r="J207" s="5">
        <v>0.9</v>
      </c>
      <c r="K207" s="6">
        <f t="shared" si="36"/>
        <v>4.9999999999999991</v>
      </c>
      <c r="L207" s="5">
        <v>0.6</v>
      </c>
      <c r="M207" s="6">
        <f t="shared" si="37"/>
        <v>2.6666666666666665</v>
      </c>
      <c r="N207" s="5">
        <v>2.6</v>
      </c>
      <c r="O207" s="6">
        <f t="shared" si="38"/>
        <v>3.9999999999999996</v>
      </c>
      <c r="P207" s="5">
        <v>0.60199999999999998</v>
      </c>
      <c r="Q207" s="6">
        <f t="shared" si="39"/>
        <v>10</v>
      </c>
      <c r="R207" s="5">
        <v>0.70499999999999996</v>
      </c>
      <c r="S207" s="6">
        <f t="shared" si="40"/>
        <v>1</v>
      </c>
      <c r="T207" s="13">
        <f t="shared" si="41"/>
        <v>35.505376344086017</v>
      </c>
      <c r="U207" s="20">
        <v>63</v>
      </c>
      <c r="V207" s="17">
        <f t="shared" si="42"/>
        <v>0.90647482014388492</v>
      </c>
      <c r="W207" s="13">
        <f t="shared" si="43"/>
        <v>32.18472963564632</v>
      </c>
      <c r="X207" s="11">
        <v>206</v>
      </c>
    </row>
    <row r="208" spans="1:24" x14ac:dyDescent="0.25">
      <c r="A208" s="1" t="s">
        <v>372</v>
      </c>
      <c r="B208" s="1" t="s">
        <v>185</v>
      </c>
      <c r="C208" s="1" t="s">
        <v>373</v>
      </c>
      <c r="D208" s="5">
        <v>0.9</v>
      </c>
      <c r="E208" s="6">
        <f t="shared" si="33"/>
        <v>2.0689655172413794</v>
      </c>
      <c r="F208" s="5">
        <v>4.8</v>
      </c>
      <c r="G208" s="15">
        <f t="shared" si="34"/>
        <v>4.2222222222222223</v>
      </c>
      <c r="H208" s="5">
        <v>1.5</v>
      </c>
      <c r="I208" s="6">
        <f t="shared" si="35"/>
        <v>1</v>
      </c>
      <c r="J208" s="5">
        <v>0.8</v>
      </c>
      <c r="K208" s="6">
        <f t="shared" si="36"/>
        <v>4.2857142857142865</v>
      </c>
      <c r="L208" s="5">
        <v>0.4</v>
      </c>
      <c r="M208" s="6">
        <f t="shared" si="37"/>
        <v>1.3333333333333333</v>
      </c>
      <c r="N208" s="5">
        <v>0.9</v>
      </c>
      <c r="O208" s="6">
        <f t="shared" si="38"/>
        <v>8.8571428571428577</v>
      </c>
      <c r="P208" s="5">
        <v>0.49199999999999999</v>
      </c>
      <c r="Q208" s="6">
        <f t="shared" si="39"/>
        <v>9.384615384615385</v>
      </c>
      <c r="R208" s="5">
        <v>0.58599999999999997</v>
      </c>
      <c r="S208" s="6">
        <f t="shared" si="40"/>
        <v>1</v>
      </c>
      <c r="T208" s="13">
        <f t="shared" si="41"/>
        <v>32.151993600269464</v>
      </c>
      <c r="U208" s="22">
        <v>73</v>
      </c>
      <c r="V208" s="17">
        <f t="shared" si="42"/>
        <v>1</v>
      </c>
      <c r="W208" s="13">
        <f t="shared" si="43"/>
        <v>32.151993600269464</v>
      </c>
      <c r="X208" s="11">
        <v>207</v>
      </c>
    </row>
    <row r="209" spans="1:24" x14ac:dyDescent="0.25">
      <c r="A209" s="1" t="s">
        <v>336</v>
      </c>
      <c r="B209" s="1" t="s">
        <v>198</v>
      </c>
      <c r="C209" s="1" t="s">
        <v>194</v>
      </c>
      <c r="D209" s="5">
        <v>0.2</v>
      </c>
      <c r="E209" s="6">
        <f t="shared" si="33"/>
        <v>1</v>
      </c>
      <c r="F209" s="5">
        <v>4</v>
      </c>
      <c r="G209" s="15">
        <f t="shared" si="34"/>
        <v>3.333333333333333</v>
      </c>
      <c r="H209" s="5">
        <v>1.6</v>
      </c>
      <c r="I209" s="6">
        <f t="shared" si="35"/>
        <v>1</v>
      </c>
      <c r="J209" s="5">
        <v>0.5</v>
      </c>
      <c r="K209" s="6">
        <f t="shared" si="36"/>
        <v>2.1428571428571423</v>
      </c>
      <c r="L209" s="5">
        <v>0.6</v>
      </c>
      <c r="M209" s="6">
        <f t="shared" si="37"/>
        <v>2.6666666666666665</v>
      </c>
      <c r="N209" s="5">
        <v>0.9</v>
      </c>
      <c r="O209" s="6">
        <f t="shared" si="38"/>
        <v>8.8571428571428577</v>
      </c>
      <c r="P209" s="5">
        <v>0.51600000000000001</v>
      </c>
      <c r="Q209" s="6">
        <f t="shared" si="39"/>
        <v>10</v>
      </c>
      <c r="R209" s="5">
        <v>0.77700000000000002</v>
      </c>
      <c r="S209" s="6">
        <f t="shared" si="40"/>
        <v>3.8500000000000023</v>
      </c>
      <c r="T209" s="13">
        <f t="shared" si="41"/>
        <v>32.85</v>
      </c>
      <c r="U209" s="22">
        <v>68</v>
      </c>
      <c r="V209" s="17">
        <f t="shared" si="42"/>
        <v>0.97841726618705038</v>
      </c>
      <c r="W209" s="13">
        <f t="shared" si="43"/>
        <v>32.141007194244608</v>
      </c>
      <c r="X209" s="11">
        <v>208</v>
      </c>
    </row>
    <row r="210" spans="1:24" x14ac:dyDescent="0.25">
      <c r="A210" s="1" t="s">
        <v>21</v>
      </c>
      <c r="B210" s="1" t="s">
        <v>206</v>
      </c>
      <c r="C210" s="1" t="s">
        <v>197</v>
      </c>
      <c r="D210" s="5">
        <v>2.6</v>
      </c>
      <c r="E210" s="6">
        <f t="shared" si="33"/>
        <v>7.931034482758621</v>
      </c>
      <c r="F210" s="7">
        <v>4.5999999999999996</v>
      </c>
      <c r="G210" s="15">
        <f t="shared" si="34"/>
        <v>3.9999999999999996</v>
      </c>
      <c r="H210" s="5">
        <v>4.8</v>
      </c>
      <c r="I210" s="6">
        <f t="shared" si="35"/>
        <v>6.1290322580645151</v>
      </c>
      <c r="J210" s="5">
        <v>1.5</v>
      </c>
      <c r="K210" s="6">
        <f t="shared" si="36"/>
        <v>9.2857142857142847</v>
      </c>
      <c r="L210" s="5">
        <v>0.6</v>
      </c>
      <c r="M210" s="6">
        <f t="shared" si="37"/>
        <v>2.6666666666666665</v>
      </c>
      <c r="N210" s="5">
        <v>2.2000000000000002</v>
      </c>
      <c r="O210" s="6">
        <f t="shared" si="38"/>
        <v>5.1428571428571423</v>
      </c>
      <c r="P210" s="5">
        <v>0.41699999999999998</v>
      </c>
      <c r="Q210" s="6">
        <f t="shared" si="39"/>
        <v>3.6153846153846141</v>
      </c>
      <c r="R210" s="5">
        <v>0.748</v>
      </c>
      <c r="S210" s="6">
        <f t="shared" si="40"/>
        <v>2.4000000000000012</v>
      </c>
      <c r="T210" s="13">
        <f t="shared" si="41"/>
        <v>41.170689451445845</v>
      </c>
      <c r="U210" s="20">
        <v>54</v>
      </c>
      <c r="V210" s="17">
        <f t="shared" si="42"/>
        <v>0.7769784172661871</v>
      </c>
      <c r="W210" s="13">
        <f t="shared" si="43"/>
        <v>31.988737127742098</v>
      </c>
      <c r="X210" s="11">
        <v>209</v>
      </c>
    </row>
    <row r="211" spans="1:24" x14ac:dyDescent="0.25">
      <c r="A211" s="1" t="s">
        <v>110</v>
      </c>
      <c r="B211" s="1" t="s">
        <v>198</v>
      </c>
      <c r="C211" s="1" t="s">
        <v>229</v>
      </c>
      <c r="D211" s="5">
        <v>1.1000000000000001</v>
      </c>
      <c r="E211" s="6">
        <f t="shared" si="33"/>
        <v>2.7586206896551726</v>
      </c>
      <c r="F211" s="7">
        <v>5.4</v>
      </c>
      <c r="G211" s="15">
        <f t="shared" si="34"/>
        <v>4.8888888888888893</v>
      </c>
      <c r="H211" s="5">
        <v>1.1000000000000001</v>
      </c>
      <c r="I211" s="6">
        <f t="shared" si="35"/>
        <v>1</v>
      </c>
      <c r="J211" s="5">
        <v>0.5</v>
      </c>
      <c r="K211" s="6">
        <f t="shared" si="36"/>
        <v>2.1428571428571423</v>
      </c>
      <c r="L211" s="5">
        <v>0.8</v>
      </c>
      <c r="M211" s="6">
        <f t="shared" si="37"/>
        <v>4.0000000000000009</v>
      </c>
      <c r="N211" s="5">
        <v>0.9</v>
      </c>
      <c r="O211" s="6">
        <f t="shared" si="38"/>
        <v>8.8571428571428577</v>
      </c>
      <c r="P211" s="5">
        <v>0.46899999999999997</v>
      </c>
      <c r="Q211" s="6">
        <f t="shared" si="39"/>
        <v>7.6153846153846141</v>
      </c>
      <c r="R211" s="5">
        <v>0.746</v>
      </c>
      <c r="S211" s="6">
        <f t="shared" si="40"/>
        <v>2.3000000000000012</v>
      </c>
      <c r="T211" s="13">
        <f t="shared" si="41"/>
        <v>33.562894193928678</v>
      </c>
      <c r="U211" s="20">
        <v>66</v>
      </c>
      <c r="V211" s="17">
        <f t="shared" si="42"/>
        <v>0.94964028776978415</v>
      </c>
      <c r="W211" s="13">
        <f t="shared" si="43"/>
        <v>31.872676500709247</v>
      </c>
      <c r="X211" s="11">
        <v>210</v>
      </c>
    </row>
    <row r="212" spans="1:24" x14ac:dyDescent="0.25">
      <c r="A212" s="1" t="s">
        <v>345</v>
      </c>
      <c r="B212" s="1" t="s">
        <v>196</v>
      </c>
      <c r="C212" s="1" t="s">
        <v>220</v>
      </c>
      <c r="D212" s="5">
        <v>0.2</v>
      </c>
      <c r="E212" s="6">
        <f t="shared" si="33"/>
        <v>1</v>
      </c>
      <c r="F212" s="5">
        <v>6.9</v>
      </c>
      <c r="G212" s="15">
        <f t="shared" si="34"/>
        <v>6.5555555555555554</v>
      </c>
      <c r="H212" s="5">
        <v>1</v>
      </c>
      <c r="I212" s="6">
        <f t="shared" si="35"/>
        <v>1</v>
      </c>
      <c r="J212" s="5">
        <v>0.4</v>
      </c>
      <c r="K212" s="6">
        <f t="shared" si="36"/>
        <v>1.4285714285714284</v>
      </c>
      <c r="L212" s="5">
        <v>0.5</v>
      </c>
      <c r="M212" s="6">
        <f t="shared" si="37"/>
        <v>1.9999999999999998</v>
      </c>
      <c r="N212" s="5">
        <v>0.8</v>
      </c>
      <c r="O212" s="6">
        <f t="shared" si="38"/>
        <v>9.1428571428571441</v>
      </c>
      <c r="P212" s="5">
        <v>0.67200000000000004</v>
      </c>
      <c r="Q212" s="6">
        <f t="shared" si="39"/>
        <v>10</v>
      </c>
      <c r="R212" s="5">
        <v>0.77900000000000003</v>
      </c>
      <c r="S212" s="6">
        <f t="shared" si="40"/>
        <v>3.9500000000000024</v>
      </c>
      <c r="T212" s="13">
        <f t="shared" si="41"/>
        <v>35.076984126984129</v>
      </c>
      <c r="U212" s="22">
        <v>63</v>
      </c>
      <c r="V212" s="17">
        <f t="shared" si="42"/>
        <v>0.90647482014388492</v>
      </c>
      <c r="W212" s="13">
        <f t="shared" si="43"/>
        <v>31.796402877697844</v>
      </c>
      <c r="X212" s="11">
        <v>211</v>
      </c>
    </row>
    <row r="213" spans="1:24" x14ac:dyDescent="0.25">
      <c r="A213" s="1" t="s">
        <v>133</v>
      </c>
      <c r="B213" s="1" t="s">
        <v>201</v>
      </c>
      <c r="C213" s="1" t="s">
        <v>197</v>
      </c>
      <c r="D213" s="5">
        <v>1.3</v>
      </c>
      <c r="E213" s="6">
        <f t="shared" si="33"/>
        <v>3.4482758620689653</v>
      </c>
      <c r="F213" s="7">
        <v>3.1</v>
      </c>
      <c r="G213" s="15">
        <f t="shared" si="34"/>
        <v>2.3333333333333335</v>
      </c>
      <c r="H213" s="5">
        <v>4.9000000000000004</v>
      </c>
      <c r="I213" s="6">
        <f t="shared" si="35"/>
        <v>6.290322580645161</v>
      </c>
      <c r="J213" s="5">
        <v>0.7</v>
      </c>
      <c r="K213" s="6">
        <f t="shared" si="36"/>
        <v>3.5714285714285712</v>
      </c>
      <c r="L213" s="5">
        <v>0.3</v>
      </c>
      <c r="M213" s="6">
        <f t="shared" si="37"/>
        <v>1</v>
      </c>
      <c r="N213" s="5">
        <v>1.7</v>
      </c>
      <c r="O213" s="6">
        <f t="shared" si="38"/>
        <v>6.5714285714285712</v>
      </c>
      <c r="P213" s="5">
        <v>0.42</v>
      </c>
      <c r="Q213" s="6">
        <f t="shared" si="39"/>
        <v>3.8461538461538454</v>
      </c>
      <c r="R213" s="5">
        <v>0.81799999999999995</v>
      </c>
      <c r="S213" s="6">
        <f t="shared" si="40"/>
        <v>5.8999999999999977</v>
      </c>
      <c r="T213" s="13">
        <f t="shared" si="41"/>
        <v>32.960942765058448</v>
      </c>
      <c r="U213" s="20">
        <v>67</v>
      </c>
      <c r="V213" s="17">
        <f t="shared" si="42"/>
        <v>0.96402877697841727</v>
      </c>
      <c r="W213" s="13">
        <f t="shared" si="43"/>
        <v>31.775297341854905</v>
      </c>
      <c r="X213" s="11">
        <v>212</v>
      </c>
    </row>
    <row r="214" spans="1:24" x14ac:dyDescent="0.25">
      <c r="A214" s="1" t="s">
        <v>30</v>
      </c>
      <c r="B214" s="1" t="s">
        <v>191</v>
      </c>
      <c r="C214" s="1" t="s">
        <v>197</v>
      </c>
      <c r="D214" s="5">
        <v>1.4</v>
      </c>
      <c r="E214" s="6">
        <f t="shared" si="33"/>
        <v>3.7931034482758612</v>
      </c>
      <c r="F214" s="5">
        <v>4.0999999999999996</v>
      </c>
      <c r="G214" s="15">
        <f t="shared" si="34"/>
        <v>3.4444444444444438</v>
      </c>
      <c r="H214" s="5">
        <v>4.2</v>
      </c>
      <c r="I214" s="6">
        <f t="shared" si="35"/>
        <v>5.161290322580645</v>
      </c>
      <c r="J214" s="5">
        <v>1.1000000000000001</v>
      </c>
      <c r="K214" s="6">
        <f t="shared" si="36"/>
        <v>6.4285714285714288</v>
      </c>
      <c r="L214" s="5">
        <v>0.8</v>
      </c>
      <c r="M214" s="6">
        <f t="shared" si="37"/>
        <v>4.0000000000000009</v>
      </c>
      <c r="N214" s="5">
        <v>1.3</v>
      </c>
      <c r="O214" s="6">
        <f t="shared" si="38"/>
        <v>7.7142857142857144</v>
      </c>
      <c r="P214" s="5">
        <v>0.41499999999999998</v>
      </c>
      <c r="Q214" s="6">
        <f t="shared" si="39"/>
        <v>3.4615384615384603</v>
      </c>
      <c r="R214" s="5">
        <v>0.73099999999999998</v>
      </c>
      <c r="S214" s="6">
        <f t="shared" si="40"/>
        <v>1.5500000000000007</v>
      </c>
      <c r="T214" s="13">
        <f t="shared" si="41"/>
        <v>35.553233819696558</v>
      </c>
      <c r="U214" s="22">
        <v>62</v>
      </c>
      <c r="V214" s="17">
        <f t="shared" si="42"/>
        <v>0.8920863309352518</v>
      </c>
      <c r="W214" s="13">
        <f t="shared" si="43"/>
        <v>31.716553911096209</v>
      </c>
      <c r="X214" s="11">
        <v>213</v>
      </c>
    </row>
    <row r="215" spans="1:24" x14ac:dyDescent="0.25">
      <c r="A215" s="1" t="s">
        <v>137</v>
      </c>
      <c r="B215" s="1" t="s">
        <v>202</v>
      </c>
      <c r="C215" s="1" t="s">
        <v>194</v>
      </c>
      <c r="D215" s="5">
        <v>1.2</v>
      </c>
      <c r="E215" s="6">
        <f t="shared" si="33"/>
        <v>3.1034482758620685</v>
      </c>
      <c r="F215" s="7">
        <v>6.2</v>
      </c>
      <c r="G215" s="15">
        <f t="shared" si="34"/>
        <v>5.7777777777777786</v>
      </c>
      <c r="H215" s="5">
        <v>2.6</v>
      </c>
      <c r="I215" s="6">
        <f t="shared" si="35"/>
        <v>2.5806451612903225</v>
      </c>
      <c r="J215" s="5">
        <v>0.8</v>
      </c>
      <c r="K215" s="6">
        <f t="shared" si="36"/>
        <v>4.2857142857142865</v>
      </c>
      <c r="L215" s="5">
        <v>0.8</v>
      </c>
      <c r="M215" s="6">
        <f t="shared" si="37"/>
        <v>4.0000000000000009</v>
      </c>
      <c r="N215" s="5">
        <v>1.5</v>
      </c>
      <c r="O215" s="6">
        <f t="shared" si="38"/>
        <v>7.1428571428571432</v>
      </c>
      <c r="P215" s="5">
        <v>0.41399999999999998</v>
      </c>
      <c r="Q215" s="6">
        <f t="shared" si="39"/>
        <v>3.3846153846153832</v>
      </c>
      <c r="R215" s="5">
        <v>0.73099999999999998</v>
      </c>
      <c r="S215" s="6">
        <f t="shared" si="40"/>
        <v>1.5500000000000007</v>
      </c>
      <c r="T215" s="13">
        <f t="shared" si="41"/>
        <v>31.825058028116981</v>
      </c>
      <c r="U215" s="20">
        <v>69</v>
      </c>
      <c r="V215" s="17">
        <f t="shared" si="42"/>
        <v>0.9928057553956835</v>
      </c>
      <c r="W215" s="13">
        <f t="shared" si="43"/>
        <v>31.596100776116142</v>
      </c>
      <c r="X215" s="11">
        <v>214</v>
      </c>
    </row>
    <row r="216" spans="1:24" x14ac:dyDescent="0.25">
      <c r="A216" s="1" t="s">
        <v>28</v>
      </c>
      <c r="B216" s="1" t="s">
        <v>202</v>
      </c>
      <c r="C216" s="1" t="s">
        <v>194</v>
      </c>
      <c r="D216" s="5">
        <v>1.3</v>
      </c>
      <c r="E216" s="6">
        <f t="shared" si="33"/>
        <v>3.4482758620689653</v>
      </c>
      <c r="F216" s="7">
        <v>6.5</v>
      </c>
      <c r="G216" s="15">
        <f t="shared" si="34"/>
        <v>6.1111111111111116</v>
      </c>
      <c r="H216" s="5">
        <v>1.4</v>
      </c>
      <c r="I216" s="6">
        <f t="shared" si="35"/>
        <v>1</v>
      </c>
      <c r="J216" s="5">
        <v>0.8</v>
      </c>
      <c r="K216" s="6">
        <f t="shared" si="36"/>
        <v>4.2857142857142865</v>
      </c>
      <c r="L216" s="5">
        <v>0.9</v>
      </c>
      <c r="M216" s="6">
        <f t="shared" si="37"/>
        <v>4.6666666666666661</v>
      </c>
      <c r="N216" s="5">
        <v>1.5</v>
      </c>
      <c r="O216" s="6">
        <f t="shared" si="38"/>
        <v>7.1428571428571432</v>
      </c>
      <c r="P216" s="5">
        <v>0.42099999999999999</v>
      </c>
      <c r="Q216" s="6">
        <f t="shared" si="39"/>
        <v>3.923076923076922</v>
      </c>
      <c r="R216" s="5">
        <v>0.69299999999999995</v>
      </c>
      <c r="S216" s="6">
        <f t="shared" si="40"/>
        <v>1</v>
      </c>
      <c r="T216" s="13">
        <f t="shared" si="41"/>
        <v>31.577701991495097</v>
      </c>
      <c r="U216" s="20">
        <v>72</v>
      </c>
      <c r="V216" s="17">
        <f t="shared" si="42"/>
        <v>1</v>
      </c>
      <c r="W216" s="13">
        <f t="shared" si="43"/>
        <v>31.577701991495097</v>
      </c>
      <c r="X216" s="11">
        <v>215</v>
      </c>
    </row>
    <row r="217" spans="1:24" x14ac:dyDescent="0.25">
      <c r="A217" s="1" t="s">
        <v>269</v>
      </c>
      <c r="B217" s="1" t="s">
        <v>223</v>
      </c>
      <c r="C217" s="1" t="s">
        <v>186</v>
      </c>
      <c r="D217" s="5">
        <v>1.7</v>
      </c>
      <c r="E217" s="6">
        <f t="shared" si="33"/>
        <v>4.8275862068965507</v>
      </c>
      <c r="F217" s="7">
        <v>3.9</v>
      </c>
      <c r="G217" s="15">
        <f t="shared" si="34"/>
        <v>3.2222222222222219</v>
      </c>
      <c r="H217" s="5">
        <v>3.4</v>
      </c>
      <c r="I217" s="6">
        <f t="shared" si="35"/>
        <v>3.870967741935484</v>
      </c>
      <c r="J217" s="5">
        <v>0.9</v>
      </c>
      <c r="K217" s="6">
        <f t="shared" si="36"/>
        <v>4.9999999999999991</v>
      </c>
      <c r="L217" s="5">
        <v>0.4</v>
      </c>
      <c r="M217" s="6">
        <f t="shared" si="37"/>
        <v>1.3333333333333333</v>
      </c>
      <c r="N217" s="5">
        <v>2.2999999999999998</v>
      </c>
      <c r="O217" s="6">
        <f t="shared" si="38"/>
        <v>4.8571428571428577</v>
      </c>
      <c r="P217" s="5">
        <v>0.44</v>
      </c>
      <c r="Q217" s="6">
        <f t="shared" si="39"/>
        <v>5.384615384615385</v>
      </c>
      <c r="R217" s="5">
        <v>0.76100000000000001</v>
      </c>
      <c r="S217" s="6">
        <f t="shared" si="40"/>
        <v>3.0500000000000016</v>
      </c>
      <c r="T217" s="13">
        <f t="shared" si="41"/>
        <v>31.545867746145834</v>
      </c>
      <c r="U217" s="20">
        <v>74</v>
      </c>
      <c r="V217" s="17">
        <f t="shared" si="42"/>
        <v>1</v>
      </c>
      <c r="W217" s="13">
        <f t="shared" si="43"/>
        <v>31.545867746145834</v>
      </c>
      <c r="X217" s="11">
        <v>216</v>
      </c>
    </row>
    <row r="218" spans="1:24" x14ac:dyDescent="0.25">
      <c r="A218" s="1" t="s">
        <v>302</v>
      </c>
      <c r="B218" s="1" t="s">
        <v>219</v>
      </c>
      <c r="C218" s="1" t="s">
        <v>244</v>
      </c>
      <c r="D218" s="5">
        <v>0.9</v>
      </c>
      <c r="E218" s="6">
        <f t="shared" si="33"/>
        <v>2.0689655172413794</v>
      </c>
      <c r="F218" s="7">
        <v>6.6</v>
      </c>
      <c r="G218" s="15">
        <f t="shared" si="34"/>
        <v>6.2222222222222223</v>
      </c>
      <c r="H218" s="5">
        <v>1.1000000000000001</v>
      </c>
      <c r="I218" s="6">
        <f t="shared" si="35"/>
        <v>1</v>
      </c>
      <c r="J218" s="5">
        <v>0.6</v>
      </c>
      <c r="K218" s="6">
        <f t="shared" si="36"/>
        <v>2.8571428571428563</v>
      </c>
      <c r="L218" s="5">
        <v>0.7</v>
      </c>
      <c r="M218" s="6">
        <f t="shared" si="37"/>
        <v>3.333333333333333</v>
      </c>
      <c r="N218" s="5">
        <v>1.2</v>
      </c>
      <c r="O218" s="6">
        <f t="shared" si="38"/>
        <v>7.9999999999999991</v>
      </c>
      <c r="P218" s="5">
        <v>0.46100000000000002</v>
      </c>
      <c r="Q218" s="6">
        <f t="shared" si="39"/>
        <v>7.0000000000000018</v>
      </c>
      <c r="R218" s="5">
        <v>0.58299999999999996</v>
      </c>
      <c r="S218" s="6">
        <f t="shared" si="40"/>
        <v>1</v>
      </c>
      <c r="T218" s="13">
        <f t="shared" si="41"/>
        <v>31.481663929939792</v>
      </c>
      <c r="U218" s="20">
        <v>76</v>
      </c>
      <c r="V218" s="17">
        <f t="shared" si="42"/>
        <v>1</v>
      </c>
      <c r="W218" s="13">
        <f t="shared" si="43"/>
        <v>31.481663929939792</v>
      </c>
      <c r="X218" s="11">
        <v>217</v>
      </c>
    </row>
    <row r="219" spans="1:24" x14ac:dyDescent="0.25">
      <c r="A219" s="1" t="s">
        <v>349</v>
      </c>
      <c r="B219" s="1" t="s">
        <v>196</v>
      </c>
      <c r="C219" s="1" t="s">
        <v>220</v>
      </c>
      <c r="D219" s="5">
        <v>1.3</v>
      </c>
      <c r="E219" s="6">
        <f t="shared" si="33"/>
        <v>3.4482758620689653</v>
      </c>
      <c r="F219" s="5">
        <v>5.6</v>
      </c>
      <c r="G219" s="15">
        <f t="shared" si="34"/>
        <v>5.1111111111111107</v>
      </c>
      <c r="H219" s="5">
        <v>1.1000000000000001</v>
      </c>
      <c r="I219" s="6">
        <f t="shared" si="35"/>
        <v>1</v>
      </c>
      <c r="J219" s="5">
        <v>0.5</v>
      </c>
      <c r="K219" s="6">
        <f t="shared" si="36"/>
        <v>2.1428571428571423</v>
      </c>
      <c r="L219" s="5">
        <v>0.9</v>
      </c>
      <c r="M219" s="6">
        <f t="shared" si="37"/>
        <v>4.6666666666666661</v>
      </c>
      <c r="N219" s="5">
        <v>0.8</v>
      </c>
      <c r="O219" s="6">
        <f t="shared" si="38"/>
        <v>9.1428571428571441</v>
      </c>
      <c r="P219" s="5">
        <v>0.41899999999999998</v>
      </c>
      <c r="Q219" s="6">
        <f t="shared" si="39"/>
        <v>3.7692307692307683</v>
      </c>
      <c r="R219" s="5">
        <v>0.74399999999999999</v>
      </c>
      <c r="S219" s="6">
        <f t="shared" si="40"/>
        <v>2.2000000000000011</v>
      </c>
      <c r="T219" s="13">
        <f t="shared" si="41"/>
        <v>31.480998694791801</v>
      </c>
      <c r="U219" s="22">
        <v>72</v>
      </c>
      <c r="V219" s="17">
        <f t="shared" si="42"/>
        <v>1</v>
      </c>
      <c r="W219" s="13">
        <f t="shared" si="43"/>
        <v>31.480998694791801</v>
      </c>
      <c r="X219" s="11">
        <v>218</v>
      </c>
    </row>
    <row r="220" spans="1:24" x14ac:dyDescent="0.25">
      <c r="A220" s="1" t="s">
        <v>278</v>
      </c>
      <c r="B220" s="1" t="s">
        <v>193</v>
      </c>
      <c r="C220" s="1" t="s">
        <v>194</v>
      </c>
      <c r="D220" s="5">
        <v>0.9</v>
      </c>
      <c r="E220" s="6">
        <f t="shared" si="33"/>
        <v>2.0689655172413794</v>
      </c>
      <c r="F220" s="7">
        <v>3.1</v>
      </c>
      <c r="G220" s="15">
        <f t="shared" si="34"/>
        <v>2.3333333333333335</v>
      </c>
      <c r="H220" s="5">
        <v>1.1000000000000001</v>
      </c>
      <c r="I220" s="6">
        <f t="shared" si="35"/>
        <v>1</v>
      </c>
      <c r="J220" s="5">
        <v>0.8</v>
      </c>
      <c r="K220" s="6">
        <f t="shared" si="36"/>
        <v>4.2857142857142865</v>
      </c>
      <c r="L220" s="5">
        <v>0.3</v>
      </c>
      <c r="M220" s="6">
        <f t="shared" si="37"/>
        <v>1</v>
      </c>
      <c r="N220" s="5">
        <v>0.8</v>
      </c>
      <c r="O220" s="6">
        <f t="shared" si="38"/>
        <v>9.1428571428571441</v>
      </c>
      <c r="P220" s="5">
        <v>0.51700000000000002</v>
      </c>
      <c r="Q220" s="6">
        <f t="shared" si="39"/>
        <v>10</v>
      </c>
      <c r="R220" s="5">
        <v>0.80900000000000005</v>
      </c>
      <c r="S220" s="6">
        <f t="shared" si="40"/>
        <v>5.4500000000000028</v>
      </c>
      <c r="T220" s="13">
        <f t="shared" si="41"/>
        <v>35.280870279146143</v>
      </c>
      <c r="U220" s="20">
        <v>62</v>
      </c>
      <c r="V220" s="17">
        <f t="shared" si="42"/>
        <v>0.8920863309352518</v>
      </c>
      <c r="W220" s="13">
        <f t="shared" si="43"/>
        <v>31.473582119526057</v>
      </c>
      <c r="X220" s="11">
        <v>219</v>
      </c>
    </row>
    <row r="221" spans="1:24" x14ac:dyDescent="0.25">
      <c r="A221" s="1" t="s">
        <v>277</v>
      </c>
      <c r="B221" s="1" t="s">
        <v>199</v>
      </c>
      <c r="C221" s="1" t="s">
        <v>194</v>
      </c>
      <c r="D221" s="5">
        <v>1.6</v>
      </c>
      <c r="E221" s="6">
        <f t="shared" si="33"/>
        <v>4.4827586206896548</v>
      </c>
      <c r="F221" s="7">
        <v>3.7</v>
      </c>
      <c r="G221" s="15">
        <f t="shared" si="34"/>
        <v>3.0000000000000004</v>
      </c>
      <c r="H221" s="5">
        <v>1.4</v>
      </c>
      <c r="I221" s="6">
        <f t="shared" si="35"/>
        <v>1</v>
      </c>
      <c r="J221" s="5">
        <v>0.8</v>
      </c>
      <c r="K221" s="6">
        <f t="shared" si="36"/>
        <v>4.2857142857142865</v>
      </c>
      <c r="L221" s="5">
        <v>0.4</v>
      </c>
      <c r="M221" s="6">
        <f t="shared" si="37"/>
        <v>1.3333333333333333</v>
      </c>
      <c r="N221" s="5">
        <v>1.4</v>
      </c>
      <c r="O221" s="6">
        <f t="shared" si="38"/>
        <v>7.4285714285714288</v>
      </c>
      <c r="P221" s="5">
        <v>0.44800000000000001</v>
      </c>
      <c r="Q221" s="6">
        <f t="shared" si="39"/>
        <v>6.0000000000000009</v>
      </c>
      <c r="R221" s="5">
        <v>0.78200000000000003</v>
      </c>
      <c r="S221" s="6">
        <f t="shared" si="40"/>
        <v>4.1000000000000023</v>
      </c>
      <c r="T221" s="13">
        <f t="shared" si="41"/>
        <v>31.630377668308704</v>
      </c>
      <c r="U221" s="20">
        <v>69</v>
      </c>
      <c r="V221" s="17">
        <f t="shared" si="42"/>
        <v>0.9928057553956835</v>
      </c>
      <c r="W221" s="13">
        <f t="shared" si="43"/>
        <v>31.402820994435981</v>
      </c>
      <c r="X221" s="11">
        <v>220</v>
      </c>
    </row>
    <row r="222" spans="1:24" x14ac:dyDescent="0.25">
      <c r="A222" s="1" t="s">
        <v>317</v>
      </c>
      <c r="B222" s="1" t="s">
        <v>193</v>
      </c>
      <c r="C222" s="1" t="s">
        <v>186</v>
      </c>
      <c r="D222" s="5">
        <v>2.1</v>
      </c>
      <c r="E222" s="6">
        <f t="shared" si="33"/>
        <v>6.206896551724137</v>
      </c>
      <c r="F222" s="5">
        <v>2.2999999999999998</v>
      </c>
      <c r="G222" s="15">
        <f t="shared" si="34"/>
        <v>1.4444444444444442</v>
      </c>
      <c r="H222" s="5">
        <v>1.8</v>
      </c>
      <c r="I222" s="6">
        <f t="shared" si="35"/>
        <v>1.2903225806451613</v>
      </c>
      <c r="J222" s="5">
        <v>0.5</v>
      </c>
      <c r="K222" s="6">
        <f t="shared" si="36"/>
        <v>2.1428571428571423</v>
      </c>
      <c r="L222" s="5">
        <v>0.1</v>
      </c>
      <c r="M222" s="6">
        <f t="shared" si="37"/>
        <v>1</v>
      </c>
      <c r="N222" s="5">
        <v>0.8</v>
      </c>
      <c r="O222" s="6">
        <f t="shared" si="38"/>
        <v>9.1428571428571441</v>
      </c>
      <c r="P222" s="5">
        <v>0.41899999999999998</v>
      </c>
      <c r="Q222" s="6">
        <f t="shared" si="39"/>
        <v>3.7692307692307683</v>
      </c>
      <c r="R222" s="5">
        <v>0.83099999999999996</v>
      </c>
      <c r="S222" s="6">
        <f t="shared" si="40"/>
        <v>6.549999999999998</v>
      </c>
      <c r="T222" s="13">
        <f t="shared" si="41"/>
        <v>31.546608631758794</v>
      </c>
      <c r="U222" s="22">
        <v>69</v>
      </c>
      <c r="V222" s="17">
        <f t="shared" si="42"/>
        <v>0.9928057553956835</v>
      </c>
      <c r="W222" s="13">
        <f t="shared" si="43"/>
        <v>31.319654612825278</v>
      </c>
      <c r="X222" s="11">
        <v>221</v>
      </c>
    </row>
    <row r="223" spans="1:24" x14ac:dyDescent="0.25">
      <c r="A223" s="1" t="s">
        <v>279</v>
      </c>
      <c r="B223" s="1" t="s">
        <v>218</v>
      </c>
      <c r="C223" s="1" t="s">
        <v>194</v>
      </c>
      <c r="D223" s="5">
        <v>2.2000000000000002</v>
      </c>
      <c r="E223" s="6">
        <f t="shared" si="33"/>
        <v>6.5517241379310338</v>
      </c>
      <c r="F223" s="7">
        <v>2.9</v>
      </c>
      <c r="G223" s="15">
        <f t="shared" si="34"/>
        <v>2.1111111111111112</v>
      </c>
      <c r="H223" s="5">
        <v>1.4</v>
      </c>
      <c r="I223" s="6">
        <f t="shared" si="35"/>
        <v>1</v>
      </c>
      <c r="J223" s="5">
        <v>0.3</v>
      </c>
      <c r="K223" s="6">
        <f t="shared" si="36"/>
        <v>1</v>
      </c>
      <c r="L223" s="5">
        <v>0.1</v>
      </c>
      <c r="M223" s="6">
        <f t="shared" si="37"/>
        <v>1</v>
      </c>
      <c r="N223" s="5">
        <v>1.2</v>
      </c>
      <c r="O223" s="6">
        <f t="shared" si="38"/>
        <v>7.9999999999999991</v>
      </c>
      <c r="P223" s="5">
        <v>0.47</v>
      </c>
      <c r="Q223" s="6">
        <f t="shared" si="39"/>
        <v>7.6923076923076907</v>
      </c>
      <c r="R223" s="5">
        <v>0.79300000000000004</v>
      </c>
      <c r="S223" s="6">
        <f t="shared" si="40"/>
        <v>4.6500000000000021</v>
      </c>
      <c r="T223" s="13">
        <f t="shared" si="41"/>
        <v>32.005142941349831</v>
      </c>
      <c r="U223" s="20">
        <v>68</v>
      </c>
      <c r="V223" s="17">
        <f t="shared" si="42"/>
        <v>0.97841726618705038</v>
      </c>
      <c r="W223" s="13">
        <f t="shared" si="43"/>
        <v>31.314384460601275</v>
      </c>
      <c r="X223" s="11">
        <v>222</v>
      </c>
    </row>
    <row r="224" spans="1:24" x14ac:dyDescent="0.25">
      <c r="A224" s="1" t="s">
        <v>354</v>
      </c>
      <c r="B224" s="1" t="s">
        <v>219</v>
      </c>
      <c r="C224" s="1" t="s">
        <v>264</v>
      </c>
      <c r="D224" s="5">
        <v>0.4</v>
      </c>
      <c r="E224" s="6">
        <f t="shared" si="33"/>
        <v>1</v>
      </c>
      <c r="F224" s="5">
        <v>3.4</v>
      </c>
      <c r="G224" s="15">
        <f t="shared" si="34"/>
        <v>2.6666666666666665</v>
      </c>
      <c r="H224" s="5">
        <v>2.1</v>
      </c>
      <c r="I224" s="6">
        <f t="shared" si="35"/>
        <v>1.774193548387097</v>
      </c>
      <c r="J224" s="5">
        <v>1</v>
      </c>
      <c r="K224" s="6">
        <f t="shared" si="36"/>
        <v>5.7142857142857135</v>
      </c>
      <c r="L224" s="5">
        <v>0.3</v>
      </c>
      <c r="M224" s="6">
        <f t="shared" si="37"/>
        <v>1</v>
      </c>
      <c r="N224" s="5">
        <v>1.1000000000000001</v>
      </c>
      <c r="O224" s="6">
        <f t="shared" si="38"/>
        <v>8.2857142857142847</v>
      </c>
      <c r="P224" s="5">
        <v>0.498</v>
      </c>
      <c r="Q224" s="6">
        <f t="shared" si="39"/>
        <v>9.8461538461538449</v>
      </c>
      <c r="R224" s="5">
        <v>0.503</v>
      </c>
      <c r="S224" s="6">
        <f t="shared" si="40"/>
        <v>1</v>
      </c>
      <c r="T224" s="13">
        <f t="shared" si="41"/>
        <v>31.287014061207607</v>
      </c>
      <c r="U224" s="22">
        <v>70</v>
      </c>
      <c r="V224" s="17">
        <f t="shared" si="42"/>
        <v>1</v>
      </c>
      <c r="W224" s="13">
        <f t="shared" si="43"/>
        <v>31.287014061207607</v>
      </c>
      <c r="X224" s="11">
        <v>223</v>
      </c>
    </row>
    <row r="225" spans="1:24" x14ac:dyDescent="0.25">
      <c r="A225" s="1" t="s">
        <v>162</v>
      </c>
      <c r="B225" s="1" t="s">
        <v>217</v>
      </c>
      <c r="C225" s="1" t="s">
        <v>194</v>
      </c>
      <c r="D225" s="5">
        <v>0.9</v>
      </c>
      <c r="E225" s="6">
        <f t="shared" si="33"/>
        <v>2.0689655172413794</v>
      </c>
      <c r="F225" s="7">
        <v>4.7</v>
      </c>
      <c r="G225" s="15">
        <f t="shared" si="34"/>
        <v>4.1111111111111116</v>
      </c>
      <c r="H225" s="5">
        <v>1.2</v>
      </c>
      <c r="I225" s="6">
        <f t="shared" si="35"/>
        <v>1</v>
      </c>
      <c r="J225" s="5">
        <v>0.4</v>
      </c>
      <c r="K225" s="6">
        <f t="shared" si="36"/>
        <v>1.4285714285714284</v>
      </c>
      <c r="L225" s="5">
        <v>0.6</v>
      </c>
      <c r="M225" s="6">
        <f t="shared" si="37"/>
        <v>2.6666666666666665</v>
      </c>
      <c r="N225" s="5">
        <v>1</v>
      </c>
      <c r="O225" s="6">
        <f t="shared" si="38"/>
        <v>8.5714285714285712</v>
      </c>
      <c r="P225" s="5">
        <v>0.52200000000000002</v>
      </c>
      <c r="Q225" s="6">
        <f t="shared" si="39"/>
        <v>10</v>
      </c>
      <c r="R225" s="5">
        <v>0.72799999999999998</v>
      </c>
      <c r="S225" s="6">
        <f t="shared" si="40"/>
        <v>1.4000000000000008</v>
      </c>
      <c r="T225" s="13">
        <f t="shared" si="41"/>
        <v>31.246743295019161</v>
      </c>
      <c r="U225" s="20">
        <v>73</v>
      </c>
      <c r="V225" s="17">
        <f t="shared" si="42"/>
        <v>1</v>
      </c>
      <c r="W225" s="13">
        <f t="shared" si="43"/>
        <v>31.246743295019161</v>
      </c>
      <c r="X225" s="11">
        <v>224</v>
      </c>
    </row>
    <row r="226" spans="1:24" x14ac:dyDescent="0.25">
      <c r="A226" s="1" t="s">
        <v>359</v>
      </c>
      <c r="B226" s="1" t="s">
        <v>184</v>
      </c>
      <c r="C226" s="1" t="s">
        <v>264</v>
      </c>
      <c r="D226" s="5">
        <v>1.1000000000000001</v>
      </c>
      <c r="E226" s="6">
        <f t="shared" si="33"/>
        <v>2.7586206896551726</v>
      </c>
      <c r="F226" s="5">
        <v>5</v>
      </c>
      <c r="G226" s="15">
        <f t="shared" si="34"/>
        <v>4.4444444444444446</v>
      </c>
      <c r="H226" s="5">
        <v>1.9</v>
      </c>
      <c r="I226" s="6">
        <f t="shared" si="35"/>
        <v>1.4516129032258063</v>
      </c>
      <c r="J226" s="5">
        <v>0.8</v>
      </c>
      <c r="K226" s="6">
        <f t="shared" si="36"/>
        <v>4.2857142857142865</v>
      </c>
      <c r="L226" s="5">
        <v>0.3</v>
      </c>
      <c r="M226" s="6">
        <f t="shared" si="37"/>
        <v>1</v>
      </c>
      <c r="N226" s="5">
        <v>0.9</v>
      </c>
      <c r="O226" s="6">
        <f t="shared" si="38"/>
        <v>8.8571428571428577</v>
      </c>
      <c r="P226" s="5">
        <v>0.45</v>
      </c>
      <c r="Q226" s="6">
        <f t="shared" si="39"/>
        <v>6.1538461538461551</v>
      </c>
      <c r="R226" s="5">
        <v>0.745</v>
      </c>
      <c r="S226" s="6">
        <f t="shared" si="40"/>
        <v>2.2500000000000013</v>
      </c>
      <c r="T226" s="13">
        <f t="shared" si="41"/>
        <v>31.201381334028724</v>
      </c>
      <c r="U226" s="22">
        <v>73</v>
      </c>
      <c r="V226" s="17">
        <f t="shared" si="42"/>
        <v>1</v>
      </c>
      <c r="W226" s="13">
        <f t="shared" si="43"/>
        <v>31.201381334028724</v>
      </c>
      <c r="X226" s="11">
        <v>225</v>
      </c>
    </row>
    <row r="227" spans="1:24" x14ac:dyDescent="0.25">
      <c r="A227" s="1" t="s">
        <v>331</v>
      </c>
      <c r="B227" s="1" t="s">
        <v>221</v>
      </c>
      <c r="C227" s="1" t="s">
        <v>197</v>
      </c>
      <c r="D227" s="5">
        <v>1.6</v>
      </c>
      <c r="E227" s="6">
        <f t="shared" si="33"/>
        <v>4.4827586206896548</v>
      </c>
      <c r="F227" s="5">
        <v>1.9</v>
      </c>
      <c r="G227" s="15">
        <f t="shared" si="34"/>
        <v>1</v>
      </c>
      <c r="H227" s="5">
        <v>2.6</v>
      </c>
      <c r="I227" s="6">
        <f t="shared" si="35"/>
        <v>2.5806451612903225</v>
      </c>
      <c r="J227" s="5">
        <v>0.8</v>
      </c>
      <c r="K227" s="6">
        <f t="shared" si="36"/>
        <v>4.2857142857142865</v>
      </c>
      <c r="L227" s="5">
        <v>0.1</v>
      </c>
      <c r="M227" s="6">
        <f t="shared" si="37"/>
        <v>1</v>
      </c>
      <c r="N227" s="5">
        <v>1</v>
      </c>
      <c r="O227" s="6">
        <f t="shared" si="38"/>
        <v>8.5714285714285712</v>
      </c>
      <c r="P227" s="5">
        <v>0.41</v>
      </c>
      <c r="Q227" s="6">
        <f t="shared" si="39"/>
        <v>3.0769230769230753</v>
      </c>
      <c r="R227" s="5">
        <v>0.82299999999999995</v>
      </c>
      <c r="S227" s="6">
        <f t="shared" si="40"/>
        <v>6.1499999999999977</v>
      </c>
      <c r="T227" s="13">
        <f t="shared" si="41"/>
        <v>31.147469716045908</v>
      </c>
      <c r="U227" s="22">
        <v>72</v>
      </c>
      <c r="V227" s="17">
        <f t="shared" si="42"/>
        <v>1</v>
      </c>
      <c r="W227" s="13">
        <f t="shared" si="43"/>
        <v>31.147469716045908</v>
      </c>
      <c r="X227" s="11">
        <v>226</v>
      </c>
    </row>
    <row r="228" spans="1:24" x14ac:dyDescent="0.25">
      <c r="A228" s="1" t="s">
        <v>309</v>
      </c>
      <c r="B228" s="1" t="s">
        <v>199</v>
      </c>
      <c r="C228" s="1" t="s">
        <v>208</v>
      </c>
      <c r="D228" s="5">
        <v>2.1</v>
      </c>
      <c r="E228" s="6">
        <f t="shared" si="33"/>
        <v>6.206896551724137</v>
      </c>
      <c r="F228" s="5">
        <v>2.8</v>
      </c>
      <c r="G228" s="15">
        <f t="shared" si="34"/>
        <v>1.9999999999999998</v>
      </c>
      <c r="H228" s="5">
        <v>1.5</v>
      </c>
      <c r="I228" s="6">
        <f t="shared" si="35"/>
        <v>1</v>
      </c>
      <c r="J228" s="5">
        <v>0.8</v>
      </c>
      <c r="K228" s="6">
        <f t="shared" si="36"/>
        <v>4.2857142857142865</v>
      </c>
      <c r="L228" s="5">
        <v>0.4</v>
      </c>
      <c r="M228" s="6">
        <f t="shared" si="37"/>
        <v>1.3333333333333333</v>
      </c>
      <c r="N228" s="5">
        <v>0.8</v>
      </c>
      <c r="O228" s="6">
        <f t="shared" si="38"/>
        <v>9.1428571428571441</v>
      </c>
      <c r="P228" s="5">
        <v>0.39500000000000002</v>
      </c>
      <c r="Q228" s="6">
        <f t="shared" si="39"/>
        <v>1.9230769230769249</v>
      </c>
      <c r="R228" s="5">
        <v>0.80400000000000005</v>
      </c>
      <c r="S228" s="6">
        <f t="shared" si="40"/>
        <v>5.2000000000000028</v>
      </c>
      <c r="T228" s="13">
        <f t="shared" si="41"/>
        <v>31.091878236705828</v>
      </c>
      <c r="U228" s="22">
        <v>74</v>
      </c>
      <c r="V228" s="17">
        <f t="shared" si="42"/>
        <v>1</v>
      </c>
      <c r="W228" s="13">
        <f t="shared" si="43"/>
        <v>31.091878236705828</v>
      </c>
      <c r="X228" s="11">
        <v>227</v>
      </c>
    </row>
    <row r="229" spans="1:24" x14ac:dyDescent="0.25">
      <c r="A229" s="1" t="s">
        <v>327</v>
      </c>
      <c r="B229" s="1" t="s">
        <v>214</v>
      </c>
      <c r="C229" s="1" t="s">
        <v>194</v>
      </c>
      <c r="D229" s="5">
        <v>0.9</v>
      </c>
      <c r="E229" s="6">
        <f t="shared" si="33"/>
        <v>2.0689655172413794</v>
      </c>
      <c r="F229" s="5">
        <v>4.9000000000000004</v>
      </c>
      <c r="G229" s="15">
        <f t="shared" si="34"/>
        <v>4.3333333333333339</v>
      </c>
      <c r="H229" s="5">
        <v>1.2</v>
      </c>
      <c r="I229" s="6">
        <f t="shared" si="35"/>
        <v>1</v>
      </c>
      <c r="J229" s="5">
        <v>0.5</v>
      </c>
      <c r="K229" s="6">
        <f t="shared" si="36"/>
        <v>2.1428571428571423</v>
      </c>
      <c r="L229" s="5">
        <v>0.6</v>
      </c>
      <c r="M229" s="6">
        <f t="shared" si="37"/>
        <v>2.6666666666666665</v>
      </c>
      <c r="N229" s="5">
        <v>0.9</v>
      </c>
      <c r="O229" s="6">
        <f t="shared" si="38"/>
        <v>8.8571428571428577</v>
      </c>
      <c r="P229" s="5">
        <v>0.50800000000000001</v>
      </c>
      <c r="Q229" s="6">
        <f t="shared" si="39"/>
        <v>10</v>
      </c>
      <c r="R229" s="5">
        <v>0.66800000000000004</v>
      </c>
      <c r="S229" s="6">
        <f t="shared" si="40"/>
        <v>1</v>
      </c>
      <c r="T229" s="13">
        <f t="shared" si="41"/>
        <v>32.068965517241381</v>
      </c>
      <c r="U229" s="22">
        <v>67</v>
      </c>
      <c r="V229" s="17">
        <f t="shared" si="42"/>
        <v>0.96402877697841727</v>
      </c>
      <c r="W229" s="13">
        <f t="shared" si="43"/>
        <v>30.915405606549246</v>
      </c>
      <c r="X229" s="11">
        <v>228</v>
      </c>
    </row>
    <row r="230" spans="1:24" x14ac:dyDescent="0.25">
      <c r="A230" s="1" t="s">
        <v>274</v>
      </c>
      <c r="B230" s="1" t="s">
        <v>222</v>
      </c>
      <c r="C230" s="1" t="s">
        <v>208</v>
      </c>
      <c r="D230" s="5">
        <v>1.3</v>
      </c>
      <c r="E230" s="6">
        <f t="shared" si="33"/>
        <v>3.4482758620689653</v>
      </c>
      <c r="F230" s="7">
        <v>3.6</v>
      </c>
      <c r="G230" s="15">
        <f t="shared" si="34"/>
        <v>2.8888888888888893</v>
      </c>
      <c r="H230" s="5">
        <v>3.7</v>
      </c>
      <c r="I230" s="6">
        <f t="shared" si="35"/>
        <v>4.354838709677419</v>
      </c>
      <c r="J230" s="5">
        <v>0.9</v>
      </c>
      <c r="K230" s="6">
        <f t="shared" si="36"/>
        <v>4.9999999999999991</v>
      </c>
      <c r="L230" s="5">
        <v>0.4</v>
      </c>
      <c r="M230" s="6">
        <f t="shared" si="37"/>
        <v>1.3333333333333333</v>
      </c>
      <c r="N230" s="5">
        <v>1.9</v>
      </c>
      <c r="O230" s="6">
        <f t="shared" si="38"/>
        <v>6</v>
      </c>
      <c r="P230" s="5">
        <v>0.435</v>
      </c>
      <c r="Q230" s="6">
        <f t="shared" si="39"/>
        <v>5</v>
      </c>
      <c r="R230" s="5">
        <v>0.75700000000000001</v>
      </c>
      <c r="S230" s="6">
        <f t="shared" si="40"/>
        <v>2.8500000000000014</v>
      </c>
      <c r="T230" s="13">
        <f t="shared" si="41"/>
        <v>30.875336793968607</v>
      </c>
      <c r="U230" s="20">
        <v>70</v>
      </c>
      <c r="V230" s="17">
        <f t="shared" si="42"/>
        <v>1</v>
      </c>
      <c r="W230" s="13">
        <f t="shared" si="43"/>
        <v>30.875336793968607</v>
      </c>
      <c r="X230" s="11">
        <v>229</v>
      </c>
    </row>
    <row r="231" spans="1:24" x14ac:dyDescent="0.25">
      <c r="A231" s="1" t="s">
        <v>242</v>
      </c>
      <c r="B231" s="1" t="s">
        <v>225</v>
      </c>
      <c r="C231" s="1" t="s">
        <v>229</v>
      </c>
      <c r="D231" s="5">
        <v>1.9</v>
      </c>
      <c r="E231" s="6">
        <f t="shared" si="33"/>
        <v>5.5172413793103434</v>
      </c>
      <c r="F231" s="7">
        <v>3.9</v>
      </c>
      <c r="G231" s="15">
        <f t="shared" si="34"/>
        <v>3.2222222222222219</v>
      </c>
      <c r="H231" s="5">
        <v>1.7</v>
      </c>
      <c r="I231" s="6">
        <f t="shared" si="35"/>
        <v>1.129032258064516</v>
      </c>
      <c r="J231" s="5">
        <v>0.8</v>
      </c>
      <c r="K231" s="6">
        <f t="shared" si="36"/>
        <v>4.2857142857142865</v>
      </c>
      <c r="L231" s="5">
        <v>0.3</v>
      </c>
      <c r="M231" s="6">
        <f t="shared" si="37"/>
        <v>1</v>
      </c>
      <c r="N231" s="5">
        <v>1.6</v>
      </c>
      <c r="O231" s="6">
        <f t="shared" si="38"/>
        <v>6.8571428571428577</v>
      </c>
      <c r="P231" s="5">
        <v>0.42399999999999999</v>
      </c>
      <c r="Q231" s="6">
        <f t="shared" si="39"/>
        <v>4.1538461538461533</v>
      </c>
      <c r="R231" s="5">
        <v>0.79200000000000004</v>
      </c>
      <c r="S231" s="6">
        <f t="shared" si="40"/>
        <v>4.6000000000000023</v>
      </c>
      <c r="T231" s="13">
        <f t="shared" si="41"/>
        <v>30.76519915630038</v>
      </c>
      <c r="U231" s="20">
        <v>73</v>
      </c>
      <c r="V231" s="17">
        <f t="shared" si="42"/>
        <v>1</v>
      </c>
      <c r="W231" s="13">
        <f t="shared" si="43"/>
        <v>30.76519915630038</v>
      </c>
      <c r="X231" s="11">
        <v>230</v>
      </c>
    </row>
    <row r="232" spans="1:24" x14ac:dyDescent="0.25">
      <c r="A232" s="1" t="s">
        <v>26</v>
      </c>
      <c r="B232" s="1" t="s">
        <v>217</v>
      </c>
      <c r="C232" s="1" t="s">
        <v>208</v>
      </c>
      <c r="D232" s="5">
        <v>2.1</v>
      </c>
      <c r="E232" s="6">
        <f t="shared" si="33"/>
        <v>6.206896551724137</v>
      </c>
      <c r="F232" s="7">
        <v>6.3</v>
      </c>
      <c r="G232" s="15">
        <f t="shared" si="34"/>
        <v>5.8888888888888893</v>
      </c>
      <c r="H232" s="5">
        <v>3.1</v>
      </c>
      <c r="I232" s="6">
        <f t="shared" si="35"/>
        <v>3.3870967741935489</v>
      </c>
      <c r="J232" s="5">
        <v>0.7</v>
      </c>
      <c r="K232" s="6">
        <f t="shared" si="36"/>
        <v>3.5714285714285712</v>
      </c>
      <c r="L232" s="5">
        <v>0.3</v>
      </c>
      <c r="M232" s="6">
        <f t="shared" si="37"/>
        <v>1</v>
      </c>
      <c r="N232" s="5">
        <v>2.1</v>
      </c>
      <c r="O232" s="6">
        <f t="shared" si="38"/>
        <v>5.4285714285714279</v>
      </c>
      <c r="P232" s="5">
        <v>0.42499999999999999</v>
      </c>
      <c r="Q232" s="6">
        <f t="shared" si="39"/>
        <v>4.2307692307692299</v>
      </c>
      <c r="R232" s="5">
        <v>0.71499999999999997</v>
      </c>
      <c r="S232" s="6">
        <f t="shared" si="40"/>
        <v>1</v>
      </c>
      <c r="T232" s="13">
        <f t="shared" si="41"/>
        <v>30.713651445575806</v>
      </c>
      <c r="U232" s="20">
        <v>75</v>
      </c>
      <c r="V232" s="17">
        <f t="shared" si="42"/>
        <v>1</v>
      </c>
      <c r="W232" s="13">
        <f t="shared" si="43"/>
        <v>30.713651445575806</v>
      </c>
      <c r="X232" s="11">
        <v>231</v>
      </c>
    </row>
    <row r="233" spans="1:24" x14ac:dyDescent="0.25">
      <c r="A233" s="1" t="s">
        <v>281</v>
      </c>
      <c r="B233" s="1" t="s">
        <v>205</v>
      </c>
      <c r="C233" s="1" t="s">
        <v>194</v>
      </c>
      <c r="D233" s="5">
        <v>1</v>
      </c>
      <c r="E233" s="6">
        <f t="shared" si="33"/>
        <v>2.4137931034482754</v>
      </c>
      <c r="F233" s="7">
        <v>4.8</v>
      </c>
      <c r="G233" s="15">
        <f t="shared" si="34"/>
        <v>4.2222222222222223</v>
      </c>
      <c r="H233" s="5">
        <v>1.3</v>
      </c>
      <c r="I233" s="6">
        <f t="shared" si="35"/>
        <v>1</v>
      </c>
      <c r="J233" s="5">
        <v>0.6</v>
      </c>
      <c r="K233" s="6">
        <f t="shared" si="36"/>
        <v>2.8571428571428563</v>
      </c>
      <c r="L233" s="5">
        <v>0.5</v>
      </c>
      <c r="M233" s="6">
        <f t="shared" si="37"/>
        <v>1.9999999999999998</v>
      </c>
      <c r="N233" s="5">
        <v>1.5</v>
      </c>
      <c r="O233" s="6">
        <f t="shared" si="38"/>
        <v>7.1428571428571432</v>
      </c>
      <c r="P233" s="5">
        <v>0.5</v>
      </c>
      <c r="Q233" s="6">
        <f t="shared" si="39"/>
        <v>10</v>
      </c>
      <c r="R233" s="5">
        <v>0.70099999999999996</v>
      </c>
      <c r="S233" s="6">
        <f t="shared" si="40"/>
        <v>1</v>
      </c>
      <c r="T233" s="13">
        <f t="shared" si="41"/>
        <v>30.636015325670495</v>
      </c>
      <c r="U233" s="20">
        <v>71</v>
      </c>
      <c r="V233" s="17">
        <f t="shared" si="42"/>
        <v>1</v>
      </c>
      <c r="W233" s="13">
        <f t="shared" si="43"/>
        <v>30.636015325670495</v>
      </c>
      <c r="X233" s="11">
        <v>232</v>
      </c>
    </row>
    <row r="234" spans="1:24" x14ac:dyDescent="0.25">
      <c r="A234" s="1" t="s">
        <v>363</v>
      </c>
      <c r="B234" s="1" t="s">
        <v>190</v>
      </c>
      <c r="C234" s="1" t="s">
        <v>197</v>
      </c>
      <c r="D234" s="5">
        <v>0.9</v>
      </c>
      <c r="E234" s="6">
        <f t="shared" si="33"/>
        <v>2.0689655172413794</v>
      </c>
      <c r="F234" s="5">
        <v>3.2</v>
      </c>
      <c r="G234" s="15">
        <f t="shared" si="34"/>
        <v>2.4444444444444446</v>
      </c>
      <c r="H234" s="5">
        <v>2.2000000000000002</v>
      </c>
      <c r="I234" s="6">
        <f t="shared" si="35"/>
        <v>1.9354838709677422</v>
      </c>
      <c r="J234" s="5">
        <v>0.8</v>
      </c>
      <c r="K234" s="6">
        <f t="shared" si="36"/>
        <v>4.2857142857142865</v>
      </c>
      <c r="L234" s="5">
        <v>0.1</v>
      </c>
      <c r="M234" s="6">
        <f t="shared" si="37"/>
        <v>1</v>
      </c>
      <c r="N234" s="5">
        <v>0.8</v>
      </c>
      <c r="O234" s="6">
        <f t="shared" si="38"/>
        <v>9.1428571428571441</v>
      </c>
      <c r="P234" s="5">
        <v>0.439</v>
      </c>
      <c r="Q234" s="6">
        <f t="shared" si="39"/>
        <v>5.3076923076923075</v>
      </c>
      <c r="R234" s="5">
        <v>0.89800000000000002</v>
      </c>
      <c r="S234" s="6">
        <f t="shared" si="40"/>
        <v>9.9</v>
      </c>
      <c r="T234" s="13">
        <f t="shared" si="41"/>
        <v>36.085157568917303</v>
      </c>
      <c r="U234" s="22">
        <v>59</v>
      </c>
      <c r="V234" s="17">
        <f t="shared" si="42"/>
        <v>0.84892086330935257</v>
      </c>
      <c r="W234" s="13">
        <f t="shared" si="43"/>
        <v>30.633443116059293</v>
      </c>
      <c r="X234" s="11">
        <v>233</v>
      </c>
    </row>
    <row r="235" spans="1:24" x14ac:dyDescent="0.25">
      <c r="A235" s="1" t="s">
        <v>289</v>
      </c>
      <c r="B235" s="1" t="s">
        <v>184</v>
      </c>
      <c r="C235" s="1" t="s">
        <v>220</v>
      </c>
      <c r="D235" s="5">
        <v>0.2</v>
      </c>
      <c r="E235" s="6">
        <f t="shared" si="33"/>
        <v>1</v>
      </c>
      <c r="F235" s="7">
        <v>5.2</v>
      </c>
      <c r="G235" s="15">
        <f t="shared" si="34"/>
        <v>4.666666666666667</v>
      </c>
      <c r="H235" s="5">
        <v>1.2</v>
      </c>
      <c r="I235" s="6">
        <f t="shared" si="35"/>
        <v>1</v>
      </c>
      <c r="J235" s="5">
        <v>0.4</v>
      </c>
      <c r="K235" s="6">
        <f t="shared" si="36"/>
        <v>1.4285714285714284</v>
      </c>
      <c r="L235" s="5">
        <v>0.6</v>
      </c>
      <c r="M235" s="6">
        <f t="shared" si="37"/>
        <v>2.6666666666666665</v>
      </c>
      <c r="N235" s="5">
        <v>1</v>
      </c>
      <c r="O235" s="6">
        <f t="shared" si="38"/>
        <v>8.5714285714285712</v>
      </c>
      <c r="P235" s="5">
        <v>0.59799999999999998</v>
      </c>
      <c r="Q235" s="6">
        <f t="shared" si="39"/>
        <v>10</v>
      </c>
      <c r="R235" s="5">
        <v>0.72499999999999998</v>
      </c>
      <c r="S235" s="6">
        <f t="shared" si="40"/>
        <v>1.2500000000000004</v>
      </c>
      <c r="T235" s="13">
        <f t="shared" si="41"/>
        <v>30.583333333333332</v>
      </c>
      <c r="U235" s="20">
        <v>72</v>
      </c>
      <c r="V235" s="17">
        <f t="shared" si="42"/>
        <v>1</v>
      </c>
      <c r="W235" s="13">
        <f t="shared" si="43"/>
        <v>30.583333333333332</v>
      </c>
      <c r="X235" s="11">
        <v>234</v>
      </c>
    </row>
    <row r="236" spans="1:24" x14ac:dyDescent="0.25">
      <c r="A236" s="1" t="s">
        <v>346</v>
      </c>
      <c r="B236" s="1" t="s">
        <v>202</v>
      </c>
      <c r="C236" s="1" t="s">
        <v>194</v>
      </c>
      <c r="D236" s="5">
        <v>0.8</v>
      </c>
      <c r="E236" s="6">
        <f t="shared" si="33"/>
        <v>1.7241379310344827</v>
      </c>
      <c r="F236" s="5">
        <v>4</v>
      </c>
      <c r="G236" s="15">
        <f t="shared" si="34"/>
        <v>3.333333333333333</v>
      </c>
      <c r="H236" s="5">
        <v>2.2000000000000002</v>
      </c>
      <c r="I236" s="6">
        <f t="shared" si="35"/>
        <v>1.9354838709677422</v>
      </c>
      <c r="J236" s="5">
        <v>0.9</v>
      </c>
      <c r="K236" s="6">
        <f t="shared" si="36"/>
        <v>4.9999999999999991</v>
      </c>
      <c r="L236" s="5">
        <v>0.3</v>
      </c>
      <c r="M236" s="6">
        <f t="shared" si="37"/>
        <v>1</v>
      </c>
      <c r="N236" s="5">
        <v>1</v>
      </c>
      <c r="O236" s="6">
        <f t="shared" si="38"/>
        <v>8.5714285714285712</v>
      </c>
      <c r="P236" s="5">
        <v>0.47499999999999998</v>
      </c>
      <c r="Q236" s="6">
        <f t="shared" si="39"/>
        <v>8.0769230769230749</v>
      </c>
      <c r="R236" s="5">
        <v>0.54400000000000004</v>
      </c>
      <c r="S236" s="6">
        <f t="shared" si="40"/>
        <v>1</v>
      </c>
      <c r="T236" s="13">
        <f t="shared" si="41"/>
        <v>30.641306783687199</v>
      </c>
      <c r="U236" s="22">
        <v>69</v>
      </c>
      <c r="V236" s="17">
        <f t="shared" si="42"/>
        <v>0.9928057553956835</v>
      </c>
      <c r="W236" s="13">
        <f t="shared" si="43"/>
        <v>30.420865727689449</v>
      </c>
      <c r="X236" s="11">
        <v>235</v>
      </c>
    </row>
    <row r="237" spans="1:24" x14ac:dyDescent="0.25">
      <c r="A237" s="1" t="s">
        <v>322</v>
      </c>
      <c r="B237" s="1" t="s">
        <v>222</v>
      </c>
      <c r="C237" s="1" t="s">
        <v>208</v>
      </c>
      <c r="D237" s="5">
        <v>0.9</v>
      </c>
      <c r="E237" s="6">
        <f t="shared" si="33"/>
        <v>2.0689655172413794</v>
      </c>
      <c r="F237" s="5">
        <v>3.1</v>
      </c>
      <c r="G237" s="15">
        <f t="shared" si="34"/>
        <v>2.3333333333333335</v>
      </c>
      <c r="H237" s="5">
        <v>1.6</v>
      </c>
      <c r="I237" s="6">
        <f t="shared" si="35"/>
        <v>1</v>
      </c>
      <c r="J237" s="5">
        <v>0.8</v>
      </c>
      <c r="K237" s="6">
        <f t="shared" si="36"/>
        <v>4.2857142857142865</v>
      </c>
      <c r="L237" s="5">
        <v>0.3</v>
      </c>
      <c r="M237" s="6">
        <f t="shared" si="37"/>
        <v>1</v>
      </c>
      <c r="N237" s="5">
        <v>0.8</v>
      </c>
      <c r="O237" s="6">
        <f t="shared" si="38"/>
        <v>9.1428571428571441</v>
      </c>
      <c r="P237" s="5">
        <v>0.46500000000000002</v>
      </c>
      <c r="Q237" s="6">
        <f t="shared" si="39"/>
        <v>7.3076923076923093</v>
      </c>
      <c r="R237" s="5">
        <v>0.76400000000000001</v>
      </c>
      <c r="S237" s="6">
        <f t="shared" si="40"/>
        <v>3.200000000000002</v>
      </c>
      <c r="T237" s="13">
        <f t="shared" si="41"/>
        <v>30.338562586838457</v>
      </c>
      <c r="U237" s="22">
        <v>73</v>
      </c>
      <c r="V237" s="17">
        <f t="shared" si="42"/>
        <v>1</v>
      </c>
      <c r="W237" s="13">
        <f t="shared" si="43"/>
        <v>30.338562586838457</v>
      </c>
      <c r="X237" s="11">
        <v>236</v>
      </c>
    </row>
    <row r="238" spans="1:24" x14ac:dyDescent="0.25">
      <c r="A238" s="1" t="s">
        <v>283</v>
      </c>
      <c r="B238" s="1" t="s">
        <v>210</v>
      </c>
      <c r="C238" s="1" t="s">
        <v>264</v>
      </c>
      <c r="D238" s="5">
        <v>1.8</v>
      </c>
      <c r="E238" s="6">
        <f t="shared" si="33"/>
        <v>5.1724137931034475</v>
      </c>
      <c r="F238" s="7">
        <v>4.5</v>
      </c>
      <c r="G238" s="15">
        <f t="shared" si="34"/>
        <v>3.8888888888888888</v>
      </c>
      <c r="H238" s="5">
        <v>1.4</v>
      </c>
      <c r="I238" s="6">
        <f t="shared" si="35"/>
        <v>1</v>
      </c>
      <c r="J238" s="5">
        <v>0.6</v>
      </c>
      <c r="K238" s="6">
        <f t="shared" si="36"/>
        <v>2.8571428571428563</v>
      </c>
      <c r="L238" s="5">
        <v>0.3</v>
      </c>
      <c r="M238" s="6">
        <f t="shared" si="37"/>
        <v>1</v>
      </c>
      <c r="N238" s="5">
        <v>1.4</v>
      </c>
      <c r="O238" s="6">
        <f t="shared" si="38"/>
        <v>7.4285714285714288</v>
      </c>
      <c r="P238" s="5">
        <v>0.437</v>
      </c>
      <c r="Q238" s="6">
        <f t="shared" si="39"/>
        <v>5.1538461538461542</v>
      </c>
      <c r="R238" s="5">
        <v>0.80700000000000005</v>
      </c>
      <c r="S238" s="6">
        <f t="shared" si="40"/>
        <v>5.3500000000000023</v>
      </c>
      <c r="T238" s="13">
        <f t="shared" si="41"/>
        <v>31.850863121552777</v>
      </c>
      <c r="U238" s="20">
        <v>66</v>
      </c>
      <c r="V238" s="17">
        <f t="shared" si="42"/>
        <v>0.94964028776978415</v>
      </c>
      <c r="W238" s="13">
        <f t="shared" si="43"/>
        <v>30.246862820467385</v>
      </c>
      <c r="X238" s="11">
        <v>237</v>
      </c>
    </row>
    <row r="239" spans="1:24" x14ac:dyDescent="0.25">
      <c r="A239" s="1" t="s">
        <v>334</v>
      </c>
      <c r="B239" s="1" t="s">
        <v>214</v>
      </c>
      <c r="C239" s="1" t="s">
        <v>208</v>
      </c>
      <c r="D239" s="5">
        <v>1.7</v>
      </c>
      <c r="E239" s="6">
        <f t="shared" si="33"/>
        <v>4.8275862068965507</v>
      </c>
      <c r="F239" s="5">
        <v>2</v>
      </c>
      <c r="G239" s="15">
        <f t="shared" si="34"/>
        <v>1.1111111111111112</v>
      </c>
      <c r="H239" s="5">
        <v>0.8</v>
      </c>
      <c r="I239" s="6">
        <f t="shared" si="35"/>
        <v>1</v>
      </c>
      <c r="J239" s="5">
        <v>0.7</v>
      </c>
      <c r="K239" s="6">
        <f t="shared" si="36"/>
        <v>3.5714285714285712</v>
      </c>
      <c r="L239" s="5">
        <v>0.3</v>
      </c>
      <c r="M239" s="6">
        <f t="shared" si="37"/>
        <v>1</v>
      </c>
      <c r="N239" s="5">
        <v>0.5</v>
      </c>
      <c r="O239" s="6">
        <f t="shared" si="38"/>
        <v>10</v>
      </c>
      <c r="P239" s="5">
        <v>0.41799999999999998</v>
      </c>
      <c r="Q239" s="6">
        <f t="shared" si="39"/>
        <v>3.6923076923076916</v>
      </c>
      <c r="R239" s="5">
        <v>0.80400000000000005</v>
      </c>
      <c r="S239" s="6">
        <f t="shared" si="40"/>
        <v>5.2000000000000028</v>
      </c>
      <c r="T239" s="13">
        <f t="shared" si="41"/>
        <v>30.402433581743928</v>
      </c>
      <c r="U239" s="22">
        <v>69</v>
      </c>
      <c r="V239" s="17">
        <f t="shared" si="42"/>
        <v>0.9928057553956835</v>
      </c>
      <c r="W239" s="13">
        <f t="shared" si="43"/>
        <v>30.183711037990374</v>
      </c>
      <c r="X239" s="11">
        <v>238</v>
      </c>
    </row>
    <row r="240" spans="1:24" x14ac:dyDescent="0.25">
      <c r="A240" s="1" t="s">
        <v>328</v>
      </c>
      <c r="B240" s="1" t="s">
        <v>211</v>
      </c>
      <c r="C240" s="1" t="s">
        <v>197</v>
      </c>
      <c r="D240" s="5">
        <v>1.8</v>
      </c>
      <c r="E240" s="6">
        <f t="shared" si="33"/>
        <v>5.1724137931034475</v>
      </c>
      <c r="F240" s="5">
        <v>1.5</v>
      </c>
      <c r="G240" s="15">
        <f t="shared" si="34"/>
        <v>1</v>
      </c>
      <c r="H240" s="5">
        <v>0.9</v>
      </c>
      <c r="I240" s="6">
        <f t="shared" si="35"/>
        <v>1</v>
      </c>
      <c r="J240" s="5">
        <v>0.4</v>
      </c>
      <c r="K240" s="6">
        <f t="shared" si="36"/>
        <v>1.4285714285714284</v>
      </c>
      <c r="L240" s="5">
        <v>0</v>
      </c>
      <c r="M240" s="6">
        <f t="shared" si="37"/>
        <v>1</v>
      </c>
      <c r="N240" s="5">
        <v>0.7</v>
      </c>
      <c r="O240" s="6">
        <f t="shared" si="38"/>
        <v>9.4285714285714288</v>
      </c>
      <c r="P240" s="5">
        <v>0.42899999999999999</v>
      </c>
      <c r="Q240" s="6">
        <f t="shared" si="39"/>
        <v>4.5384615384615383</v>
      </c>
      <c r="R240" s="5">
        <v>0.88800000000000001</v>
      </c>
      <c r="S240" s="6">
        <f t="shared" si="40"/>
        <v>9.3999999999999986</v>
      </c>
      <c r="T240" s="13">
        <f t="shared" si="41"/>
        <v>32.968018188707845</v>
      </c>
      <c r="U240" s="22">
        <v>63</v>
      </c>
      <c r="V240" s="17">
        <f t="shared" si="42"/>
        <v>0.90647482014388492</v>
      </c>
      <c r="W240" s="13">
        <f t="shared" si="43"/>
        <v>29.884678358109269</v>
      </c>
      <c r="X240" s="11">
        <v>239</v>
      </c>
    </row>
    <row r="241" spans="1:24" x14ac:dyDescent="0.25">
      <c r="A241" s="1" t="s">
        <v>361</v>
      </c>
      <c r="B241" s="1" t="s">
        <v>199</v>
      </c>
      <c r="C241" s="1" t="s">
        <v>197</v>
      </c>
      <c r="D241" s="5">
        <v>0.8</v>
      </c>
      <c r="E241" s="6">
        <f t="shared" si="33"/>
        <v>1.7241379310344827</v>
      </c>
      <c r="F241" s="5">
        <v>1.9</v>
      </c>
      <c r="G241" s="15">
        <f t="shared" si="34"/>
        <v>1</v>
      </c>
      <c r="H241" s="5">
        <v>2.2000000000000002</v>
      </c>
      <c r="I241" s="6">
        <f t="shared" si="35"/>
        <v>1.9354838709677422</v>
      </c>
      <c r="J241" s="5">
        <v>0.7</v>
      </c>
      <c r="K241" s="6">
        <f t="shared" si="36"/>
        <v>3.5714285714285712</v>
      </c>
      <c r="L241" s="5">
        <v>0.2</v>
      </c>
      <c r="M241" s="6">
        <f t="shared" si="37"/>
        <v>1</v>
      </c>
      <c r="N241" s="5">
        <v>1.1000000000000001</v>
      </c>
      <c r="O241" s="6">
        <f t="shared" si="38"/>
        <v>8.2857142857142847</v>
      </c>
      <c r="P241" s="5">
        <v>0.42799999999999999</v>
      </c>
      <c r="Q241" s="6">
        <f t="shared" si="39"/>
        <v>4.4615384615384617</v>
      </c>
      <c r="R241" s="5">
        <v>0.85799999999999998</v>
      </c>
      <c r="S241" s="6">
        <f t="shared" si="40"/>
        <v>7.8999999999999995</v>
      </c>
      <c r="T241" s="13">
        <f t="shared" si="41"/>
        <v>29.87830312068354</v>
      </c>
      <c r="U241" s="22">
        <v>70</v>
      </c>
      <c r="V241" s="17">
        <f t="shared" si="42"/>
        <v>1</v>
      </c>
      <c r="W241" s="13">
        <f t="shared" si="43"/>
        <v>29.87830312068354</v>
      </c>
      <c r="X241" s="11">
        <v>240</v>
      </c>
    </row>
    <row r="242" spans="1:24" x14ac:dyDescent="0.25">
      <c r="A242" s="1" t="s">
        <v>103</v>
      </c>
      <c r="B242" s="1" t="s">
        <v>191</v>
      </c>
      <c r="C242" s="1" t="s">
        <v>212</v>
      </c>
      <c r="D242" s="5">
        <v>0.2</v>
      </c>
      <c r="E242" s="6">
        <f t="shared" si="33"/>
        <v>1</v>
      </c>
      <c r="F242" s="5">
        <v>4.5</v>
      </c>
      <c r="G242" s="15">
        <f t="shared" si="34"/>
        <v>3.8888888888888888</v>
      </c>
      <c r="H242" s="5">
        <v>1.2</v>
      </c>
      <c r="I242" s="6">
        <f t="shared" si="35"/>
        <v>1</v>
      </c>
      <c r="J242" s="5">
        <v>0.5</v>
      </c>
      <c r="K242" s="6">
        <f t="shared" si="36"/>
        <v>2.1428571428571423</v>
      </c>
      <c r="L242" s="5">
        <v>0.9</v>
      </c>
      <c r="M242" s="6">
        <f t="shared" si="37"/>
        <v>4.6666666666666661</v>
      </c>
      <c r="N242" s="5">
        <v>1.1000000000000001</v>
      </c>
      <c r="O242" s="6">
        <f t="shared" si="38"/>
        <v>8.2857142857142847</v>
      </c>
      <c r="P242" s="5">
        <v>0.65600000000000003</v>
      </c>
      <c r="Q242" s="6">
        <f t="shared" si="39"/>
        <v>10</v>
      </c>
      <c r="R242" s="5">
        <v>0.72899999999999998</v>
      </c>
      <c r="S242" s="6">
        <f t="shared" si="40"/>
        <v>1.4500000000000006</v>
      </c>
      <c r="T242" s="13">
        <f t="shared" si="41"/>
        <v>32.434126984126983</v>
      </c>
      <c r="U242" s="22">
        <v>64</v>
      </c>
      <c r="V242" s="17">
        <f t="shared" si="42"/>
        <v>0.92086330935251803</v>
      </c>
      <c r="W242" s="13">
        <f t="shared" si="43"/>
        <v>29.867397510562981</v>
      </c>
      <c r="X242" s="11">
        <v>241</v>
      </c>
    </row>
    <row r="243" spans="1:24" x14ac:dyDescent="0.25">
      <c r="A243" s="1" t="s">
        <v>307</v>
      </c>
      <c r="B243" s="1" t="s">
        <v>223</v>
      </c>
      <c r="C243" s="1" t="s">
        <v>208</v>
      </c>
      <c r="D243" s="5">
        <v>0.4</v>
      </c>
      <c r="E243" s="6">
        <f t="shared" si="33"/>
        <v>1</v>
      </c>
      <c r="F243" s="5">
        <v>3.8</v>
      </c>
      <c r="G243" s="15">
        <f t="shared" si="34"/>
        <v>3.1111111111111112</v>
      </c>
      <c r="H243" s="5">
        <v>1.1000000000000001</v>
      </c>
      <c r="I243" s="6">
        <f t="shared" si="35"/>
        <v>1</v>
      </c>
      <c r="J243" s="5">
        <v>1.1000000000000001</v>
      </c>
      <c r="K243" s="6">
        <f t="shared" si="36"/>
        <v>6.4285714285714288</v>
      </c>
      <c r="L243" s="5">
        <v>0.3</v>
      </c>
      <c r="M243" s="6">
        <f t="shared" si="37"/>
        <v>1</v>
      </c>
      <c r="N243" s="5">
        <v>1.3</v>
      </c>
      <c r="O243" s="6">
        <f t="shared" si="38"/>
        <v>7.7142857142857144</v>
      </c>
      <c r="P243" s="5">
        <v>0.496</v>
      </c>
      <c r="Q243" s="6">
        <f t="shared" si="39"/>
        <v>9.6923076923076916</v>
      </c>
      <c r="R243" s="5">
        <v>0.64600000000000002</v>
      </c>
      <c r="S243" s="6">
        <f t="shared" si="40"/>
        <v>1</v>
      </c>
      <c r="T243" s="13">
        <f t="shared" si="41"/>
        <v>30.946275946275946</v>
      </c>
      <c r="U243" s="22">
        <v>67</v>
      </c>
      <c r="V243" s="17">
        <f t="shared" si="42"/>
        <v>0.96402877697841727</v>
      </c>
      <c r="W243" s="13">
        <f t="shared" si="43"/>
        <v>29.833100552525014</v>
      </c>
      <c r="X243" s="11">
        <v>242</v>
      </c>
    </row>
    <row r="244" spans="1:24" x14ac:dyDescent="0.25">
      <c r="A244" s="1" t="s">
        <v>308</v>
      </c>
      <c r="B244" s="1" t="s">
        <v>232</v>
      </c>
      <c r="C244" s="1" t="s">
        <v>208</v>
      </c>
      <c r="D244" s="5">
        <v>1.6</v>
      </c>
      <c r="E244" s="6">
        <f t="shared" si="33"/>
        <v>4.4827586206896548</v>
      </c>
      <c r="F244" s="5">
        <v>2.2999999999999998</v>
      </c>
      <c r="G244" s="15">
        <f t="shared" si="34"/>
        <v>1.4444444444444442</v>
      </c>
      <c r="H244" s="5">
        <v>1.5</v>
      </c>
      <c r="I244" s="6">
        <f t="shared" si="35"/>
        <v>1</v>
      </c>
      <c r="J244" s="5">
        <v>0.8</v>
      </c>
      <c r="K244" s="6">
        <f t="shared" si="36"/>
        <v>4.2857142857142865</v>
      </c>
      <c r="L244" s="5">
        <v>0.2</v>
      </c>
      <c r="M244" s="6">
        <f t="shared" si="37"/>
        <v>1</v>
      </c>
      <c r="N244" s="5">
        <v>0.9</v>
      </c>
      <c r="O244" s="6">
        <f t="shared" si="38"/>
        <v>8.8571428571428577</v>
      </c>
      <c r="P244" s="5">
        <v>0.40699999999999997</v>
      </c>
      <c r="Q244" s="6">
        <f t="shared" si="39"/>
        <v>2.8461538461538445</v>
      </c>
      <c r="R244" s="5">
        <v>0.85899999999999999</v>
      </c>
      <c r="S244" s="6">
        <f t="shared" si="40"/>
        <v>7.9499999999999993</v>
      </c>
      <c r="T244" s="13">
        <f t="shared" si="41"/>
        <v>31.866214054145086</v>
      </c>
      <c r="U244" s="22">
        <v>65</v>
      </c>
      <c r="V244" s="17">
        <f t="shared" si="42"/>
        <v>0.93525179856115104</v>
      </c>
      <c r="W244" s="13">
        <f t="shared" si="43"/>
        <v>29.802934007473819</v>
      </c>
      <c r="X244" s="11">
        <v>243</v>
      </c>
    </row>
    <row r="245" spans="1:24" x14ac:dyDescent="0.25">
      <c r="A245" s="1" t="s">
        <v>321</v>
      </c>
      <c r="B245" s="1" t="s">
        <v>205</v>
      </c>
      <c r="C245" s="1" t="s">
        <v>316</v>
      </c>
      <c r="D245" s="5">
        <v>1.4</v>
      </c>
      <c r="E245" s="6">
        <f t="shared" si="33"/>
        <v>3.7931034482758612</v>
      </c>
      <c r="F245" s="5">
        <v>1.9</v>
      </c>
      <c r="G245" s="15">
        <f t="shared" si="34"/>
        <v>1</v>
      </c>
      <c r="H245" s="5">
        <v>0.7</v>
      </c>
      <c r="I245" s="6">
        <f t="shared" si="35"/>
        <v>1</v>
      </c>
      <c r="J245" s="5">
        <v>0.4</v>
      </c>
      <c r="K245" s="6">
        <f t="shared" si="36"/>
        <v>1.4285714285714284</v>
      </c>
      <c r="L245" s="5">
        <v>0.2</v>
      </c>
      <c r="M245" s="6">
        <f t="shared" si="37"/>
        <v>1</v>
      </c>
      <c r="N245" s="5">
        <v>0.4</v>
      </c>
      <c r="O245" s="6">
        <f t="shared" si="38"/>
        <v>10</v>
      </c>
      <c r="P245" s="5">
        <v>0.45100000000000001</v>
      </c>
      <c r="Q245" s="6">
        <f t="shared" si="39"/>
        <v>6.2307692307692317</v>
      </c>
      <c r="R245" s="5">
        <v>0.80100000000000005</v>
      </c>
      <c r="S245" s="6">
        <f t="shared" si="40"/>
        <v>5.0500000000000025</v>
      </c>
      <c r="T245" s="13">
        <f t="shared" si="41"/>
        <v>29.502444107616526</v>
      </c>
      <c r="U245" s="22">
        <v>73</v>
      </c>
      <c r="V245" s="17">
        <f t="shared" si="42"/>
        <v>1</v>
      </c>
      <c r="W245" s="13">
        <f t="shared" si="43"/>
        <v>29.502444107616526</v>
      </c>
      <c r="X245" s="11">
        <v>244</v>
      </c>
    </row>
    <row r="246" spans="1:24" x14ac:dyDescent="0.25">
      <c r="A246" s="1" t="s">
        <v>268</v>
      </c>
      <c r="B246" s="1" t="s">
        <v>191</v>
      </c>
      <c r="C246" s="1" t="s">
        <v>186</v>
      </c>
      <c r="D246" s="5">
        <v>0.9</v>
      </c>
      <c r="E246" s="6">
        <f t="shared" si="33"/>
        <v>2.0689655172413794</v>
      </c>
      <c r="F246" s="7">
        <v>6.4</v>
      </c>
      <c r="G246" s="15">
        <f t="shared" si="34"/>
        <v>6.0000000000000009</v>
      </c>
      <c r="H246" s="5">
        <v>6.1</v>
      </c>
      <c r="I246" s="6">
        <f t="shared" si="35"/>
        <v>8.2258064516129021</v>
      </c>
      <c r="J246" s="5">
        <v>0.8</v>
      </c>
      <c r="K246" s="6">
        <f t="shared" si="36"/>
        <v>4.2857142857142865</v>
      </c>
      <c r="L246" s="5">
        <v>0.3</v>
      </c>
      <c r="M246" s="6">
        <f t="shared" si="37"/>
        <v>1</v>
      </c>
      <c r="N246" s="5">
        <v>3.4</v>
      </c>
      <c r="O246" s="6">
        <f t="shared" si="38"/>
        <v>1.7142857142857146</v>
      </c>
      <c r="P246" s="5">
        <v>0.437</v>
      </c>
      <c r="Q246" s="6">
        <f t="shared" si="39"/>
        <v>5.1538461538461542</v>
      </c>
      <c r="R246" s="5">
        <v>0.66700000000000004</v>
      </c>
      <c r="S246" s="6">
        <f t="shared" si="40"/>
        <v>1</v>
      </c>
      <c r="T246" s="13">
        <f t="shared" si="41"/>
        <v>29.448618122700438</v>
      </c>
      <c r="U246" s="20">
        <v>75</v>
      </c>
      <c r="V246" s="17">
        <f t="shared" si="42"/>
        <v>1</v>
      </c>
      <c r="W246" s="13">
        <f t="shared" si="43"/>
        <v>29.448618122700438</v>
      </c>
      <c r="X246" s="11">
        <v>245</v>
      </c>
    </row>
    <row r="247" spans="1:24" x14ac:dyDescent="0.25">
      <c r="A247" s="1" t="s">
        <v>333</v>
      </c>
      <c r="B247" s="1" t="s">
        <v>211</v>
      </c>
      <c r="C247" s="1" t="s">
        <v>194</v>
      </c>
      <c r="D247" s="5">
        <v>1.5</v>
      </c>
      <c r="E247" s="6">
        <f t="shared" si="33"/>
        <v>4.137931034482758</v>
      </c>
      <c r="F247" s="5">
        <v>3</v>
      </c>
      <c r="G247" s="15">
        <f t="shared" si="34"/>
        <v>2.2222222222222223</v>
      </c>
      <c r="H247" s="5">
        <v>1.2</v>
      </c>
      <c r="I247" s="6">
        <f t="shared" si="35"/>
        <v>1</v>
      </c>
      <c r="J247" s="5">
        <v>0.7</v>
      </c>
      <c r="K247" s="6">
        <f t="shared" si="36"/>
        <v>3.5714285714285712</v>
      </c>
      <c r="L247" s="5">
        <v>0.4</v>
      </c>
      <c r="M247" s="6">
        <f t="shared" si="37"/>
        <v>1.3333333333333333</v>
      </c>
      <c r="N247" s="5">
        <v>0.9</v>
      </c>
      <c r="O247" s="6">
        <f t="shared" si="38"/>
        <v>8.8571428571428577</v>
      </c>
      <c r="P247" s="5">
        <v>0.43</v>
      </c>
      <c r="Q247" s="6">
        <f t="shared" si="39"/>
        <v>4.615384615384615</v>
      </c>
      <c r="R247" s="5">
        <v>0.77400000000000002</v>
      </c>
      <c r="S247" s="6">
        <f t="shared" si="40"/>
        <v>3.700000000000002</v>
      </c>
      <c r="T247" s="13">
        <f t="shared" si="41"/>
        <v>29.437442633994358</v>
      </c>
      <c r="U247" s="22">
        <v>73</v>
      </c>
      <c r="V247" s="17">
        <f t="shared" si="42"/>
        <v>1</v>
      </c>
      <c r="W247" s="13">
        <f t="shared" si="43"/>
        <v>29.437442633994358</v>
      </c>
      <c r="X247" s="11">
        <v>246</v>
      </c>
    </row>
    <row r="248" spans="1:24" x14ac:dyDescent="0.25">
      <c r="A248" s="1" t="s">
        <v>282</v>
      </c>
      <c r="B248" s="1" t="s">
        <v>213</v>
      </c>
      <c r="C248" s="1" t="s">
        <v>194</v>
      </c>
      <c r="D248" s="5">
        <v>1</v>
      </c>
      <c r="E248" s="6">
        <f t="shared" si="33"/>
        <v>2.4137931034482754</v>
      </c>
      <c r="F248" s="7">
        <v>4.2</v>
      </c>
      <c r="G248" s="15">
        <f t="shared" si="34"/>
        <v>3.5555555555555558</v>
      </c>
      <c r="H248" s="5">
        <v>1.3</v>
      </c>
      <c r="I248" s="6">
        <f t="shared" si="35"/>
        <v>1</v>
      </c>
      <c r="J248" s="5">
        <v>0.6</v>
      </c>
      <c r="K248" s="6">
        <f t="shared" si="36"/>
        <v>2.8571428571428563</v>
      </c>
      <c r="L248" s="5">
        <v>0.2</v>
      </c>
      <c r="M248" s="6">
        <f t="shared" si="37"/>
        <v>1</v>
      </c>
      <c r="N248" s="5">
        <v>1</v>
      </c>
      <c r="O248" s="6">
        <f t="shared" si="38"/>
        <v>8.5714285714285712</v>
      </c>
      <c r="P248" s="5">
        <v>0.47099999999999997</v>
      </c>
      <c r="Q248" s="6">
        <f t="shared" si="39"/>
        <v>7.7692307692307674</v>
      </c>
      <c r="R248" s="5">
        <v>0.74299999999999999</v>
      </c>
      <c r="S248" s="6">
        <f t="shared" si="40"/>
        <v>2.1500000000000012</v>
      </c>
      <c r="T248" s="13">
        <f t="shared" si="41"/>
        <v>29.317150856806027</v>
      </c>
      <c r="U248" s="20">
        <v>72</v>
      </c>
      <c r="V248" s="17">
        <f t="shared" si="42"/>
        <v>1</v>
      </c>
      <c r="W248" s="13">
        <f t="shared" si="43"/>
        <v>29.317150856806027</v>
      </c>
      <c r="X248" s="11">
        <v>247</v>
      </c>
    </row>
    <row r="249" spans="1:24" x14ac:dyDescent="0.25">
      <c r="A249" s="1" t="s">
        <v>379</v>
      </c>
      <c r="B249" s="1" t="s">
        <v>191</v>
      </c>
      <c r="C249" s="1" t="s">
        <v>194</v>
      </c>
      <c r="D249" s="5">
        <v>0.7</v>
      </c>
      <c r="E249" s="6">
        <f t="shared" si="33"/>
        <v>1.3793103448275859</v>
      </c>
      <c r="F249" s="5">
        <v>2.7</v>
      </c>
      <c r="G249" s="15">
        <f t="shared" si="34"/>
        <v>1.8888888888888891</v>
      </c>
      <c r="H249" s="5">
        <v>2.1</v>
      </c>
      <c r="I249" s="6">
        <f t="shared" si="35"/>
        <v>1.774193548387097</v>
      </c>
      <c r="J249" s="5">
        <v>0.8</v>
      </c>
      <c r="K249" s="6">
        <f t="shared" si="36"/>
        <v>4.2857142857142865</v>
      </c>
      <c r="L249" s="5">
        <v>0.3</v>
      </c>
      <c r="M249" s="6">
        <f t="shared" si="37"/>
        <v>1</v>
      </c>
      <c r="N249" s="5">
        <v>1.1000000000000001</v>
      </c>
      <c r="O249" s="6">
        <f t="shared" si="38"/>
        <v>8.2857142857142847</v>
      </c>
      <c r="P249" s="5">
        <v>0.495</v>
      </c>
      <c r="Q249" s="6">
        <f t="shared" si="39"/>
        <v>9.615384615384615</v>
      </c>
      <c r="R249" s="5">
        <v>0.58499999999999996</v>
      </c>
      <c r="S249" s="6">
        <f t="shared" si="40"/>
        <v>1</v>
      </c>
      <c r="T249" s="13">
        <f t="shared" si="41"/>
        <v>29.229205968916759</v>
      </c>
      <c r="U249" s="22">
        <v>71</v>
      </c>
      <c r="V249" s="17">
        <f t="shared" si="42"/>
        <v>1</v>
      </c>
      <c r="W249" s="13">
        <f t="shared" si="43"/>
        <v>29.229205968916759</v>
      </c>
      <c r="X249" s="11">
        <v>248</v>
      </c>
    </row>
    <row r="250" spans="1:24" x14ac:dyDescent="0.25">
      <c r="A250" s="1" t="s">
        <v>280</v>
      </c>
      <c r="B250" s="1" t="s">
        <v>217</v>
      </c>
      <c r="C250" s="1" t="s">
        <v>208</v>
      </c>
      <c r="D250" s="5">
        <v>2.5</v>
      </c>
      <c r="E250" s="6">
        <f t="shared" si="33"/>
        <v>7.5862068965517242</v>
      </c>
      <c r="F250" s="7">
        <v>2.7</v>
      </c>
      <c r="G250" s="15">
        <f t="shared" si="34"/>
        <v>1.8888888888888891</v>
      </c>
      <c r="H250" s="5">
        <v>2.1</v>
      </c>
      <c r="I250" s="6">
        <f t="shared" si="35"/>
        <v>1.774193548387097</v>
      </c>
      <c r="J250" s="5">
        <v>0.9</v>
      </c>
      <c r="K250" s="6">
        <f t="shared" si="36"/>
        <v>4.9999999999999991</v>
      </c>
      <c r="L250" s="5">
        <v>0.3</v>
      </c>
      <c r="M250" s="6">
        <f t="shared" si="37"/>
        <v>1</v>
      </c>
      <c r="N250" s="5">
        <v>1.4</v>
      </c>
      <c r="O250" s="6">
        <f t="shared" si="38"/>
        <v>7.4285714285714288</v>
      </c>
      <c r="P250" s="5">
        <v>0.41499999999999998</v>
      </c>
      <c r="Q250" s="6">
        <f t="shared" si="39"/>
        <v>3.4615384615384603</v>
      </c>
      <c r="R250" s="5">
        <v>0.72099999999999997</v>
      </c>
      <c r="S250" s="6">
        <f t="shared" si="40"/>
        <v>1.0500000000000005</v>
      </c>
      <c r="T250" s="13">
        <f t="shared" si="41"/>
        <v>29.189399223937603</v>
      </c>
      <c r="U250" s="20">
        <v>72</v>
      </c>
      <c r="V250" s="17">
        <f t="shared" si="42"/>
        <v>1</v>
      </c>
      <c r="W250" s="13">
        <f t="shared" si="43"/>
        <v>29.189399223937603</v>
      </c>
      <c r="X250" s="11">
        <v>249</v>
      </c>
    </row>
    <row r="251" spans="1:24" x14ac:dyDescent="0.25">
      <c r="A251" s="1" t="s">
        <v>320</v>
      </c>
      <c r="B251" s="1" t="s">
        <v>216</v>
      </c>
      <c r="C251" s="1" t="s">
        <v>220</v>
      </c>
      <c r="D251" s="5">
        <v>1</v>
      </c>
      <c r="E251" s="6">
        <f t="shared" si="33"/>
        <v>2.4137931034482754</v>
      </c>
      <c r="F251" s="5">
        <v>3.8</v>
      </c>
      <c r="G251" s="15">
        <f t="shared" si="34"/>
        <v>3.1111111111111112</v>
      </c>
      <c r="H251" s="5">
        <v>1.4</v>
      </c>
      <c r="I251" s="6">
        <f t="shared" si="35"/>
        <v>1</v>
      </c>
      <c r="J251" s="5">
        <v>0.6</v>
      </c>
      <c r="K251" s="6">
        <f t="shared" si="36"/>
        <v>2.8571428571428563</v>
      </c>
      <c r="L251" s="5">
        <v>0.5</v>
      </c>
      <c r="M251" s="6">
        <f t="shared" si="37"/>
        <v>1.9999999999999998</v>
      </c>
      <c r="N251" s="5">
        <v>0.9</v>
      </c>
      <c r="O251" s="6">
        <f t="shared" si="38"/>
        <v>8.8571428571428577</v>
      </c>
      <c r="P251" s="5">
        <v>0.47899999999999998</v>
      </c>
      <c r="Q251" s="6">
        <f t="shared" si="39"/>
        <v>8.3846153846153832</v>
      </c>
      <c r="R251" s="5">
        <v>0.74099999999999999</v>
      </c>
      <c r="S251" s="6">
        <f t="shared" si="40"/>
        <v>2.0500000000000012</v>
      </c>
      <c r="T251" s="13">
        <f t="shared" si="41"/>
        <v>30.673805313460484</v>
      </c>
      <c r="U251" s="22">
        <v>66</v>
      </c>
      <c r="V251" s="17">
        <f t="shared" si="42"/>
        <v>0.94964028776978415</v>
      </c>
      <c r="W251" s="13">
        <f t="shared" si="43"/>
        <v>29.129081304868947</v>
      </c>
      <c r="X251" s="11">
        <v>250</v>
      </c>
    </row>
    <row r="252" spans="1:24" x14ac:dyDescent="0.25">
      <c r="A252" s="1" t="s">
        <v>370</v>
      </c>
      <c r="B252" s="1" t="s">
        <v>184</v>
      </c>
      <c r="C252" s="1" t="s">
        <v>194</v>
      </c>
      <c r="D252" s="5">
        <v>0.1</v>
      </c>
      <c r="E252" s="6">
        <f t="shared" si="33"/>
        <v>1</v>
      </c>
      <c r="F252" s="5">
        <v>4</v>
      </c>
      <c r="G252" s="15">
        <f t="shared" si="34"/>
        <v>3.333333333333333</v>
      </c>
      <c r="H252" s="5">
        <v>0.6</v>
      </c>
      <c r="I252" s="6">
        <f t="shared" si="35"/>
        <v>1</v>
      </c>
      <c r="J252" s="5">
        <v>1.1000000000000001</v>
      </c>
      <c r="K252" s="6">
        <f t="shared" si="36"/>
        <v>6.4285714285714288</v>
      </c>
      <c r="L252" s="5">
        <v>0.7</v>
      </c>
      <c r="M252" s="6">
        <f t="shared" si="37"/>
        <v>3.333333333333333</v>
      </c>
      <c r="N252" s="5">
        <v>0.5</v>
      </c>
      <c r="O252" s="6">
        <f t="shared" si="38"/>
        <v>10</v>
      </c>
      <c r="P252" s="5">
        <v>0.55400000000000005</v>
      </c>
      <c r="Q252" s="6">
        <f t="shared" si="39"/>
        <v>10</v>
      </c>
      <c r="R252" s="5">
        <v>0.52600000000000002</v>
      </c>
      <c r="S252" s="6">
        <f t="shared" si="40"/>
        <v>1</v>
      </c>
      <c r="T252" s="13">
        <f t="shared" si="41"/>
        <v>36.095238095238095</v>
      </c>
      <c r="U252" s="22">
        <v>56</v>
      </c>
      <c r="V252" s="17">
        <f t="shared" si="42"/>
        <v>0.80575539568345322</v>
      </c>
      <c r="W252" s="13">
        <f t="shared" si="43"/>
        <v>29.083932853717027</v>
      </c>
      <c r="X252" s="11">
        <v>251</v>
      </c>
    </row>
    <row r="253" spans="1:24" x14ac:dyDescent="0.25">
      <c r="A253" s="1" t="s">
        <v>305</v>
      </c>
      <c r="B253" s="1" t="s">
        <v>214</v>
      </c>
      <c r="C253" s="1" t="s">
        <v>215</v>
      </c>
      <c r="D253" s="5">
        <v>1.1000000000000001</v>
      </c>
      <c r="E253" s="6">
        <f t="shared" si="33"/>
        <v>2.7586206896551726</v>
      </c>
      <c r="F253" s="7">
        <v>2.8</v>
      </c>
      <c r="G253" s="15">
        <f t="shared" si="34"/>
        <v>1.9999999999999998</v>
      </c>
      <c r="H253" s="5">
        <v>2.6</v>
      </c>
      <c r="I253" s="6">
        <f t="shared" si="35"/>
        <v>2.5806451612903225</v>
      </c>
      <c r="J253" s="5">
        <v>1.1000000000000001</v>
      </c>
      <c r="K253" s="6">
        <f t="shared" si="36"/>
        <v>6.4285714285714288</v>
      </c>
      <c r="L253" s="5">
        <v>0.2</v>
      </c>
      <c r="M253" s="6">
        <f t="shared" si="37"/>
        <v>1</v>
      </c>
      <c r="N253" s="5">
        <v>1.5</v>
      </c>
      <c r="O253" s="6">
        <f t="shared" si="38"/>
        <v>7.1428571428571432</v>
      </c>
      <c r="P253" s="5">
        <v>0.433</v>
      </c>
      <c r="Q253" s="6">
        <f t="shared" si="39"/>
        <v>4.8461538461538458</v>
      </c>
      <c r="R253" s="5">
        <v>0.746</v>
      </c>
      <c r="S253" s="6">
        <f t="shared" si="40"/>
        <v>2.3000000000000012</v>
      </c>
      <c r="T253" s="13">
        <f t="shared" si="41"/>
        <v>29.056848268527915</v>
      </c>
      <c r="U253" s="20">
        <v>74</v>
      </c>
      <c r="V253" s="17">
        <f t="shared" si="42"/>
        <v>1</v>
      </c>
      <c r="W253" s="13">
        <f t="shared" si="43"/>
        <v>29.056848268527915</v>
      </c>
      <c r="X253" s="11">
        <v>252</v>
      </c>
    </row>
    <row r="254" spans="1:24" x14ac:dyDescent="0.25">
      <c r="A254" s="1" t="s">
        <v>337</v>
      </c>
      <c r="B254" s="1" t="s">
        <v>205</v>
      </c>
      <c r="C254" s="1" t="s">
        <v>197</v>
      </c>
      <c r="D254" s="5">
        <v>1.4</v>
      </c>
      <c r="E254" s="6">
        <f t="shared" si="33"/>
        <v>3.7931034482758612</v>
      </c>
      <c r="F254" s="5">
        <v>3.6</v>
      </c>
      <c r="G254" s="15">
        <f t="shared" si="34"/>
        <v>2.8888888888888893</v>
      </c>
      <c r="H254" s="5">
        <v>2.6</v>
      </c>
      <c r="I254" s="6">
        <f t="shared" si="35"/>
        <v>2.5806451612903225</v>
      </c>
      <c r="J254" s="5">
        <v>1</v>
      </c>
      <c r="K254" s="6">
        <f t="shared" si="36"/>
        <v>5.7142857142857135</v>
      </c>
      <c r="L254" s="5">
        <v>0.2</v>
      </c>
      <c r="M254" s="6">
        <f t="shared" si="37"/>
        <v>1</v>
      </c>
      <c r="N254" s="5">
        <v>1.6</v>
      </c>
      <c r="O254" s="6">
        <f t="shared" si="38"/>
        <v>6.8571428571428577</v>
      </c>
      <c r="P254" s="5">
        <v>0.38200000000000001</v>
      </c>
      <c r="Q254" s="6">
        <f t="shared" si="39"/>
        <v>1</v>
      </c>
      <c r="R254" s="5">
        <v>0.81599999999999995</v>
      </c>
      <c r="S254" s="6">
        <f t="shared" si="40"/>
        <v>5.7999999999999972</v>
      </c>
      <c r="T254" s="13">
        <f t="shared" si="41"/>
        <v>29.634066069883641</v>
      </c>
      <c r="U254" s="22">
        <v>68</v>
      </c>
      <c r="V254" s="17">
        <f t="shared" si="42"/>
        <v>0.97841726618705038</v>
      </c>
      <c r="W254" s="13">
        <f t="shared" si="43"/>
        <v>28.994481910101982</v>
      </c>
      <c r="X254" s="11">
        <v>253</v>
      </c>
    </row>
    <row r="255" spans="1:24" x14ac:dyDescent="0.25">
      <c r="A255" s="1" t="s">
        <v>323</v>
      </c>
      <c r="B255" s="1" t="s">
        <v>225</v>
      </c>
      <c r="C255" s="1" t="s">
        <v>194</v>
      </c>
      <c r="D255" s="5">
        <v>1.1000000000000001</v>
      </c>
      <c r="E255" s="6">
        <f t="shared" si="33"/>
        <v>2.7586206896551726</v>
      </c>
      <c r="F255" s="5">
        <v>5.6</v>
      </c>
      <c r="G255" s="15">
        <f t="shared" si="34"/>
        <v>5.1111111111111107</v>
      </c>
      <c r="H255" s="5">
        <v>1.1000000000000001</v>
      </c>
      <c r="I255" s="6">
        <f t="shared" si="35"/>
        <v>1</v>
      </c>
      <c r="J255" s="5">
        <v>0.6</v>
      </c>
      <c r="K255" s="6">
        <f t="shared" si="36"/>
        <v>2.8571428571428563</v>
      </c>
      <c r="L255" s="5">
        <v>0.5</v>
      </c>
      <c r="M255" s="6">
        <f t="shared" si="37"/>
        <v>1.9999999999999998</v>
      </c>
      <c r="N255" s="5">
        <v>0.8</v>
      </c>
      <c r="O255" s="6">
        <f t="shared" si="38"/>
        <v>9.1428571428571441</v>
      </c>
      <c r="P255" s="5">
        <v>0.44900000000000001</v>
      </c>
      <c r="Q255" s="6">
        <f t="shared" si="39"/>
        <v>6.0769230769230775</v>
      </c>
      <c r="R255" s="5">
        <v>0.70399999999999996</v>
      </c>
      <c r="S255" s="6">
        <f t="shared" si="40"/>
        <v>1</v>
      </c>
      <c r="T255" s="13">
        <f t="shared" si="41"/>
        <v>29.946654877689358</v>
      </c>
      <c r="U255" s="22">
        <v>67</v>
      </c>
      <c r="V255" s="17">
        <f t="shared" si="42"/>
        <v>0.96402877697841727</v>
      </c>
      <c r="W255" s="13">
        <f t="shared" si="43"/>
        <v>28.869437076333625</v>
      </c>
      <c r="X255" s="11">
        <v>254</v>
      </c>
    </row>
    <row r="256" spans="1:24" x14ac:dyDescent="0.25">
      <c r="A256" s="1" t="s">
        <v>332</v>
      </c>
      <c r="B256" s="1" t="s">
        <v>201</v>
      </c>
      <c r="C256" s="1" t="s">
        <v>197</v>
      </c>
      <c r="D256" s="5">
        <v>1.8</v>
      </c>
      <c r="E256" s="6">
        <f t="shared" si="33"/>
        <v>5.1724137931034475</v>
      </c>
      <c r="F256" s="5">
        <v>2</v>
      </c>
      <c r="G256" s="15">
        <f t="shared" si="34"/>
        <v>1.1111111111111112</v>
      </c>
      <c r="H256" s="5">
        <v>1.5</v>
      </c>
      <c r="I256" s="6">
        <f t="shared" si="35"/>
        <v>1</v>
      </c>
      <c r="J256" s="5">
        <v>0.4</v>
      </c>
      <c r="K256" s="6">
        <f t="shared" si="36"/>
        <v>1.4285714285714284</v>
      </c>
      <c r="L256" s="5">
        <v>0.1</v>
      </c>
      <c r="M256" s="6">
        <f t="shared" si="37"/>
        <v>1</v>
      </c>
      <c r="N256" s="5">
        <v>0.7</v>
      </c>
      <c r="O256" s="6">
        <f t="shared" si="38"/>
        <v>9.4285714285714288</v>
      </c>
      <c r="P256" s="5">
        <v>0.40200000000000002</v>
      </c>
      <c r="Q256" s="6">
        <f t="shared" si="39"/>
        <v>2.4615384615384635</v>
      </c>
      <c r="R256" s="5">
        <v>0.84299999999999997</v>
      </c>
      <c r="S256" s="6">
        <f t="shared" si="40"/>
        <v>7.1499999999999986</v>
      </c>
      <c r="T256" s="13">
        <f t="shared" si="41"/>
        <v>28.752206222895879</v>
      </c>
      <c r="U256" s="22">
        <v>72</v>
      </c>
      <c r="V256" s="17">
        <f t="shared" si="42"/>
        <v>1</v>
      </c>
      <c r="W256" s="13">
        <f t="shared" si="43"/>
        <v>28.752206222895879</v>
      </c>
      <c r="X256" s="11">
        <v>255</v>
      </c>
    </row>
    <row r="257" spans="1:24" x14ac:dyDescent="0.25">
      <c r="A257" s="1" t="s">
        <v>364</v>
      </c>
      <c r="B257" s="1" t="s">
        <v>201</v>
      </c>
      <c r="C257" s="1" t="s">
        <v>208</v>
      </c>
      <c r="D257" s="5">
        <v>1</v>
      </c>
      <c r="E257" s="6">
        <f t="shared" si="33"/>
        <v>2.4137931034482754</v>
      </c>
      <c r="F257" s="5">
        <v>4.7</v>
      </c>
      <c r="G257" s="15">
        <f t="shared" si="34"/>
        <v>4.1111111111111116</v>
      </c>
      <c r="H257" s="5">
        <v>1.1000000000000001</v>
      </c>
      <c r="I257" s="6">
        <f t="shared" si="35"/>
        <v>1</v>
      </c>
      <c r="J257" s="5">
        <v>0.6</v>
      </c>
      <c r="K257" s="6">
        <f t="shared" si="36"/>
        <v>2.8571428571428563</v>
      </c>
      <c r="L257" s="5">
        <v>0.5</v>
      </c>
      <c r="M257" s="6">
        <f t="shared" si="37"/>
        <v>1.9999999999999998</v>
      </c>
      <c r="N257" s="5">
        <v>0.8</v>
      </c>
      <c r="O257" s="6">
        <f t="shared" si="38"/>
        <v>9.1428571428571441</v>
      </c>
      <c r="P257" s="5">
        <v>0.44800000000000001</v>
      </c>
      <c r="Q257" s="6">
        <f t="shared" si="39"/>
        <v>6.0000000000000009</v>
      </c>
      <c r="R257" s="5">
        <v>0.76400000000000001</v>
      </c>
      <c r="S257" s="6">
        <f t="shared" si="40"/>
        <v>3.200000000000002</v>
      </c>
      <c r="T257" s="13">
        <f t="shared" si="41"/>
        <v>30.724904214559388</v>
      </c>
      <c r="U257" s="22">
        <v>65</v>
      </c>
      <c r="V257" s="17">
        <f t="shared" si="42"/>
        <v>0.93525179856115104</v>
      </c>
      <c r="W257" s="13">
        <f t="shared" si="43"/>
        <v>28.735521927285756</v>
      </c>
      <c r="X257" s="11">
        <v>256</v>
      </c>
    </row>
    <row r="258" spans="1:24" x14ac:dyDescent="0.25">
      <c r="A258" s="1" t="s">
        <v>295</v>
      </c>
      <c r="B258" s="1" t="s">
        <v>217</v>
      </c>
      <c r="C258" s="1" t="s">
        <v>215</v>
      </c>
      <c r="D258" s="5">
        <v>2.2000000000000002</v>
      </c>
      <c r="E258" s="6">
        <f t="shared" ref="E258:E301" si="44">MAX(1,(MIN(10,(((D258-0.3)/(3.2-0.3))*10))))</f>
        <v>6.5517241379310338</v>
      </c>
      <c r="F258" s="7">
        <v>2.7</v>
      </c>
      <c r="G258" s="15">
        <f t="shared" ref="G258:G301" si="45">MAX(1,(MIN(10,(((F258-1)/(10-1))*10))))</f>
        <v>1.8888888888888891</v>
      </c>
      <c r="H258" s="5">
        <v>1.4</v>
      </c>
      <c r="I258" s="6">
        <f t="shared" ref="I258:I301" si="46">MAX(1,(MIN(10,(((H258-1)/(7.2-1))*10))))</f>
        <v>1</v>
      </c>
      <c r="J258" s="5">
        <v>0.9</v>
      </c>
      <c r="K258" s="6">
        <f t="shared" ref="K258:K301" si="47">MAX(1,(MIN(10,(((J258-0.2)/(1.6-0.2))*10))))</f>
        <v>4.9999999999999991</v>
      </c>
      <c r="L258" s="5">
        <v>0.3</v>
      </c>
      <c r="M258" s="6">
        <f t="shared" ref="M258:M301" si="48">MAX(1,(MIN(10,(((L258-0.2)/(1.7-0.2))*10))))</f>
        <v>1</v>
      </c>
      <c r="N258" s="5">
        <v>1.2</v>
      </c>
      <c r="O258" s="6">
        <f t="shared" ref="O258:O301" si="49">(MAX(1,(MIN(10,(((N258-4)/(0.5-4))*10)))))</f>
        <v>7.9999999999999991</v>
      </c>
      <c r="P258" s="5">
        <v>0.42499999999999999</v>
      </c>
      <c r="Q258" s="6">
        <f t="shared" ref="Q258:Q301" si="50">MAX(1,(MIN(10,(((P258-0.37)/(0.5-0.37))*10))))</f>
        <v>4.2307692307692299</v>
      </c>
      <c r="R258" s="5">
        <v>0.71699999999999997</v>
      </c>
      <c r="S258" s="6">
        <f t="shared" ref="S258:S301" si="51">MAX(1,(MIN(10,(((R258-0.7)/(0.9-0.7))*10))))</f>
        <v>1</v>
      </c>
      <c r="T258" s="13">
        <f t="shared" ref="T258:T301" si="52">E258+G258+I258+K258+M258+O258+Q258+S258</f>
        <v>28.671382257589151</v>
      </c>
      <c r="U258" s="20">
        <v>70</v>
      </c>
      <c r="V258" s="17">
        <f t="shared" ref="V258:V301" si="53">IF((U258/$Z$4)&gt;1,1,U258/$Z$4)</f>
        <v>1</v>
      </c>
      <c r="W258" s="13">
        <f t="shared" ref="W258:W301" si="54">T258*V258</f>
        <v>28.671382257589151</v>
      </c>
      <c r="X258" s="11">
        <v>257</v>
      </c>
    </row>
    <row r="259" spans="1:24" x14ac:dyDescent="0.25">
      <c r="A259" s="1" t="s">
        <v>287</v>
      </c>
      <c r="B259" s="1" t="s">
        <v>191</v>
      </c>
      <c r="C259" s="1" t="s">
        <v>208</v>
      </c>
      <c r="D259" s="5">
        <v>1.6</v>
      </c>
      <c r="E259" s="6">
        <f t="shared" si="44"/>
        <v>4.4827586206896548</v>
      </c>
      <c r="F259" s="7">
        <v>2.6</v>
      </c>
      <c r="G259" s="15">
        <f t="shared" si="45"/>
        <v>1.7777777777777779</v>
      </c>
      <c r="H259" s="5">
        <v>1.8</v>
      </c>
      <c r="I259" s="6">
        <f t="shared" si="46"/>
        <v>1.2903225806451613</v>
      </c>
      <c r="J259" s="5">
        <v>0.6</v>
      </c>
      <c r="K259" s="6">
        <f t="shared" si="47"/>
        <v>2.8571428571428563</v>
      </c>
      <c r="L259" s="5">
        <v>0.3</v>
      </c>
      <c r="M259" s="6">
        <f t="shared" si="48"/>
        <v>1</v>
      </c>
      <c r="N259" s="5">
        <v>1.1000000000000001</v>
      </c>
      <c r="O259" s="6">
        <f t="shared" si="49"/>
        <v>8.2857142857142847</v>
      </c>
      <c r="P259" s="5">
        <v>0.43099999999999999</v>
      </c>
      <c r="Q259" s="6">
        <f t="shared" si="50"/>
        <v>4.6923076923076925</v>
      </c>
      <c r="R259" s="5">
        <v>0.78400000000000003</v>
      </c>
      <c r="S259" s="6">
        <f t="shared" si="51"/>
        <v>4.200000000000002</v>
      </c>
      <c r="T259" s="13">
        <f t="shared" si="52"/>
        <v>28.586023814277432</v>
      </c>
      <c r="U259" s="20">
        <v>72</v>
      </c>
      <c r="V259" s="17">
        <f t="shared" si="53"/>
        <v>1</v>
      </c>
      <c r="W259" s="13">
        <f t="shared" si="54"/>
        <v>28.586023814277432</v>
      </c>
      <c r="X259" s="11">
        <v>258</v>
      </c>
    </row>
    <row r="260" spans="1:24" x14ac:dyDescent="0.25">
      <c r="A260" s="1" t="s">
        <v>319</v>
      </c>
      <c r="B260" s="1" t="s">
        <v>211</v>
      </c>
      <c r="C260" s="1" t="s">
        <v>215</v>
      </c>
      <c r="D260" s="5">
        <v>1.3</v>
      </c>
      <c r="E260" s="6">
        <f t="shared" si="44"/>
        <v>3.4482758620689653</v>
      </c>
      <c r="F260" s="5">
        <v>1.6</v>
      </c>
      <c r="G260" s="15">
        <f t="shared" si="45"/>
        <v>1</v>
      </c>
      <c r="H260" s="5">
        <v>1.8</v>
      </c>
      <c r="I260" s="6">
        <f t="shared" si="46"/>
        <v>1.2903225806451613</v>
      </c>
      <c r="J260" s="5">
        <v>0.5</v>
      </c>
      <c r="K260" s="6">
        <f t="shared" si="47"/>
        <v>2.1428571428571423</v>
      </c>
      <c r="L260" s="5">
        <v>0.2</v>
      </c>
      <c r="M260" s="6">
        <f t="shared" si="48"/>
        <v>1</v>
      </c>
      <c r="N260" s="5">
        <v>0.6</v>
      </c>
      <c r="O260" s="6">
        <f t="shared" si="49"/>
        <v>9.7142857142857135</v>
      </c>
      <c r="P260" s="5">
        <v>0.434</v>
      </c>
      <c r="Q260" s="6">
        <f t="shared" si="50"/>
        <v>4.9230769230769225</v>
      </c>
      <c r="R260" s="5">
        <v>0.79200000000000004</v>
      </c>
      <c r="S260" s="6">
        <f t="shared" si="51"/>
        <v>4.6000000000000023</v>
      </c>
      <c r="T260" s="13">
        <f t="shared" si="52"/>
        <v>28.118818222933907</v>
      </c>
      <c r="U260" s="22">
        <v>71</v>
      </c>
      <c r="V260" s="17">
        <f t="shared" si="53"/>
        <v>1</v>
      </c>
      <c r="W260" s="13">
        <f t="shared" si="54"/>
        <v>28.118818222933907</v>
      </c>
      <c r="X260" s="11">
        <v>259</v>
      </c>
    </row>
    <row r="261" spans="1:24" x14ac:dyDescent="0.25">
      <c r="A261" s="1" t="s">
        <v>325</v>
      </c>
      <c r="B261" s="1" t="s">
        <v>218</v>
      </c>
      <c r="C261" s="1" t="s">
        <v>234</v>
      </c>
      <c r="D261" s="5">
        <v>0.7</v>
      </c>
      <c r="E261" s="6">
        <f t="shared" si="44"/>
        <v>1.3793103448275859</v>
      </c>
      <c r="F261" s="5">
        <v>4</v>
      </c>
      <c r="G261" s="15">
        <f t="shared" si="45"/>
        <v>3.333333333333333</v>
      </c>
      <c r="H261" s="5">
        <v>1.3</v>
      </c>
      <c r="I261" s="6">
        <f t="shared" si="46"/>
        <v>1</v>
      </c>
      <c r="J261" s="5">
        <v>0.7</v>
      </c>
      <c r="K261" s="6">
        <f t="shared" si="47"/>
        <v>3.5714285714285712</v>
      </c>
      <c r="L261" s="5">
        <v>0.6</v>
      </c>
      <c r="M261" s="6">
        <f t="shared" si="48"/>
        <v>2.6666666666666665</v>
      </c>
      <c r="N261" s="5">
        <v>1</v>
      </c>
      <c r="O261" s="6">
        <f t="shared" si="49"/>
        <v>8.5714285714285712</v>
      </c>
      <c r="P261" s="5">
        <v>0.499</v>
      </c>
      <c r="Q261" s="6">
        <f t="shared" si="50"/>
        <v>9.9230769230769234</v>
      </c>
      <c r="R261" s="5">
        <v>0.68799999999999994</v>
      </c>
      <c r="S261" s="6">
        <f t="shared" si="51"/>
        <v>1</v>
      </c>
      <c r="T261" s="13">
        <f t="shared" si="52"/>
        <v>31.445244410761649</v>
      </c>
      <c r="U261" s="22">
        <v>62</v>
      </c>
      <c r="V261" s="17">
        <f t="shared" si="53"/>
        <v>0.8920863309352518</v>
      </c>
      <c r="W261" s="13">
        <f t="shared" si="54"/>
        <v>28.051872711758595</v>
      </c>
      <c r="X261" s="11">
        <v>260</v>
      </c>
    </row>
    <row r="262" spans="1:24" x14ac:dyDescent="0.25">
      <c r="A262" s="1" t="s">
        <v>294</v>
      </c>
      <c r="B262" s="1" t="s">
        <v>202</v>
      </c>
      <c r="C262" s="1" t="s">
        <v>215</v>
      </c>
      <c r="D262" s="5">
        <v>1</v>
      </c>
      <c r="E262" s="6">
        <f t="shared" si="44"/>
        <v>2.4137931034482754</v>
      </c>
      <c r="F262" s="7">
        <v>1.9</v>
      </c>
      <c r="G262" s="15">
        <f t="shared" si="45"/>
        <v>1</v>
      </c>
      <c r="H262" s="5">
        <v>2.2999999999999998</v>
      </c>
      <c r="I262" s="6">
        <f t="shared" si="46"/>
        <v>2.0967741935483866</v>
      </c>
      <c r="J262" s="5">
        <v>0.9</v>
      </c>
      <c r="K262" s="6">
        <f t="shared" si="47"/>
        <v>4.9999999999999991</v>
      </c>
      <c r="L262" s="5">
        <v>0.3</v>
      </c>
      <c r="M262" s="6">
        <f t="shared" si="48"/>
        <v>1</v>
      </c>
      <c r="N262" s="5">
        <v>1.4</v>
      </c>
      <c r="O262" s="6">
        <f t="shared" si="49"/>
        <v>7.4285714285714288</v>
      </c>
      <c r="P262" s="5">
        <v>0.44500000000000001</v>
      </c>
      <c r="Q262" s="6">
        <f t="shared" si="50"/>
        <v>5.7692307692307701</v>
      </c>
      <c r="R262" s="5">
        <v>0.76</v>
      </c>
      <c r="S262" s="6">
        <f t="shared" si="51"/>
        <v>3.0000000000000018</v>
      </c>
      <c r="T262" s="13">
        <f t="shared" si="52"/>
        <v>27.708369494798866</v>
      </c>
      <c r="U262" s="20">
        <v>71</v>
      </c>
      <c r="V262" s="17">
        <f t="shared" si="53"/>
        <v>1</v>
      </c>
      <c r="W262" s="13">
        <f t="shared" si="54"/>
        <v>27.708369494798866</v>
      </c>
      <c r="X262" s="11">
        <v>261</v>
      </c>
    </row>
    <row r="263" spans="1:24" x14ac:dyDescent="0.25">
      <c r="A263" s="1" t="s">
        <v>313</v>
      </c>
      <c r="B263" s="1" t="s">
        <v>207</v>
      </c>
      <c r="C263" s="1" t="s">
        <v>208</v>
      </c>
      <c r="D263" s="5">
        <v>1.6</v>
      </c>
      <c r="E263" s="6">
        <f t="shared" si="44"/>
        <v>4.4827586206896548</v>
      </c>
      <c r="F263" s="5">
        <v>2.9</v>
      </c>
      <c r="G263" s="15">
        <f t="shared" si="45"/>
        <v>2.1111111111111112</v>
      </c>
      <c r="H263" s="5">
        <v>1.5</v>
      </c>
      <c r="I263" s="6">
        <f t="shared" si="46"/>
        <v>1</v>
      </c>
      <c r="J263" s="5">
        <v>0.8</v>
      </c>
      <c r="K263" s="6">
        <f t="shared" si="47"/>
        <v>4.2857142857142865</v>
      </c>
      <c r="L263" s="5">
        <v>0.3</v>
      </c>
      <c r="M263" s="6">
        <f t="shared" si="48"/>
        <v>1</v>
      </c>
      <c r="N263" s="5">
        <v>1.1000000000000001</v>
      </c>
      <c r="O263" s="6">
        <f t="shared" si="49"/>
        <v>8.2857142857142847</v>
      </c>
      <c r="P263" s="5">
        <v>0.39900000000000002</v>
      </c>
      <c r="Q263" s="6">
        <f t="shared" si="50"/>
        <v>2.2307692307692326</v>
      </c>
      <c r="R263" s="5">
        <v>0.78200000000000003</v>
      </c>
      <c r="S263" s="6">
        <f t="shared" si="51"/>
        <v>4.1000000000000023</v>
      </c>
      <c r="T263" s="13">
        <f t="shared" si="52"/>
        <v>27.49606753399857</v>
      </c>
      <c r="U263" s="22">
        <v>70</v>
      </c>
      <c r="V263" s="17">
        <f t="shared" si="53"/>
        <v>1</v>
      </c>
      <c r="W263" s="13">
        <f t="shared" si="54"/>
        <v>27.49606753399857</v>
      </c>
      <c r="X263" s="11">
        <v>262</v>
      </c>
    </row>
    <row r="264" spans="1:24" x14ac:dyDescent="0.25">
      <c r="A264" s="1" t="s">
        <v>350</v>
      </c>
      <c r="B264" s="1" t="s">
        <v>196</v>
      </c>
      <c r="C264" s="1" t="s">
        <v>220</v>
      </c>
      <c r="D264" s="5">
        <v>1.8</v>
      </c>
      <c r="E264" s="6">
        <f t="shared" si="44"/>
        <v>5.1724137931034475</v>
      </c>
      <c r="F264" s="5">
        <v>2.2999999999999998</v>
      </c>
      <c r="G264" s="15">
        <f t="shared" si="45"/>
        <v>1.4444444444444442</v>
      </c>
      <c r="H264" s="5">
        <v>0.7</v>
      </c>
      <c r="I264" s="6">
        <f t="shared" si="46"/>
        <v>1</v>
      </c>
      <c r="J264" s="5">
        <v>0.3</v>
      </c>
      <c r="K264" s="6">
        <f t="shared" si="47"/>
        <v>1</v>
      </c>
      <c r="L264" s="5">
        <v>0.3</v>
      </c>
      <c r="M264" s="6">
        <f t="shared" si="48"/>
        <v>1</v>
      </c>
      <c r="N264" s="5">
        <v>0.4</v>
      </c>
      <c r="O264" s="6">
        <f t="shared" si="49"/>
        <v>10</v>
      </c>
      <c r="P264" s="5">
        <v>0.39200000000000002</v>
      </c>
      <c r="Q264" s="6">
        <f t="shared" si="50"/>
        <v>1.6923076923076938</v>
      </c>
      <c r="R264" s="5">
        <v>0.9</v>
      </c>
      <c r="S264" s="6">
        <f t="shared" si="51"/>
        <v>10</v>
      </c>
      <c r="T264" s="13">
        <f t="shared" si="52"/>
        <v>31.309165929855585</v>
      </c>
      <c r="U264" s="22">
        <v>61</v>
      </c>
      <c r="V264" s="17">
        <f t="shared" si="53"/>
        <v>0.87769784172661869</v>
      </c>
      <c r="W264" s="13">
        <f t="shared" si="54"/>
        <v>27.479987362894828</v>
      </c>
      <c r="X264" s="11">
        <v>263</v>
      </c>
    </row>
    <row r="265" spans="1:24" x14ac:dyDescent="0.25">
      <c r="A265" s="1" t="s">
        <v>288</v>
      </c>
      <c r="B265" s="1" t="s">
        <v>214</v>
      </c>
      <c r="C265" s="1" t="s">
        <v>208</v>
      </c>
      <c r="D265" s="5">
        <v>1.9</v>
      </c>
      <c r="E265" s="6">
        <f t="shared" si="44"/>
        <v>5.5172413793103434</v>
      </c>
      <c r="F265" s="7">
        <v>2.1</v>
      </c>
      <c r="G265" s="15">
        <f t="shared" si="45"/>
        <v>1.2222222222222223</v>
      </c>
      <c r="H265" s="5">
        <v>2.4</v>
      </c>
      <c r="I265" s="6">
        <f t="shared" si="46"/>
        <v>2.258064516129032</v>
      </c>
      <c r="J265" s="5">
        <v>0.5</v>
      </c>
      <c r="K265" s="6">
        <f t="shared" si="47"/>
        <v>2.1428571428571423</v>
      </c>
      <c r="L265" s="5">
        <v>0.3</v>
      </c>
      <c r="M265" s="6">
        <f t="shared" si="48"/>
        <v>1</v>
      </c>
      <c r="N265" s="5">
        <v>1.3</v>
      </c>
      <c r="O265" s="6">
        <f t="shared" si="49"/>
        <v>7.7142857142857144</v>
      </c>
      <c r="P265" s="5">
        <v>0.443</v>
      </c>
      <c r="Q265" s="6">
        <f t="shared" si="50"/>
        <v>5.615384615384615</v>
      </c>
      <c r="R265" s="5">
        <v>0.78400000000000003</v>
      </c>
      <c r="S265" s="6">
        <f t="shared" si="51"/>
        <v>4.200000000000002</v>
      </c>
      <c r="T265" s="13">
        <f t="shared" si="52"/>
        <v>29.670055590189072</v>
      </c>
      <c r="U265" s="20">
        <v>64</v>
      </c>
      <c r="V265" s="17">
        <f t="shared" si="53"/>
        <v>0.92086330935251803</v>
      </c>
      <c r="W265" s="13">
        <f t="shared" si="54"/>
        <v>27.322065579454687</v>
      </c>
      <c r="X265" s="11">
        <v>264</v>
      </c>
    </row>
    <row r="266" spans="1:24" x14ac:dyDescent="0.25">
      <c r="A266" s="1" t="s">
        <v>98</v>
      </c>
      <c r="B266" s="1" t="s">
        <v>185</v>
      </c>
      <c r="C266" s="1" t="s">
        <v>220</v>
      </c>
      <c r="D266" s="5">
        <v>1.7</v>
      </c>
      <c r="E266" s="6">
        <f t="shared" si="44"/>
        <v>4.8275862068965507</v>
      </c>
      <c r="F266" s="7">
        <v>6.9</v>
      </c>
      <c r="G266" s="15">
        <f t="shared" si="45"/>
        <v>6.5555555555555554</v>
      </c>
      <c r="H266" s="5">
        <v>1.3</v>
      </c>
      <c r="I266" s="6">
        <f t="shared" si="46"/>
        <v>1</v>
      </c>
      <c r="J266" s="5">
        <v>0.9</v>
      </c>
      <c r="K266" s="6">
        <f t="shared" si="47"/>
        <v>4.9999999999999991</v>
      </c>
      <c r="L266" s="5">
        <v>2.1</v>
      </c>
      <c r="M266" s="6">
        <f t="shared" si="48"/>
        <v>10</v>
      </c>
      <c r="N266" s="5">
        <v>1.7</v>
      </c>
      <c r="O266" s="6">
        <f t="shared" si="49"/>
        <v>6.5714285714285712</v>
      </c>
      <c r="P266" s="5">
        <v>0.42099999999999999</v>
      </c>
      <c r="Q266" s="6">
        <f t="shared" si="50"/>
        <v>3.923076923076922</v>
      </c>
      <c r="R266" s="5">
        <v>0.81899999999999995</v>
      </c>
      <c r="S266" s="6">
        <f t="shared" si="51"/>
        <v>5.9499999999999975</v>
      </c>
      <c r="T266" s="13">
        <f t="shared" si="52"/>
        <v>43.82764725695759</v>
      </c>
      <c r="U266" s="20">
        <v>43</v>
      </c>
      <c r="V266" s="17">
        <f t="shared" si="53"/>
        <v>0.61870503597122306</v>
      </c>
      <c r="W266" s="13">
        <f t="shared" si="54"/>
        <v>27.116386072650023</v>
      </c>
      <c r="X266" s="11">
        <v>265</v>
      </c>
    </row>
    <row r="267" spans="1:24" x14ac:dyDescent="0.25">
      <c r="A267" s="1" t="s">
        <v>306</v>
      </c>
      <c r="B267" s="1" t="s">
        <v>232</v>
      </c>
      <c r="C267" s="1" t="s">
        <v>208</v>
      </c>
      <c r="D267" s="5">
        <v>1.3</v>
      </c>
      <c r="E267" s="6">
        <f t="shared" si="44"/>
        <v>3.4482758620689653</v>
      </c>
      <c r="F267" s="5">
        <v>3.1</v>
      </c>
      <c r="G267" s="15">
        <f t="shared" si="45"/>
        <v>2.3333333333333335</v>
      </c>
      <c r="H267" s="5">
        <v>1.7</v>
      </c>
      <c r="I267" s="6">
        <f t="shared" si="46"/>
        <v>1.129032258064516</v>
      </c>
      <c r="J267" s="5">
        <v>0.6</v>
      </c>
      <c r="K267" s="6">
        <f t="shared" si="47"/>
        <v>2.8571428571428563</v>
      </c>
      <c r="L267" s="5">
        <v>0.2</v>
      </c>
      <c r="M267" s="6">
        <f t="shared" si="48"/>
        <v>1</v>
      </c>
      <c r="N267" s="5">
        <v>1</v>
      </c>
      <c r="O267" s="6">
        <f t="shared" si="49"/>
        <v>8.5714285714285712</v>
      </c>
      <c r="P267" s="5">
        <v>0.38800000000000001</v>
      </c>
      <c r="Q267" s="6">
        <f t="shared" si="50"/>
        <v>1.3846153846153859</v>
      </c>
      <c r="R267" s="5">
        <v>0.89300000000000002</v>
      </c>
      <c r="S267" s="6">
        <f t="shared" si="51"/>
        <v>9.65</v>
      </c>
      <c r="T267" s="13">
        <f t="shared" si="52"/>
        <v>30.373828266653625</v>
      </c>
      <c r="U267" s="22">
        <v>62</v>
      </c>
      <c r="V267" s="17">
        <f t="shared" si="53"/>
        <v>0.8920863309352518</v>
      </c>
      <c r="W267" s="13">
        <f t="shared" si="54"/>
        <v>27.096077014856473</v>
      </c>
      <c r="X267" s="11">
        <v>266</v>
      </c>
    </row>
    <row r="268" spans="1:24" x14ac:dyDescent="0.25">
      <c r="A268" s="1" t="s">
        <v>275</v>
      </c>
      <c r="B268" s="1" t="s">
        <v>221</v>
      </c>
      <c r="C268" s="1" t="s">
        <v>208</v>
      </c>
      <c r="D268" s="5">
        <v>1.9</v>
      </c>
      <c r="E268" s="6">
        <f t="shared" si="44"/>
        <v>5.5172413793103434</v>
      </c>
      <c r="F268" s="7">
        <v>3.4</v>
      </c>
      <c r="G268" s="15">
        <f t="shared" si="45"/>
        <v>2.6666666666666665</v>
      </c>
      <c r="H268" s="5">
        <v>3.7</v>
      </c>
      <c r="I268" s="6">
        <f t="shared" si="46"/>
        <v>4.354838709677419</v>
      </c>
      <c r="J268" s="5">
        <v>0.8</v>
      </c>
      <c r="K268" s="6">
        <f t="shared" si="47"/>
        <v>4.2857142857142865</v>
      </c>
      <c r="L268" s="5">
        <v>0.2</v>
      </c>
      <c r="M268" s="6">
        <f t="shared" si="48"/>
        <v>1</v>
      </c>
      <c r="N268" s="5">
        <v>2.2000000000000002</v>
      </c>
      <c r="O268" s="6">
        <f t="shared" si="49"/>
        <v>5.1428571428571423</v>
      </c>
      <c r="P268" s="5">
        <v>0.43099999999999999</v>
      </c>
      <c r="Q268" s="6">
        <f t="shared" si="50"/>
        <v>4.6923076923076925</v>
      </c>
      <c r="R268" s="5">
        <v>0.74399999999999999</v>
      </c>
      <c r="S268" s="6">
        <f t="shared" si="51"/>
        <v>2.2000000000000011</v>
      </c>
      <c r="T268" s="13">
        <f t="shared" si="52"/>
        <v>29.859625876533549</v>
      </c>
      <c r="U268" s="20">
        <v>63</v>
      </c>
      <c r="V268" s="17">
        <f t="shared" si="53"/>
        <v>0.90647482014388492</v>
      </c>
      <c r="W268" s="13">
        <f t="shared" si="54"/>
        <v>27.066998995994442</v>
      </c>
      <c r="X268" s="11">
        <v>267</v>
      </c>
    </row>
    <row r="269" spans="1:24" x14ac:dyDescent="0.25">
      <c r="A269" s="1" t="s">
        <v>299</v>
      </c>
      <c r="B269" s="1" t="s">
        <v>206</v>
      </c>
      <c r="C269" s="1" t="s">
        <v>197</v>
      </c>
      <c r="D269" s="5">
        <v>1.3</v>
      </c>
      <c r="E269" s="6">
        <f t="shared" si="44"/>
        <v>3.4482758620689653</v>
      </c>
      <c r="F269" s="7">
        <v>2.2999999999999998</v>
      </c>
      <c r="G269" s="15">
        <f t="shared" si="45"/>
        <v>1.4444444444444442</v>
      </c>
      <c r="H269" s="5">
        <v>4</v>
      </c>
      <c r="I269" s="6">
        <f t="shared" si="46"/>
        <v>4.8387096774193541</v>
      </c>
      <c r="J269" s="5">
        <v>0.7</v>
      </c>
      <c r="K269" s="6">
        <f t="shared" si="47"/>
        <v>3.5714285714285712</v>
      </c>
      <c r="L269" s="5">
        <v>0.2</v>
      </c>
      <c r="M269" s="6">
        <f t="shared" si="48"/>
        <v>1</v>
      </c>
      <c r="N269" s="5">
        <v>1.7</v>
      </c>
      <c r="O269" s="6">
        <f t="shared" si="49"/>
        <v>6.5714285714285712</v>
      </c>
      <c r="P269" s="5">
        <v>0.40200000000000002</v>
      </c>
      <c r="Q269" s="6">
        <f t="shared" si="50"/>
        <v>2.4615384615384635</v>
      </c>
      <c r="R269" s="5">
        <v>0.81</v>
      </c>
      <c r="S269" s="6">
        <f t="shared" si="51"/>
        <v>5.5000000000000027</v>
      </c>
      <c r="T269" s="13">
        <f t="shared" si="52"/>
        <v>28.835825588328373</v>
      </c>
      <c r="U269" s="20">
        <v>65</v>
      </c>
      <c r="V269" s="17">
        <f t="shared" si="53"/>
        <v>0.93525179856115104</v>
      </c>
      <c r="W269" s="13">
        <f t="shared" si="54"/>
        <v>26.96875774447977</v>
      </c>
      <c r="X269" s="11">
        <v>268</v>
      </c>
    </row>
    <row r="270" spans="1:24" x14ac:dyDescent="0.25">
      <c r="A270" s="1" t="s">
        <v>318</v>
      </c>
      <c r="B270" s="1" t="s">
        <v>228</v>
      </c>
      <c r="C270" s="1" t="s">
        <v>194</v>
      </c>
      <c r="D270" s="5">
        <v>1</v>
      </c>
      <c r="E270" s="6">
        <f t="shared" si="44"/>
        <v>2.4137931034482754</v>
      </c>
      <c r="F270" s="5">
        <v>4.5999999999999996</v>
      </c>
      <c r="G270" s="15">
        <f t="shared" si="45"/>
        <v>3.9999999999999996</v>
      </c>
      <c r="H270" s="5">
        <v>1</v>
      </c>
      <c r="I270" s="6">
        <f t="shared" si="46"/>
        <v>1</v>
      </c>
      <c r="J270" s="5">
        <v>0.5</v>
      </c>
      <c r="K270" s="6">
        <f t="shared" si="47"/>
        <v>2.1428571428571423</v>
      </c>
      <c r="L270" s="5">
        <v>0.4</v>
      </c>
      <c r="M270" s="6">
        <f t="shared" si="48"/>
        <v>1.3333333333333333</v>
      </c>
      <c r="N270" s="5">
        <v>0.9</v>
      </c>
      <c r="O270" s="6">
        <f t="shared" si="49"/>
        <v>8.8571428571428577</v>
      </c>
      <c r="P270" s="5">
        <v>0.41799999999999998</v>
      </c>
      <c r="Q270" s="6">
        <f t="shared" si="50"/>
        <v>3.6923076923076916</v>
      </c>
      <c r="R270" s="5">
        <v>0.79800000000000004</v>
      </c>
      <c r="S270" s="6">
        <f t="shared" si="51"/>
        <v>4.900000000000003</v>
      </c>
      <c r="T270" s="13">
        <f t="shared" si="52"/>
        <v>28.339434129089302</v>
      </c>
      <c r="U270" s="22">
        <v>66</v>
      </c>
      <c r="V270" s="17">
        <f t="shared" si="53"/>
        <v>0.94964028776978415</v>
      </c>
      <c r="W270" s="13">
        <f t="shared" si="54"/>
        <v>26.912268381581207</v>
      </c>
      <c r="X270" s="11">
        <v>269</v>
      </c>
    </row>
    <row r="271" spans="1:24" x14ac:dyDescent="0.25">
      <c r="A271" s="1" t="s">
        <v>314</v>
      </c>
      <c r="B271" s="1" t="s">
        <v>232</v>
      </c>
      <c r="C271" s="1" t="s">
        <v>194</v>
      </c>
      <c r="D271" s="5">
        <v>0.7</v>
      </c>
      <c r="E271" s="6">
        <f t="shared" si="44"/>
        <v>1.3793103448275859</v>
      </c>
      <c r="F271" s="5">
        <v>4.3</v>
      </c>
      <c r="G271" s="15">
        <f t="shared" si="45"/>
        <v>3.6666666666666665</v>
      </c>
      <c r="H271" s="5">
        <v>1.1000000000000001</v>
      </c>
      <c r="I271" s="6">
        <f t="shared" si="46"/>
        <v>1</v>
      </c>
      <c r="J271" s="5">
        <v>1.1000000000000001</v>
      </c>
      <c r="K271" s="6">
        <f t="shared" si="47"/>
        <v>6.4285714285714288</v>
      </c>
      <c r="L271" s="5">
        <v>1.5</v>
      </c>
      <c r="M271" s="6">
        <f t="shared" si="48"/>
        <v>8.6666666666666679</v>
      </c>
      <c r="N271" s="5">
        <v>1</v>
      </c>
      <c r="O271" s="6">
        <f t="shared" si="49"/>
        <v>8.5714285714285712</v>
      </c>
      <c r="P271" s="5">
        <v>0.46400000000000002</v>
      </c>
      <c r="Q271" s="6">
        <f t="shared" si="50"/>
        <v>7.2307692307692326</v>
      </c>
      <c r="R271" s="5">
        <v>0.752</v>
      </c>
      <c r="S271" s="6">
        <f t="shared" si="51"/>
        <v>2.6000000000000014</v>
      </c>
      <c r="T271" s="13">
        <f t="shared" si="52"/>
        <v>39.543412908930158</v>
      </c>
      <c r="U271" s="22">
        <v>47</v>
      </c>
      <c r="V271" s="17">
        <f t="shared" si="53"/>
        <v>0.67625899280575541</v>
      </c>
      <c r="W271" s="13">
        <f t="shared" si="54"/>
        <v>26.741588585895215</v>
      </c>
      <c r="X271" s="11">
        <v>270</v>
      </c>
    </row>
    <row r="272" spans="1:24" x14ac:dyDescent="0.25">
      <c r="A272" s="1" t="s">
        <v>147</v>
      </c>
      <c r="B272" s="1" t="s">
        <v>217</v>
      </c>
      <c r="C272" s="1" t="s">
        <v>197</v>
      </c>
      <c r="D272" s="5">
        <v>1.2</v>
      </c>
      <c r="E272" s="6">
        <f t="shared" si="44"/>
        <v>3.1034482758620685</v>
      </c>
      <c r="F272" s="7">
        <v>3</v>
      </c>
      <c r="G272" s="15">
        <f t="shared" si="45"/>
        <v>2.2222222222222223</v>
      </c>
      <c r="H272" s="5">
        <v>3.6</v>
      </c>
      <c r="I272" s="6">
        <f t="shared" si="46"/>
        <v>4.193548387096774</v>
      </c>
      <c r="J272" s="5">
        <v>0.8</v>
      </c>
      <c r="K272" s="6">
        <f t="shared" si="47"/>
        <v>4.2857142857142865</v>
      </c>
      <c r="L272" s="5">
        <v>0.4</v>
      </c>
      <c r="M272" s="6">
        <f t="shared" si="48"/>
        <v>1.3333333333333333</v>
      </c>
      <c r="N272" s="5">
        <v>1.2</v>
      </c>
      <c r="O272" s="6">
        <f t="shared" si="49"/>
        <v>7.9999999999999991</v>
      </c>
      <c r="P272" s="5">
        <v>0.44500000000000001</v>
      </c>
      <c r="Q272" s="6">
        <f t="shared" si="50"/>
        <v>5.7692307692307701</v>
      </c>
      <c r="R272" s="5">
        <v>0.86399999999999999</v>
      </c>
      <c r="S272" s="6">
        <f t="shared" si="51"/>
        <v>8.1999999999999993</v>
      </c>
      <c r="T272" s="13">
        <f t="shared" si="52"/>
        <v>37.107497273459458</v>
      </c>
      <c r="U272" s="20">
        <v>50</v>
      </c>
      <c r="V272" s="17">
        <f t="shared" si="53"/>
        <v>0.71942446043165464</v>
      </c>
      <c r="W272" s="13">
        <f t="shared" si="54"/>
        <v>26.696041203927667</v>
      </c>
      <c r="X272" s="11">
        <v>271</v>
      </c>
    </row>
    <row r="273" spans="1:24" x14ac:dyDescent="0.25">
      <c r="A273" s="1" t="s">
        <v>329</v>
      </c>
      <c r="B273" s="1" t="s">
        <v>201</v>
      </c>
      <c r="C273" s="1" t="s">
        <v>220</v>
      </c>
      <c r="D273" s="5">
        <v>0.9</v>
      </c>
      <c r="E273" s="6">
        <f t="shared" si="44"/>
        <v>2.0689655172413794</v>
      </c>
      <c r="F273" s="5">
        <v>2.8</v>
      </c>
      <c r="G273" s="15">
        <f t="shared" si="45"/>
        <v>1.9999999999999998</v>
      </c>
      <c r="H273" s="5">
        <v>1.2</v>
      </c>
      <c r="I273" s="6">
        <f t="shared" si="46"/>
        <v>1</v>
      </c>
      <c r="J273" s="5">
        <v>0.5</v>
      </c>
      <c r="K273" s="6">
        <f t="shared" si="47"/>
        <v>2.1428571428571423</v>
      </c>
      <c r="L273" s="5">
        <v>0.2</v>
      </c>
      <c r="M273" s="6">
        <f t="shared" si="48"/>
        <v>1</v>
      </c>
      <c r="N273" s="5">
        <v>1</v>
      </c>
      <c r="O273" s="6">
        <f t="shared" si="49"/>
        <v>8.5714285714285712</v>
      </c>
      <c r="P273" s="5">
        <v>0.45900000000000002</v>
      </c>
      <c r="Q273" s="6">
        <f t="shared" si="50"/>
        <v>6.8461538461538476</v>
      </c>
      <c r="R273" s="5">
        <v>0.80100000000000005</v>
      </c>
      <c r="S273" s="6">
        <f t="shared" si="51"/>
        <v>5.0500000000000025</v>
      </c>
      <c r="T273" s="13">
        <f t="shared" si="52"/>
        <v>28.67940507768094</v>
      </c>
      <c r="U273" s="22">
        <v>64</v>
      </c>
      <c r="V273" s="17">
        <f t="shared" si="53"/>
        <v>0.92086330935251803</v>
      </c>
      <c r="W273" s="13">
        <f t="shared" si="54"/>
        <v>26.409811870094678</v>
      </c>
      <c r="X273" s="11">
        <v>272</v>
      </c>
    </row>
    <row r="274" spans="1:24" x14ac:dyDescent="0.25">
      <c r="A274" s="1" t="s">
        <v>384</v>
      </c>
      <c r="B274" s="1" t="s">
        <v>219</v>
      </c>
      <c r="C274" s="1" t="s">
        <v>220</v>
      </c>
      <c r="D274" s="5">
        <v>0</v>
      </c>
      <c r="E274" s="6">
        <f t="shared" si="44"/>
        <v>1</v>
      </c>
      <c r="F274" s="5">
        <v>4.0999999999999996</v>
      </c>
      <c r="G274" s="15">
        <f t="shared" si="45"/>
        <v>3.4444444444444438</v>
      </c>
      <c r="H274" s="5">
        <v>0.9</v>
      </c>
      <c r="I274" s="6">
        <f t="shared" si="46"/>
        <v>1</v>
      </c>
      <c r="J274" s="5">
        <v>0.5</v>
      </c>
      <c r="K274" s="6">
        <f t="shared" si="47"/>
        <v>2.1428571428571423</v>
      </c>
      <c r="L274" s="5">
        <v>0.5</v>
      </c>
      <c r="M274" s="6">
        <f t="shared" si="48"/>
        <v>1.9999999999999998</v>
      </c>
      <c r="N274" s="5">
        <v>0.5</v>
      </c>
      <c r="O274" s="6">
        <f t="shared" si="49"/>
        <v>10</v>
      </c>
      <c r="P274" s="5">
        <v>0.49299999999999999</v>
      </c>
      <c r="Q274" s="6">
        <f t="shared" si="50"/>
        <v>9.4615384615384617</v>
      </c>
      <c r="R274" s="5">
        <v>0.72</v>
      </c>
      <c r="S274" s="6">
        <f t="shared" si="51"/>
        <v>1.0000000000000007</v>
      </c>
      <c r="T274" s="13">
        <f t="shared" si="52"/>
        <v>30.048840048840049</v>
      </c>
      <c r="U274" s="22">
        <v>61</v>
      </c>
      <c r="V274" s="17">
        <f t="shared" si="53"/>
        <v>0.87769784172661869</v>
      </c>
      <c r="W274" s="13">
        <f t="shared" si="54"/>
        <v>26.373802057255293</v>
      </c>
      <c r="X274" s="11">
        <v>273</v>
      </c>
    </row>
    <row r="275" spans="1:24" x14ac:dyDescent="0.25">
      <c r="A275" s="1" t="s">
        <v>352</v>
      </c>
      <c r="B275" s="1" t="s">
        <v>202</v>
      </c>
      <c r="C275" s="1" t="s">
        <v>220</v>
      </c>
      <c r="D275" s="5">
        <v>1.3</v>
      </c>
      <c r="E275" s="6">
        <f t="shared" si="44"/>
        <v>3.4482758620689653</v>
      </c>
      <c r="F275" s="5">
        <v>3.2</v>
      </c>
      <c r="G275" s="15">
        <f t="shared" si="45"/>
        <v>2.4444444444444446</v>
      </c>
      <c r="H275" s="5">
        <v>0.6</v>
      </c>
      <c r="I275" s="6">
        <f t="shared" si="46"/>
        <v>1</v>
      </c>
      <c r="J275" s="5">
        <v>0.4</v>
      </c>
      <c r="K275" s="6">
        <f t="shared" si="47"/>
        <v>1.4285714285714284</v>
      </c>
      <c r="L275" s="5">
        <v>0.5</v>
      </c>
      <c r="M275" s="6">
        <f t="shared" si="48"/>
        <v>1.9999999999999998</v>
      </c>
      <c r="N275" s="5">
        <v>0.4</v>
      </c>
      <c r="O275" s="6">
        <f t="shared" si="49"/>
        <v>10</v>
      </c>
      <c r="P275" s="5">
        <v>0.44800000000000001</v>
      </c>
      <c r="Q275" s="6">
        <f t="shared" si="50"/>
        <v>6.0000000000000009</v>
      </c>
      <c r="R275" s="5">
        <v>0.81699999999999995</v>
      </c>
      <c r="S275" s="6">
        <f t="shared" si="51"/>
        <v>5.8499999999999979</v>
      </c>
      <c r="T275" s="13">
        <f t="shared" si="52"/>
        <v>32.171291735084836</v>
      </c>
      <c r="U275" s="22">
        <v>56</v>
      </c>
      <c r="V275" s="17">
        <f t="shared" si="53"/>
        <v>0.80575539568345322</v>
      </c>
      <c r="W275" s="13">
        <f t="shared" si="54"/>
        <v>25.92219190165109</v>
      </c>
      <c r="X275" s="11">
        <v>274</v>
      </c>
    </row>
    <row r="276" spans="1:24" x14ac:dyDescent="0.25">
      <c r="A276" s="1" t="s">
        <v>356</v>
      </c>
      <c r="B276" s="1" t="s">
        <v>184</v>
      </c>
      <c r="C276" s="1" t="s">
        <v>262</v>
      </c>
      <c r="D276" s="5">
        <v>1.3</v>
      </c>
      <c r="E276" s="6">
        <f t="shared" si="44"/>
        <v>3.4482758620689653</v>
      </c>
      <c r="F276" s="5">
        <v>3.1</v>
      </c>
      <c r="G276" s="15">
        <f t="shared" si="45"/>
        <v>2.3333333333333335</v>
      </c>
      <c r="H276" s="5">
        <v>1.2</v>
      </c>
      <c r="I276" s="6">
        <f t="shared" si="46"/>
        <v>1</v>
      </c>
      <c r="J276" s="5">
        <v>0.6</v>
      </c>
      <c r="K276" s="6">
        <f t="shared" si="47"/>
        <v>2.8571428571428563</v>
      </c>
      <c r="L276" s="5">
        <v>0.4</v>
      </c>
      <c r="M276" s="6">
        <f t="shared" si="48"/>
        <v>1.3333333333333333</v>
      </c>
      <c r="N276" s="5">
        <v>0.7</v>
      </c>
      <c r="O276" s="6">
        <f t="shared" si="49"/>
        <v>9.4285714285714288</v>
      </c>
      <c r="P276" s="5">
        <v>0.41499999999999998</v>
      </c>
      <c r="Q276" s="6">
        <f t="shared" si="50"/>
        <v>3.4615384615384603</v>
      </c>
      <c r="R276" s="5">
        <v>0.752</v>
      </c>
      <c r="S276" s="6">
        <f t="shared" si="51"/>
        <v>2.6000000000000014</v>
      </c>
      <c r="T276" s="13">
        <f t="shared" si="52"/>
        <v>26.462195275988378</v>
      </c>
      <c r="U276" s="22">
        <v>68</v>
      </c>
      <c r="V276" s="17">
        <f t="shared" si="53"/>
        <v>0.97841726618705038</v>
      </c>
      <c r="W276" s="13">
        <f t="shared" si="54"/>
        <v>25.891068759240429</v>
      </c>
      <c r="X276" s="11">
        <v>275</v>
      </c>
    </row>
    <row r="277" spans="1:24" x14ac:dyDescent="0.25">
      <c r="A277" s="1" t="s">
        <v>360</v>
      </c>
      <c r="B277" s="1" t="s">
        <v>218</v>
      </c>
      <c r="C277" s="1" t="s">
        <v>189</v>
      </c>
      <c r="D277" s="5">
        <v>0.6</v>
      </c>
      <c r="E277" s="6">
        <f t="shared" si="44"/>
        <v>1.0344827586206895</v>
      </c>
      <c r="F277" s="5">
        <v>2.9</v>
      </c>
      <c r="G277" s="15">
        <f t="shared" si="45"/>
        <v>2.1111111111111112</v>
      </c>
      <c r="H277" s="5">
        <v>1.5</v>
      </c>
      <c r="I277" s="6">
        <f t="shared" si="46"/>
        <v>1</v>
      </c>
      <c r="J277" s="5">
        <v>0.8</v>
      </c>
      <c r="K277" s="6">
        <f t="shared" si="47"/>
        <v>4.2857142857142865</v>
      </c>
      <c r="L277" s="5">
        <v>0.4</v>
      </c>
      <c r="M277" s="6">
        <f t="shared" si="48"/>
        <v>1.3333333333333333</v>
      </c>
      <c r="N277" s="5">
        <v>0.8</v>
      </c>
      <c r="O277" s="6">
        <f t="shared" si="49"/>
        <v>9.1428571428571441</v>
      </c>
      <c r="P277" s="5">
        <v>0.44500000000000001</v>
      </c>
      <c r="Q277" s="6">
        <f t="shared" si="50"/>
        <v>5.7692307692307701</v>
      </c>
      <c r="R277" s="5">
        <v>0.629</v>
      </c>
      <c r="S277" s="6">
        <f t="shared" si="51"/>
        <v>1</v>
      </c>
      <c r="T277" s="13">
        <f t="shared" si="52"/>
        <v>25.676729400867334</v>
      </c>
      <c r="U277" s="22">
        <v>71</v>
      </c>
      <c r="V277" s="17">
        <f t="shared" si="53"/>
        <v>1</v>
      </c>
      <c r="W277" s="13">
        <f t="shared" si="54"/>
        <v>25.676729400867334</v>
      </c>
      <c r="X277" s="11">
        <v>276</v>
      </c>
    </row>
    <row r="278" spans="1:24" x14ac:dyDescent="0.25">
      <c r="A278" s="1" t="s">
        <v>381</v>
      </c>
      <c r="B278" s="1" t="s">
        <v>211</v>
      </c>
      <c r="C278" s="1" t="s">
        <v>186</v>
      </c>
      <c r="D278" s="5">
        <v>0.6</v>
      </c>
      <c r="E278" s="6">
        <f t="shared" si="44"/>
        <v>1.0344827586206895</v>
      </c>
      <c r="F278" s="5">
        <v>2</v>
      </c>
      <c r="G278" s="15">
        <f t="shared" si="45"/>
        <v>1.1111111111111112</v>
      </c>
      <c r="H278" s="5">
        <v>3.2</v>
      </c>
      <c r="I278" s="6">
        <f t="shared" si="46"/>
        <v>3.5483870967741939</v>
      </c>
      <c r="J278" s="5">
        <v>1</v>
      </c>
      <c r="K278" s="6">
        <f t="shared" si="47"/>
        <v>5.7142857142857135</v>
      </c>
      <c r="L278" s="5">
        <v>0.2</v>
      </c>
      <c r="M278" s="6">
        <f t="shared" si="48"/>
        <v>1</v>
      </c>
      <c r="N278" s="5">
        <v>0.9</v>
      </c>
      <c r="O278" s="6">
        <f t="shared" si="49"/>
        <v>8.8571428571428577</v>
      </c>
      <c r="P278" s="5">
        <v>0.42699999999999999</v>
      </c>
      <c r="Q278" s="6">
        <f t="shared" si="50"/>
        <v>4.3846153846153841</v>
      </c>
      <c r="R278" s="5">
        <v>0.749</v>
      </c>
      <c r="S278" s="6">
        <f t="shared" si="51"/>
        <v>2.4500000000000015</v>
      </c>
      <c r="T278" s="13">
        <f t="shared" si="52"/>
        <v>28.100024922549952</v>
      </c>
      <c r="U278" s="22">
        <v>63</v>
      </c>
      <c r="V278" s="17">
        <f t="shared" si="53"/>
        <v>0.90647482014388492</v>
      </c>
      <c r="W278" s="13">
        <f t="shared" si="54"/>
        <v>25.47196503770715</v>
      </c>
      <c r="X278" s="11">
        <v>277</v>
      </c>
    </row>
    <row r="279" spans="1:24" x14ac:dyDescent="0.25">
      <c r="A279" s="1" t="s">
        <v>298</v>
      </c>
      <c r="B279" s="1" t="s">
        <v>218</v>
      </c>
      <c r="C279" s="1" t="s">
        <v>215</v>
      </c>
      <c r="D279" s="5">
        <v>1.3</v>
      </c>
      <c r="E279" s="6">
        <f t="shared" si="44"/>
        <v>3.4482758620689653</v>
      </c>
      <c r="F279" s="7">
        <v>2.9</v>
      </c>
      <c r="G279" s="15">
        <f t="shared" si="45"/>
        <v>2.1111111111111112</v>
      </c>
      <c r="H279" s="5">
        <v>2.7</v>
      </c>
      <c r="I279" s="6">
        <f t="shared" si="46"/>
        <v>2.741935483870968</v>
      </c>
      <c r="J279" s="5">
        <v>0.5</v>
      </c>
      <c r="K279" s="6">
        <f t="shared" si="47"/>
        <v>2.1428571428571423</v>
      </c>
      <c r="L279" s="5">
        <v>0.7</v>
      </c>
      <c r="M279" s="6">
        <f t="shared" si="48"/>
        <v>3.333333333333333</v>
      </c>
      <c r="N279" s="5">
        <v>1.9</v>
      </c>
      <c r="O279" s="6">
        <f t="shared" si="49"/>
        <v>6</v>
      </c>
      <c r="P279" s="5">
        <v>0.40200000000000002</v>
      </c>
      <c r="Q279" s="6">
        <f t="shared" si="50"/>
        <v>2.4615384615384635</v>
      </c>
      <c r="R279" s="5">
        <v>0.76100000000000001</v>
      </c>
      <c r="S279" s="6">
        <f t="shared" si="51"/>
        <v>3.0500000000000016</v>
      </c>
      <c r="T279" s="13">
        <f t="shared" si="52"/>
        <v>25.289051394779985</v>
      </c>
      <c r="U279" s="20">
        <v>71</v>
      </c>
      <c r="V279" s="17">
        <f t="shared" si="53"/>
        <v>1</v>
      </c>
      <c r="W279" s="13">
        <f t="shared" si="54"/>
        <v>25.289051394779985</v>
      </c>
      <c r="X279" s="11">
        <v>278</v>
      </c>
    </row>
    <row r="280" spans="1:24" x14ac:dyDescent="0.25">
      <c r="A280" s="1" t="s">
        <v>351</v>
      </c>
      <c r="B280" s="1" t="s">
        <v>201</v>
      </c>
      <c r="C280" s="1" t="s">
        <v>208</v>
      </c>
      <c r="D280" s="5">
        <v>1.1000000000000001</v>
      </c>
      <c r="E280" s="6">
        <f t="shared" si="44"/>
        <v>2.7586206896551726</v>
      </c>
      <c r="F280" s="5">
        <v>3.6</v>
      </c>
      <c r="G280" s="15">
        <f t="shared" si="45"/>
        <v>2.8888888888888893</v>
      </c>
      <c r="H280" s="5">
        <v>1.1000000000000001</v>
      </c>
      <c r="I280" s="6">
        <f t="shared" si="46"/>
        <v>1</v>
      </c>
      <c r="J280" s="5">
        <v>0.6</v>
      </c>
      <c r="K280" s="6">
        <f t="shared" si="47"/>
        <v>2.8571428571428563</v>
      </c>
      <c r="L280" s="5">
        <v>0.1</v>
      </c>
      <c r="M280" s="6">
        <f t="shared" si="48"/>
        <v>1</v>
      </c>
      <c r="N280" s="5">
        <v>0.6</v>
      </c>
      <c r="O280" s="6">
        <f t="shared" si="49"/>
        <v>9.7142857142857135</v>
      </c>
      <c r="P280" s="5">
        <v>0.434</v>
      </c>
      <c r="Q280" s="6">
        <f t="shared" si="50"/>
        <v>4.9230769230769225</v>
      </c>
      <c r="R280" s="5">
        <v>0.88500000000000001</v>
      </c>
      <c r="S280" s="6">
        <f t="shared" si="51"/>
        <v>9.25</v>
      </c>
      <c r="T280" s="13">
        <f t="shared" si="52"/>
        <v>34.392015073049549</v>
      </c>
      <c r="U280" s="22">
        <v>51</v>
      </c>
      <c r="V280" s="17">
        <f t="shared" si="53"/>
        <v>0.73381294964028776</v>
      </c>
      <c r="W280" s="13">
        <f t="shared" si="54"/>
        <v>25.237306024827728</v>
      </c>
      <c r="X280" s="11">
        <v>279</v>
      </c>
    </row>
    <row r="281" spans="1:24" x14ac:dyDescent="0.25">
      <c r="A281" s="1" t="s">
        <v>368</v>
      </c>
      <c r="B281" s="1" t="s">
        <v>223</v>
      </c>
      <c r="C281" s="1" t="s">
        <v>186</v>
      </c>
      <c r="D281" s="5">
        <v>0.6</v>
      </c>
      <c r="E281" s="6">
        <f t="shared" si="44"/>
        <v>1.0344827586206895</v>
      </c>
      <c r="F281" s="5">
        <v>1.9</v>
      </c>
      <c r="G281" s="15">
        <f t="shared" si="45"/>
        <v>1</v>
      </c>
      <c r="H281" s="5">
        <v>2.2000000000000002</v>
      </c>
      <c r="I281" s="6">
        <f t="shared" si="46"/>
        <v>1.9354838709677422</v>
      </c>
      <c r="J281" s="5">
        <v>0.5</v>
      </c>
      <c r="K281" s="6">
        <f t="shared" si="47"/>
        <v>2.1428571428571423</v>
      </c>
      <c r="L281" s="5">
        <v>0.2</v>
      </c>
      <c r="M281" s="6">
        <f t="shared" si="48"/>
        <v>1</v>
      </c>
      <c r="N281" s="5">
        <v>1</v>
      </c>
      <c r="O281" s="6">
        <f t="shared" si="49"/>
        <v>8.5714285714285712</v>
      </c>
      <c r="P281" s="5">
        <v>0.438</v>
      </c>
      <c r="Q281" s="6">
        <f t="shared" si="50"/>
        <v>5.2307692307692308</v>
      </c>
      <c r="R281" s="5">
        <v>0.875</v>
      </c>
      <c r="S281" s="6">
        <f t="shared" si="51"/>
        <v>8.7499999999999982</v>
      </c>
      <c r="T281" s="13">
        <f t="shared" si="52"/>
        <v>29.665021574643376</v>
      </c>
      <c r="U281" s="22">
        <v>59</v>
      </c>
      <c r="V281" s="17">
        <f t="shared" si="53"/>
        <v>0.84892086330935257</v>
      </c>
      <c r="W281" s="13">
        <f t="shared" si="54"/>
        <v>25.183255725236823</v>
      </c>
      <c r="X281" s="11">
        <v>280</v>
      </c>
    </row>
    <row r="282" spans="1:24" x14ac:dyDescent="0.25">
      <c r="A282" s="1" t="s">
        <v>378</v>
      </c>
      <c r="B282" s="1" t="s">
        <v>200</v>
      </c>
      <c r="C282" s="1" t="s">
        <v>194</v>
      </c>
      <c r="D282" s="5">
        <v>0.7</v>
      </c>
      <c r="E282" s="6">
        <f t="shared" si="44"/>
        <v>1.3793103448275859</v>
      </c>
      <c r="F282" s="5">
        <v>3.3</v>
      </c>
      <c r="G282" s="15">
        <f t="shared" si="45"/>
        <v>2.5555555555555554</v>
      </c>
      <c r="H282" s="5">
        <v>0.6</v>
      </c>
      <c r="I282" s="6">
        <f t="shared" si="46"/>
        <v>1</v>
      </c>
      <c r="J282" s="5">
        <v>0.2</v>
      </c>
      <c r="K282" s="6">
        <f t="shared" si="47"/>
        <v>1</v>
      </c>
      <c r="L282" s="5">
        <v>0.1</v>
      </c>
      <c r="M282" s="6">
        <f t="shared" si="48"/>
        <v>1</v>
      </c>
      <c r="N282" s="5">
        <v>0.4</v>
      </c>
      <c r="O282" s="6">
        <f t="shared" si="49"/>
        <v>10</v>
      </c>
      <c r="P282" s="5">
        <v>0.433</v>
      </c>
      <c r="Q282" s="6">
        <f t="shared" si="50"/>
        <v>4.8461538461538458</v>
      </c>
      <c r="R282" s="5">
        <v>0.90500000000000003</v>
      </c>
      <c r="S282" s="6">
        <f t="shared" si="51"/>
        <v>10</v>
      </c>
      <c r="T282" s="13">
        <f t="shared" si="52"/>
        <v>31.781019746536987</v>
      </c>
      <c r="U282" s="22">
        <v>55</v>
      </c>
      <c r="V282" s="17">
        <f t="shared" si="53"/>
        <v>0.79136690647482011</v>
      </c>
      <c r="W282" s="13">
        <f t="shared" si="54"/>
        <v>25.150447281432147</v>
      </c>
      <c r="X282" s="11">
        <v>281</v>
      </c>
    </row>
    <row r="283" spans="1:24" x14ac:dyDescent="0.25">
      <c r="A283" s="1" t="s">
        <v>367</v>
      </c>
      <c r="B283" s="1" t="s">
        <v>202</v>
      </c>
      <c r="C283" s="1" t="s">
        <v>234</v>
      </c>
      <c r="D283" s="5">
        <v>0.1</v>
      </c>
      <c r="E283" s="6">
        <f t="shared" si="44"/>
        <v>1</v>
      </c>
      <c r="F283" s="5">
        <v>4.7</v>
      </c>
      <c r="G283" s="15">
        <f t="shared" si="45"/>
        <v>4.1111111111111116</v>
      </c>
      <c r="H283" s="5">
        <v>0.7</v>
      </c>
      <c r="I283" s="6">
        <f t="shared" si="46"/>
        <v>1</v>
      </c>
      <c r="J283" s="5">
        <v>0.5</v>
      </c>
      <c r="K283" s="6">
        <f t="shared" si="47"/>
        <v>2.1428571428571423</v>
      </c>
      <c r="L283" s="5">
        <v>0.6</v>
      </c>
      <c r="M283" s="6">
        <f t="shared" si="48"/>
        <v>2.6666666666666665</v>
      </c>
      <c r="N283" s="5">
        <v>0.5</v>
      </c>
      <c r="O283" s="6">
        <f t="shared" si="49"/>
        <v>10</v>
      </c>
      <c r="P283" s="5">
        <v>0.52900000000000003</v>
      </c>
      <c r="Q283" s="6">
        <f t="shared" si="50"/>
        <v>10</v>
      </c>
      <c r="R283" s="5">
        <v>0.70199999999999996</v>
      </c>
      <c r="S283" s="6">
        <f t="shared" si="51"/>
        <v>1</v>
      </c>
      <c r="T283" s="13">
        <f t="shared" si="52"/>
        <v>31.920634920634917</v>
      </c>
      <c r="U283" s="22">
        <v>54</v>
      </c>
      <c r="V283" s="17">
        <f t="shared" si="53"/>
        <v>0.7769784172661871</v>
      </c>
      <c r="W283" s="13">
        <f t="shared" si="54"/>
        <v>24.801644398766701</v>
      </c>
      <c r="X283" s="11">
        <v>282</v>
      </c>
    </row>
    <row r="284" spans="1:24" x14ac:dyDescent="0.25">
      <c r="A284" s="1" t="s">
        <v>374</v>
      </c>
      <c r="B284" s="1" t="s">
        <v>188</v>
      </c>
      <c r="C284" s="1" t="s">
        <v>0</v>
      </c>
      <c r="D284" s="5">
        <v>0.7</v>
      </c>
      <c r="E284" s="6">
        <f t="shared" si="44"/>
        <v>1.3793103448275859</v>
      </c>
      <c r="F284" s="5">
        <v>2.4</v>
      </c>
      <c r="G284" s="15">
        <f t="shared" si="45"/>
        <v>1.5555555555555556</v>
      </c>
      <c r="H284" s="5">
        <v>1.8</v>
      </c>
      <c r="I284" s="6">
        <f t="shared" si="46"/>
        <v>1.2903225806451613</v>
      </c>
      <c r="J284" s="5">
        <v>0.7</v>
      </c>
      <c r="K284" s="6">
        <f t="shared" si="47"/>
        <v>3.5714285714285712</v>
      </c>
      <c r="L284" s="5">
        <v>0.4</v>
      </c>
      <c r="M284" s="6">
        <f t="shared" si="48"/>
        <v>1.3333333333333333</v>
      </c>
      <c r="N284" s="5">
        <v>0.9</v>
      </c>
      <c r="O284" s="6">
        <f t="shared" si="49"/>
        <v>8.8571428571428577</v>
      </c>
      <c r="P284" s="5">
        <v>0.442</v>
      </c>
      <c r="Q284" s="6">
        <f t="shared" si="50"/>
        <v>5.5384615384615383</v>
      </c>
      <c r="R284" s="5">
        <v>0.77</v>
      </c>
      <c r="S284" s="6">
        <f t="shared" si="51"/>
        <v>3.5000000000000018</v>
      </c>
      <c r="T284" s="13">
        <f t="shared" si="52"/>
        <v>27.025554781394604</v>
      </c>
      <c r="U284" s="22">
        <v>63</v>
      </c>
      <c r="V284" s="17">
        <f t="shared" si="53"/>
        <v>0.90647482014388492</v>
      </c>
      <c r="W284" s="13">
        <f t="shared" si="54"/>
        <v>24.497984909753381</v>
      </c>
      <c r="X284" s="11">
        <v>283</v>
      </c>
    </row>
    <row r="285" spans="1:24" x14ac:dyDescent="0.25">
      <c r="A285" s="1" t="s">
        <v>362</v>
      </c>
      <c r="B285" s="1" t="s">
        <v>222</v>
      </c>
      <c r="C285" s="1" t="s">
        <v>197</v>
      </c>
      <c r="D285" s="5">
        <v>0.6</v>
      </c>
      <c r="E285" s="6">
        <f t="shared" si="44"/>
        <v>1.0344827586206895</v>
      </c>
      <c r="F285" s="5">
        <v>4.0999999999999996</v>
      </c>
      <c r="G285" s="15">
        <f t="shared" si="45"/>
        <v>3.4444444444444438</v>
      </c>
      <c r="H285" s="5">
        <v>2.4</v>
      </c>
      <c r="I285" s="6">
        <f t="shared" si="46"/>
        <v>2.258064516129032</v>
      </c>
      <c r="J285" s="5">
        <v>0.8</v>
      </c>
      <c r="K285" s="6">
        <f t="shared" si="47"/>
        <v>4.2857142857142865</v>
      </c>
      <c r="L285" s="5">
        <v>0.1</v>
      </c>
      <c r="M285" s="6">
        <f t="shared" si="48"/>
        <v>1</v>
      </c>
      <c r="N285" s="5">
        <v>0.9</v>
      </c>
      <c r="O285" s="6">
        <f t="shared" si="49"/>
        <v>8.8571428571428577</v>
      </c>
      <c r="P285" s="5">
        <v>0.47699999999999998</v>
      </c>
      <c r="Q285" s="6">
        <f t="shared" si="50"/>
        <v>8.2307692307692299</v>
      </c>
      <c r="R285" s="5">
        <v>0.78500000000000003</v>
      </c>
      <c r="S285" s="6">
        <f t="shared" si="51"/>
        <v>4.2500000000000018</v>
      </c>
      <c r="T285" s="13">
        <f t="shared" si="52"/>
        <v>33.360618092820545</v>
      </c>
      <c r="U285" s="22">
        <v>51</v>
      </c>
      <c r="V285" s="17">
        <f t="shared" si="53"/>
        <v>0.73381294964028776</v>
      </c>
      <c r="W285" s="13">
        <f t="shared" si="54"/>
        <v>24.480453564515795</v>
      </c>
      <c r="X285" s="11">
        <v>284</v>
      </c>
    </row>
    <row r="286" spans="1:24" x14ac:dyDescent="0.25">
      <c r="A286" s="1" t="s">
        <v>344</v>
      </c>
      <c r="B286" s="1" t="s">
        <v>218</v>
      </c>
      <c r="C286" s="1" t="s">
        <v>215</v>
      </c>
      <c r="D286" s="5">
        <v>0.6</v>
      </c>
      <c r="E286" s="6">
        <f t="shared" si="44"/>
        <v>1.0344827586206895</v>
      </c>
      <c r="F286" s="5">
        <v>1.3</v>
      </c>
      <c r="G286" s="15">
        <f t="shared" si="45"/>
        <v>1</v>
      </c>
      <c r="H286" s="5">
        <v>1.2</v>
      </c>
      <c r="I286" s="6">
        <f t="shared" si="46"/>
        <v>1</v>
      </c>
      <c r="J286" s="5">
        <v>0.5</v>
      </c>
      <c r="K286" s="6">
        <f t="shared" si="47"/>
        <v>2.1428571428571423</v>
      </c>
      <c r="L286" s="5">
        <v>0.2</v>
      </c>
      <c r="M286" s="6">
        <f t="shared" si="48"/>
        <v>1</v>
      </c>
      <c r="N286" s="5">
        <v>0.8</v>
      </c>
      <c r="O286" s="6">
        <f t="shared" si="49"/>
        <v>9.1428571428571441</v>
      </c>
      <c r="P286" s="5">
        <v>0.44700000000000001</v>
      </c>
      <c r="Q286" s="6">
        <f t="shared" si="50"/>
        <v>5.9230769230769242</v>
      </c>
      <c r="R286" s="5">
        <v>0.80800000000000005</v>
      </c>
      <c r="S286" s="6">
        <f t="shared" si="51"/>
        <v>5.4000000000000021</v>
      </c>
      <c r="T286" s="13">
        <f t="shared" si="52"/>
        <v>26.643273967411901</v>
      </c>
      <c r="U286" s="22">
        <v>63</v>
      </c>
      <c r="V286" s="17">
        <f t="shared" si="53"/>
        <v>0.90647482014388492</v>
      </c>
      <c r="W286" s="13">
        <f t="shared" si="54"/>
        <v>24.151456977653954</v>
      </c>
      <c r="X286" s="11">
        <v>285</v>
      </c>
    </row>
    <row r="287" spans="1:24" x14ac:dyDescent="0.25">
      <c r="A287" s="1" t="s">
        <v>343</v>
      </c>
      <c r="B287" s="1" t="s">
        <v>190</v>
      </c>
      <c r="C287" s="1" t="s">
        <v>220</v>
      </c>
      <c r="D287" s="5">
        <v>0.6</v>
      </c>
      <c r="E287" s="6">
        <f t="shared" si="44"/>
        <v>1.0344827586206895</v>
      </c>
      <c r="F287" s="5">
        <v>5.0999999999999996</v>
      </c>
      <c r="G287" s="15">
        <f t="shared" si="45"/>
        <v>4.5555555555555554</v>
      </c>
      <c r="H287" s="5">
        <v>0.9</v>
      </c>
      <c r="I287" s="6">
        <f t="shared" si="46"/>
        <v>1</v>
      </c>
      <c r="J287" s="5">
        <v>0.3</v>
      </c>
      <c r="K287" s="6">
        <f t="shared" si="47"/>
        <v>1</v>
      </c>
      <c r="L287" s="5">
        <v>0.7</v>
      </c>
      <c r="M287" s="6">
        <f t="shared" si="48"/>
        <v>3.333333333333333</v>
      </c>
      <c r="N287" s="5">
        <v>0.9</v>
      </c>
      <c r="O287" s="6">
        <f t="shared" si="49"/>
        <v>8.8571428571428577</v>
      </c>
      <c r="P287" s="5">
        <v>0.49399999999999999</v>
      </c>
      <c r="Q287" s="6">
        <f t="shared" si="50"/>
        <v>9.5384615384615383</v>
      </c>
      <c r="R287" s="5">
        <v>0.74</v>
      </c>
      <c r="S287" s="6">
        <f t="shared" si="51"/>
        <v>2.0000000000000013</v>
      </c>
      <c r="T287" s="13">
        <f t="shared" si="52"/>
        <v>31.318976043113977</v>
      </c>
      <c r="U287" s="22">
        <v>53</v>
      </c>
      <c r="V287" s="17">
        <f t="shared" si="53"/>
        <v>0.76258992805755399</v>
      </c>
      <c r="W287" s="13">
        <f t="shared" si="54"/>
        <v>23.883535687554545</v>
      </c>
      <c r="X287" s="11">
        <v>286</v>
      </c>
    </row>
    <row r="288" spans="1:24" x14ac:dyDescent="0.25">
      <c r="A288" s="1" t="s">
        <v>365</v>
      </c>
      <c r="B288" s="1" t="s">
        <v>225</v>
      </c>
      <c r="C288" s="1" t="s">
        <v>208</v>
      </c>
      <c r="D288" s="5">
        <v>1.1000000000000001</v>
      </c>
      <c r="E288" s="6">
        <f t="shared" si="44"/>
        <v>2.7586206896551726</v>
      </c>
      <c r="F288" s="5">
        <v>2.6</v>
      </c>
      <c r="G288" s="15">
        <f t="shared" si="45"/>
        <v>1.7777777777777779</v>
      </c>
      <c r="H288" s="5">
        <v>0.7</v>
      </c>
      <c r="I288" s="6">
        <f t="shared" si="46"/>
        <v>1</v>
      </c>
      <c r="J288" s="5">
        <v>0.5</v>
      </c>
      <c r="K288" s="6">
        <f t="shared" si="47"/>
        <v>2.1428571428571423</v>
      </c>
      <c r="L288" s="5">
        <v>0.2</v>
      </c>
      <c r="M288" s="6">
        <f t="shared" si="48"/>
        <v>1</v>
      </c>
      <c r="N288" s="5">
        <v>0.8</v>
      </c>
      <c r="O288" s="6">
        <f t="shared" si="49"/>
        <v>9.1428571428571441</v>
      </c>
      <c r="P288" s="5">
        <v>0.41699999999999998</v>
      </c>
      <c r="Q288" s="6">
        <f t="shared" si="50"/>
        <v>3.6153846153846141</v>
      </c>
      <c r="R288" s="5">
        <v>0.80100000000000005</v>
      </c>
      <c r="S288" s="6">
        <f t="shared" si="51"/>
        <v>5.0500000000000025</v>
      </c>
      <c r="T288" s="13">
        <f t="shared" si="52"/>
        <v>26.487497368531855</v>
      </c>
      <c r="U288" s="22">
        <v>62</v>
      </c>
      <c r="V288" s="17">
        <f t="shared" si="53"/>
        <v>0.8920863309352518</v>
      </c>
      <c r="W288" s="13">
        <f t="shared" si="54"/>
        <v>23.629134343150721</v>
      </c>
      <c r="X288" s="11">
        <v>287</v>
      </c>
    </row>
    <row r="289" spans="1:24" x14ac:dyDescent="0.25">
      <c r="A289" s="1" t="s">
        <v>347</v>
      </c>
      <c r="B289" s="1" t="s">
        <v>198</v>
      </c>
      <c r="C289" s="1" t="s">
        <v>388</v>
      </c>
      <c r="D289" s="5">
        <v>0.4</v>
      </c>
      <c r="E289" s="6">
        <f t="shared" si="44"/>
        <v>1</v>
      </c>
      <c r="F289" s="5">
        <v>5.2</v>
      </c>
      <c r="G289" s="15">
        <f t="shared" si="45"/>
        <v>4.666666666666667</v>
      </c>
      <c r="H289" s="5">
        <v>2</v>
      </c>
      <c r="I289" s="6">
        <f t="shared" si="46"/>
        <v>1.6129032258064515</v>
      </c>
      <c r="J289" s="5">
        <v>0.8</v>
      </c>
      <c r="K289" s="6">
        <f t="shared" si="47"/>
        <v>4.2857142857142865</v>
      </c>
      <c r="L289" s="5">
        <v>0.6</v>
      </c>
      <c r="M289" s="6">
        <f t="shared" si="48"/>
        <v>2.6666666666666665</v>
      </c>
      <c r="N289" s="5">
        <v>1.4</v>
      </c>
      <c r="O289" s="6">
        <f t="shared" si="49"/>
        <v>7.4285714285714288</v>
      </c>
      <c r="P289" s="5">
        <v>0.40699999999999997</v>
      </c>
      <c r="Q289" s="6">
        <f t="shared" si="50"/>
        <v>2.8461538461538445</v>
      </c>
      <c r="R289" s="5">
        <v>0.59099999999999997</v>
      </c>
      <c r="S289" s="6">
        <f t="shared" si="51"/>
        <v>1</v>
      </c>
      <c r="T289" s="13">
        <f t="shared" si="52"/>
        <v>25.506676119579343</v>
      </c>
      <c r="U289" s="22">
        <v>63</v>
      </c>
      <c r="V289" s="17">
        <f t="shared" si="53"/>
        <v>0.90647482014388492</v>
      </c>
      <c r="W289" s="13">
        <f t="shared" si="54"/>
        <v>23.12115964796401</v>
      </c>
      <c r="X289" s="11">
        <v>288</v>
      </c>
    </row>
    <row r="290" spans="1:24" x14ac:dyDescent="0.25">
      <c r="A290" s="1" t="s">
        <v>276</v>
      </c>
      <c r="B290" s="1" t="s">
        <v>210</v>
      </c>
      <c r="C290" s="1" t="s">
        <v>186</v>
      </c>
      <c r="D290" s="5">
        <v>1.4</v>
      </c>
      <c r="E290" s="6">
        <f t="shared" si="44"/>
        <v>3.7931034482758612</v>
      </c>
      <c r="F290" s="7">
        <v>2.2000000000000002</v>
      </c>
      <c r="G290" s="15">
        <f t="shared" si="45"/>
        <v>1.3333333333333335</v>
      </c>
      <c r="H290" s="5">
        <v>5.8</v>
      </c>
      <c r="I290" s="6">
        <f t="shared" si="46"/>
        <v>7.741935483870968</v>
      </c>
      <c r="J290" s="5">
        <v>1.1000000000000001</v>
      </c>
      <c r="K290" s="6">
        <f t="shared" si="47"/>
        <v>6.4285714285714288</v>
      </c>
      <c r="L290" s="5">
        <v>0.4</v>
      </c>
      <c r="M290" s="6">
        <f t="shared" si="48"/>
        <v>1.3333333333333333</v>
      </c>
      <c r="N290" s="5">
        <v>3.2</v>
      </c>
      <c r="O290" s="6">
        <f t="shared" si="49"/>
        <v>2.2857142857142851</v>
      </c>
      <c r="P290" s="5">
        <v>0.40699999999999997</v>
      </c>
      <c r="Q290" s="6">
        <f t="shared" si="50"/>
        <v>2.8461538461538445</v>
      </c>
      <c r="R290" s="5">
        <v>0.73699999999999999</v>
      </c>
      <c r="S290" s="6">
        <f t="shared" si="51"/>
        <v>1.850000000000001</v>
      </c>
      <c r="T290" s="13">
        <f t="shared" si="52"/>
        <v>27.612145159253053</v>
      </c>
      <c r="U290" s="20">
        <v>58</v>
      </c>
      <c r="V290" s="17">
        <f t="shared" si="53"/>
        <v>0.83453237410071945</v>
      </c>
      <c r="W290" s="13">
        <f t="shared" si="54"/>
        <v>23.043229053765138</v>
      </c>
      <c r="X290" s="11">
        <v>289</v>
      </c>
    </row>
    <row r="291" spans="1:24" x14ac:dyDescent="0.25">
      <c r="A291" s="1" t="s">
        <v>353</v>
      </c>
      <c r="B291" s="1" t="s">
        <v>225</v>
      </c>
      <c r="C291" s="1" t="s">
        <v>220</v>
      </c>
      <c r="D291" s="5">
        <v>0.4</v>
      </c>
      <c r="E291" s="6">
        <f t="shared" si="44"/>
        <v>1</v>
      </c>
      <c r="F291" s="5">
        <v>4.8</v>
      </c>
      <c r="G291" s="15">
        <f t="shared" si="45"/>
        <v>4.2222222222222223</v>
      </c>
      <c r="H291" s="5">
        <v>0.9</v>
      </c>
      <c r="I291" s="6">
        <f t="shared" si="46"/>
        <v>1</v>
      </c>
      <c r="J291" s="5">
        <v>0.4</v>
      </c>
      <c r="K291" s="6">
        <f t="shared" si="47"/>
        <v>1.4285714285714284</v>
      </c>
      <c r="L291" s="5">
        <v>0.6</v>
      </c>
      <c r="M291" s="6">
        <f t="shared" si="48"/>
        <v>2.6666666666666665</v>
      </c>
      <c r="N291" s="5">
        <v>0.8</v>
      </c>
      <c r="O291" s="6">
        <f t="shared" si="49"/>
        <v>9.1428571428571441</v>
      </c>
      <c r="P291" s="5">
        <v>0.52800000000000002</v>
      </c>
      <c r="Q291" s="6">
        <f t="shared" si="50"/>
        <v>10</v>
      </c>
      <c r="R291" s="5">
        <v>0.69699999999999995</v>
      </c>
      <c r="S291" s="6">
        <f t="shared" si="51"/>
        <v>1</v>
      </c>
      <c r="T291" s="13">
        <f t="shared" si="52"/>
        <v>30.460317460317462</v>
      </c>
      <c r="U291" s="22">
        <v>51</v>
      </c>
      <c r="V291" s="17">
        <f t="shared" si="53"/>
        <v>0.73381294964028776</v>
      </c>
      <c r="W291" s="13">
        <f t="shared" si="54"/>
        <v>22.352175402535117</v>
      </c>
      <c r="X291" s="11">
        <v>290</v>
      </c>
    </row>
    <row r="292" spans="1:24" x14ac:dyDescent="0.25">
      <c r="A292" s="1" t="s">
        <v>376</v>
      </c>
      <c r="B292" s="1" t="s">
        <v>211</v>
      </c>
      <c r="C292" s="1" t="s">
        <v>197</v>
      </c>
      <c r="D292" s="5">
        <v>1.1000000000000001</v>
      </c>
      <c r="E292" s="6">
        <f t="shared" si="44"/>
        <v>2.7586206896551726</v>
      </c>
      <c r="F292" s="5">
        <v>2.1</v>
      </c>
      <c r="G292" s="15">
        <f t="shared" si="45"/>
        <v>1.2222222222222223</v>
      </c>
      <c r="H292" s="5">
        <v>1.5</v>
      </c>
      <c r="I292" s="6">
        <f t="shared" si="46"/>
        <v>1</v>
      </c>
      <c r="J292" s="5">
        <v>0.6</v>
      </c>
      <c r="K292" s="6">
        <f t="shared" si="47"/>
        <v>2.8571428571428563</v>
      </c>
      <c r="L292" s="5">
        <v>0.1</v>
      </c>
      <c r="M292" s="6">
        <f t="shared" si="48"/>
        <v>1</v>
      </c>
      <c r="N292" s="5">
        <v>0.7</v>
      </c>
      <c r="O292" s="6">
        <f t="shared" si="49"/>
        <v>9.4285714285714288</v>
      </c>
      <c r="P292" s="5">
        <v>0.40400000000000003</v>
      </c>
      <c r="Q292" s="6">
        <f t="shared" si="50"/>
        <v>2.6153846153846176</v>
      </c>
      <c r="R292" s="5">
        <v>0.67700000000000005</v>
      </c>
      <c r="S292" s="6">
        <f t="shared" si="51"/>
        <v>1</v>
      </c>
      <c r="T292" s="13">
        <f t="shared" si="52"/>
        <v>21.881941812976297</v>
      </c>
      <c r="U292" s="22">
        <v>71</v>
      </c>
      <c r="V292" s="17">
        <f t="shared" si="53"/>
        <v>1</v>
      </c>
      <c r="W292" s="13">
        <f t="shared" si="54"/>
        <v>21.881941812976297</v>
      </c>
      <c r="X292" s="11">
        <v>291</v>
      </c>
    </row>
    <row r="293" spans="1:24" x14ac:dyDescent="0.25">
      <c r="A293" s="1" t="s">
        <v>335</v>
      </c>
      <c r="B293" s="1" t="s">
        <v>184</v>
      </c>
      <c r="C293" s="1" t="s">
        <v>197</v>
      </c>
      <c r="D293" s="5">
        <v>1</v>
      </c>
      <c r="E293" s="6">
        <f t="shared" si="44"/>
        <v>2.4137931034482754</v>
      </c>
      <c r="F293" s="5">
        <v>2.6</v>
      </c>
      <c r="G293" s="15">
        <f t="shared" si="45"/>
        <v>1.7777777777777779</v>
      </c>
      <c r="H293" s="5">
        <v>2.2000000000000002</v>
      </c>
      <c r="I293" s="6">
        <f t="shared" si="46"/>
        <v>1.9354838709677422</v>
      </c>
      <c r="J293" s="5">
        <v>0.5</v>
      </c>
      <c r="K293" s="6">
        <f t="shared" si="47"/>
        <v>2.1428571428571423</v>
      </c>
      <c r="L293" s="5">
        <v>0.2</v>
      </c>
      <c r="M293" s="6">
        <f t="shared" si="48"/>
        <v>1</v>
      </c>
      <c r="N293" s="5">
        <v>1</v>
      </c>
      <c r="O293" s="6">
        <f t="shared" si="49"/>
        <v>8.5714285714285712</v>
      </c>
      <c r="P293" s="5">
        <v>0.42299999999999999</v>
      </c>
      <c r="Q293" s="6">
        <f t="shared" si="50"/>
        <v>4.0769230769230766</v>
      </c>
      <c r="R293" s="5">
        <v>0.83599999999999997</v>
      </c>
      <c r="S293" s="6">
        <f t="shared" si="51"/>
        <v>6.799999999999998</v>
      </c>
      <c r="T293" s="13">
        <f t="shared" si="52"/>
        <v>28.718263543402582</v>
      </c>
      <c r="U293" s="22">
        <v>52</v>
      </c>
      <c r="V293" s="17">
        <f t="shared" si="53"/>
        <v>0.74820143884892087</v>
      </c>
      <c r="W293" s="13">
        <f t="shared" si="54"/>
        <v>21.487046104416322</v>
      </c>
      <c r="X293" s="11">
        <v>292</v>
      </c>
    </row>
    <row r="294" spans="1:24" x14ac:dyDescent="0.25">
      <c r="A294" s="1" t="s">
        <v>358</v>
      </c>
      <c r="B294" s="1" t="s">
        <v>217</v>
      </c>
      <c r="C294" s="1" t="s">
        <v>208</v>
      </c>
      <c r="D294" s="5">
        <v>0.9</v>
      </c>
      <c r="E294" s="6">
        <f t="shared" si="44"/>
        <v>2.0689655172413794</v>
      </c>
      <c r="F294" s="5">
        <v>2.2000000000000002</v>
      </c>
      <c r="G294" s="15">
        <f t="shared" si="45"/>
        <v>1.3333333333333335</v>
      </c>
      <c r="H294" s="5">
        <v>0.8</v>
      </c>
      <c r="I294" s="6">
        <f t="shared" si="46"/>
        <v>1</v>
      </c>
      <c r="J294" s="5">
        <v>0.6</v>
      </c>
      <c r="K294" s="6">
        <f t="shared" si="47"/>
        <v>2.8571428571428563</v>
      </c>
      <c r="L294" s="5">
        <v>0.3</v>
      </c>
      <c r="M294" s="6">
        <f t="shared" si="48"/>
        <v>1</v>
      </c>
      <c r="N294" s="5">
        <v>0.8</v>
      </c>
      <c r="O294" s="6">
        <f t="shared" si="49"/>
        <v>9.1428571428571441</v>
      </c>
      <c r="P294" s="5">
        <v>0.38</v>
      </c>
      <c r="Q294" s="6">
        <f t="shared" si="50"/>
        <v>1</v>
      </c>
      <c r="R294" s="5">
        <v>0.88400000000000001</v>
      </c>
      <c r="S294" s="6">
        <f t="shared" si="51"/>
        <v>9.1999999999999993</v>
      </c>
      <c r="T294" s="13">
        <f t="shared" si="52"/>
        <v>27.602298850574712</v>
      </c>
      <c r="U294" s="22">
        <v>54</v>
      </c>
      <c r="V294" s="17">
        <f t="shared" si="53"/>
        <v>0.7769784172661871</v>
      </c>
      <c r="W294" s="13">
        <f t="shared" si="54"/>
        <v>21.446390473827837</v>
      </c>
      <c r="X294" s="11">
        <v>293</v>
      </c>
    </row>
    <row r="295" spans="1:24" x14ac:dyDescent="0.25">
      <c r="A295" s="1" t="s">
        <v>310</v>
      </c>
      <c r="B295" s="1" t="s">
        <v>222</v>
      </c>
      <c r="C295" s="1" t="s">
        <v>186</v>
      </c>
      <c r="D295" s="5">
        <v>1.2</v>
      </c>
      <c r="E295" s="6">
        <f t="shared" si="44"/>
        <v>3.1034482758620685</v>
      </c>
      <c r="F295" s="5">
        <v>2.5</v>
      </c>
      <c r="G295" s="15">
        <f t="shared" si="45"/>
        <v>1.6666666666666665</v>
      </c>
      <c r="H295" s="5">
        <v>5.4</v>
      </c>
      <c r="I295" s="6">
        <f t="shared" si="46"/>
        <v>7.0967741935483879</v>
      </c>
      <c r="J295" s="5">
        <v>1.2</v>
      </c>
      <c r="K295" s="6">
        <f t="shared" si="47"/>
        <v>7.1428571428571423</v>
      </c>
      <c r="L295" s="5">
        <v>0.1</v>
      </c>
      <c r="M295" s="6">
        <f t="shared" si="48"/>
        <v>1</v>
      </c>
      <c r="N295" s="5">
        <v>1.9</v>
      </c>
      <c r="O295" s="6">
        <f t="shared" si="49"/>
        <v>6</v>
      </c>
      <c r="P295" s="5">
        <v>0.373</v>
      </c>
      <c r="Q295" s="6">
        <f t="shared" si="50"/>
        <v>1</v>
      </c>
      <c r="R295" s="5">
        <v>0.84699999999999998</v>
      </c>
      <c r="S295" s="6">
        <f t="shared" si="51"/>
        <v>7.3499999999999988</v>
      </c>
      <c r="T295" s="13">
        <f t="shared" si="52"/>
        <v>34.359746278934267</v>
      </c>
      <c r="U295" s="22">
        <v>43</v>
      </c>
      <c r="V295" s="17">
        <f t="shared" si="53"/>
        <v>0.61870503597122306</v>
      </c>
      <c r="W295" s="13">
        <f t="shared" si="54"/>
        <v>21.258548057470122</v>
      </c>
      <c r="X295" s="11">
        <v>294</v>
      </c>
    </row>
    <row r="296" spans="1:24" x14ac:dyDescent="0.25">
      <c r="A296" s="1" t="s">
        <v>357</v>
      </c>
      <c r="B296" s="1" t="s">
        <v>198</v>
      </c>
      <c r="C296" s="1" t="s">
        <v>215</v>
      </c>
      <c r="D296" s="5">
        <v>0.6</v>
      </c>
      <c r="E296" s="6">
        <f t="shared" si="44"/>
        <v>1.0344827586206895</v>
      </c>
      <c r="F296" s="5">
        <v>2.4</v>
      </c>
      <c r="G296" s="15">
        <f t="shared" si="45"/>
        <v>1.5555555555555556</v>
      </c>
      <c r="H296" s="5">
        <v>1.2</v>
      </c>
      <c r="I296" s="6">
        <f t="shared" si="46"/>
        <v>1</v>
      </c>
      <c r="J296" s="5">
        <v>0.6</v>
      </c>
      <c r="K296" s="6">
        <f t="shared" si="47"/>
        <v>2.8571428571428563</v>
      </c>
      <c r="L296" s="5">
        <v>0.3</v>
      </c>
      <c r="M296" s="6">
        <f t="shared" si="48"/>
        <v>1</v>
      </c>
      <c r="N296" s="5">
        <v>0.8</v>
      </c>
      <c r="O296" s="6">
        <f t="shared" si="49"/>
        <v>9.1428571428571441</v>
      </c>
      <c r="P296" s="5">
        <v>0.439</v>
      </c>
      <c r="Q296" s="6">
        <f t="shared" si="50"/>
        <v>5.3076923076923075</v>
      </c>
      <c r="R296" s="5">
        <v>0.73799999999999999</v>
      </c>
      <c r="S296" s="6">
        <f t="shared" si="51"/>
        <v>1.9000000000000012</v>
      </c>
      <c r="T296" s="13">
        <f t="shared" si="52"/>
        <v>23.797730621868556</v>
      </c>
      <c r="U296" s="22">
        <v>62</v>
      </c>
      <c r="V296" s="17">
        <f t="shared" si="53"/>
        <v>0.8920863309352518</v>
      </c>
      <c r="W296" s="13">
        <f t="shared" si="54"/>
        <v>21.229630195048209</v>
      </c>
      <c r="X296" s="11">
        <v>295</v>
      </c>
    </row>
    <row r="297" spans="1:24" x14ac:dyDescent="0.25">
      <c r="A297" s="1" t="s">
        <v>303</v>
      </c>
      <c r="B297" s="1" t="s">
        <v>228</v>
      </c>
      <c r="C297" s="1" t="s">
        <v>263</v>
      </c>
      <c r="D297" s="5">
        <v>1.6</v>
      </c>
      <c r="E297" s="6">
        <f t="shared" si="44"/>
        <v>4.4827586206896548</v>
      </c>
      <c r="F297" s="7">
        <v>2.7</v>
      </c>
      <c r="G297" s="15">
        <f t="shared" si="45"/>
        <v>1.8888888888888891</v>
      </c>
      <c r="H297" s="5">
        <v>2.4</v>
      </c>
      <c r="I297" s="6">
        <f t="shared" si="46"/>
        <v>2.258064516129032</v>
      </c>
      <c r="J297" s="5">
        <v>0.8</v>
      </c>
      <c r="K297" s="6">
        <f t="shared" si="47"/>
        <v>4.2857142857142865</v>
      </c>
      <c r="L297" s="5">
        <v>0.4</v>
      </c>
      <c r="M297" s="6">
        <f t="shared" si="48"/>
        <v>1.3333333333333333</v>
      </c>
      <c r="N297" s="5">
        <v>1.3</v>
      </c>
      <c r="O297" s="6">
        <f t="shared" si="49"/>
        <v>7.7142857142857144</v>
      </c>
      <c r="P297" s="5">
        <v>0.38500000000000001</v>
      </c>
      <c r="Q297" s="6">
        <f t="shared" si="50"/>
        <v>1.1538461538461549</v>
      </c>
      <c r="R297" s="5">
        <v>0.73599999999999999</v>
      </c>
      <c r="S297" s="6">
        <f t="shared" si="51"/>
        <v>1.8000000000000012</v>
      </c>
      <c r="T297" s="13">
        <f t="shared" si="52"/>
        <v>24.916891512887066</v>
      </c>
      <c r="U297" s="20">
        <v>59</v>
      </c>
      <c r="V297" s="17">
        <f t="shared" si="53"/>
        <v>0.84892086330935257</v>
      </c>
      <c r="W297" s="13">
        <f t="shared" si="54"/>
        <v>21.152469054105566</v>
      </c>
      <c r="X297" s="11">
        <v>296</v>
      </c>
    </row>
    <row r="298" spans="1:24" x14ac:dyDescent="0.25">
      <c r="A298" s="1" t="s">
        <v>366</v>
      </c>
      <c r="B298" s="1" t="s">
        <v>214</v>
      </c>
      <c r="C298" s="1" t="s">
        <v>208</v>
      </c>
      <c r="D298" s="5">
        <v>0.5</v>
      </c>
      <c r="E298" s="6">
        <f t="shared" si="44"/>
        <v>1</v>
      </c>
      <c r="F298" s="5">
        <v>3.3</v>
      </c>
      <c r="G298" s="15">
        <f t="shared" si="45"/>
        <v>2.5555555555555554</v>
      </c>
      <c r="H298" s="5">
        <v>0.8</v>
      </c>
      <c r="I298" s="6">
        <f t="shared" si="46"/>
        <v>1</v>
      </c>
      <c r="J298" s="5">
        <v>0.7</v>
      </c>
      <c r="K298" s="6">
        <f t="shared" si="47"/>
        <v>3.5714285714285712</v>
      </c>
      <c r="L298" s="5">
        <v>0.5</v>
      </c>
      <c r="M298" s="6">
        <f t="shared" si="48"/>
        <v>1.9999999999999998</v>
      </c>
      <c r="N298" s="5">
        <v>0.6</v>
      </c>
      <c r="O298" s="6">
        <f t="shared" si="49"/>
        <v>9.7142857142857135</v>
      </c>
      <c r="P298" s="5">
        <v>0.46600000000000003</v>
      </c>
      <c r="Q298" s="6">
        <f t="shared" si="50"/>
        <v>7.3846153846153859</v>
      </c>
      <c r="R298" s="5">
        <v>0.69399999999999995</v>
      </c>
      <c r="S298" s="6">
        <f t="shared" si="51"/>
        <v>1</v>
      </c>
      <c r="T298" s="13">
        <f t="shared" si="52"/>
        <v>28.225885225885229</v>
      </c>
      <c r="U298" s="22">
        <v>51</v>
      </c>
      <c r="V298" s="17">
        <f t="shared" si="53"/>
        <v>0.73381294964028776</v>
      </c>
      <c r="W298" s="13">
        <f t="shared" si="54"/>
        <v>20.712520093815058</v>
      </c>
      <c r="X298" s="11">
        <v>297</v>
      </c>
    </row>
    <row r="299" spans="1:24" x14ac:dyDescent="0.25">
      <c r="A299" s="1" t="s">
        <v>348</v>
      </c>
      <c r="B299" s="1" t="s">
        <v>184</v>
      </c>
      <c r="C299" s="1" t="s">
        <v>208</v>
      </c>
      <c r="D299" s="5">
        <v>1.2</v>
      </c>
      <c r="E299" s="6">
        <f t="shared" si="44"/>
        <v>3.1034482758620685</v>
      </c>
      <c r="F299" s="5">
        <v>2.4</v>
      </c>
      <c r="G299" s="15">
        <f t="shared" si="45"/>
        <v>1.5555555555555556</v>
      </c>
      <c r="H299" s="5">
        <v>1.4</v>
      </c>
      <c r="I299" s="6">
        <f t="shared" si="46"/>
        <v>1</v>
      </c>
      <c r="J299" s="5">
        <v>0.5</v>
      </c>
      <c r="K299" s="6">
        <f t="shared" si="47"/>
        <v>2.1428571428571423</v>
      </c>
      <c r="L299" s="5">
        <v>0.2</v>
      </c>
      <c r="M299" s="6">
        <f t="shared" si="48"/>
        <v>1</v>
      </c>
      <c r="N299" s="5">
        <v>0.7</v>
      </c>
      <c r="O299" s="6">
        <f t="shared" si="49"/>
        <v>9.4285714285714288</v>
      </c>
      <c r="P299" s="5">
        <v>0.39200000000000002</v>
      </c>
      <c r="Q299" s="6">
        <f t="shared" si="50"/>
        <v>1.6923076923076938</v>
      </c>
      <c r="R299" s="5">
        <v>0.79500000000000004</v>
      </c>
      <c r="S299" s="6">
        <f t="shared" si="51"/>
        <v>4.7500000000000027</v>
      </c>
      <c r="T299" s="13">
        <f t="shared" si="52"/>
        <v>24.672740095153895</v>
      </c>
      <c r="U299" s="22">
        <v>58</v>
      </c>
      <c r="V299" s="17">
        <f t="shared" si="53"/>
        <v>0.83453237410071945</v>
      </c>
      <c r="W299" s="13">
        <f t="shared" si="54"/>
        <v>20.590200367178792</v>
      </c>
      <c r="X299" s="11">
        <v>298</v>
      </c>
    </row>
    <row r="300" spans="1:24" x14ac:dyDescent="0.25">
      <c r="A300" s="1" t="s">
        <v>377</v>
      </c>
      <c r="B300" s="1" t="s">
        <v>218</v>
      </c>
      <c r="C300" s="1" t="s">
        <v>220</v>
      </c>
      <c r="D300" s="5">
        <v>0.8</v>
      </c>
      <c r="E300" s="6">
        <f t="shared" si="44"/>
        <v>1.7241379310344827</v>
      </c>
      <c r="F300" s="5">
        <v>5.7</v>
      </c>
      <c r="G300" s="15">
        <f t="shared" si="45"/>
        <v>5.2222222222222223</v>
      </c>
      <c r="H300" s="5">
        <v>0.9</v>
      </c>
      <c r="I300" s="6">
        <f t="shared" si="46"/>
        <v>1</v>
      </c>
      <c r="J300" s="5">
        <v>0.4</v>
      </c>
      <c r="K300" s="6">
        <f t="shared" si="47"/>
        <v>1.4285714285714284</v>
      </c>
      <c r="L300" s="5">
        <v>0.5</v>
      </c>
      <c r="M300" s="6">
        <f t="shared" si="48"/>
        <v>1.9999999999999998</v>
      </c>
      <c r="N300" s="5">
        <v>0.7</v>
      </c>
      <c r="O300" s="6">
        <f t="shared" si="49"/>
        <v>9.4285714285714288</v>
      </c>
      <c r="P300" s="5">
        <v>0.46800000000000003</v>
      </c>
      <c r="Q300" s="6">
        <f t="shared" si="50"/>
        <v>7.5384615384615401</v>
      </c>
      <c r="R300" s="5">
        <v>0.78400000000000003</v>
      </c>
      <c r="S300" s="6">
        <f t="shared" si="51"/>
        <v>4.200000000000002</v>
      </c>
      <c r="T300" s="13">
        <f t="shared" si="52"/>
        <v>32.541964548861102</v>
      </c>
      <c r="U300" s="22">
        <v>43</v>
      </c>
      <c r="V300" s="17">
        <f t="shared" si="53"/>
        <v>0.61870503597122306</v>
      </c>
      <c r="W300" s="13">
        <f t="shared" si="54"/>
        <v>20.133877346777375</v>
      </c>
      <c r="X300" s="11">
        <v>299</v>
      </c>
    </row>
    <row r="301" spans="1:24" x14ac:dyDescent="0.25">
      <c r="A301" s="1" t="s">
        <v>284</v>
      </c>
      <c r="B301" s="1" t="s">
        <v>272</v>
      </c>
      <c r="C301" s="1" t="s">
        <v>273</v>
      </c>
      <c r="D301" s="5">
        <v>2.1</v>
      </c>
      <c r="E301" s="6">
        <f t="shared" si="44"/>
        <v>6.206896551724137</v>
      </c>
      <c r="F301" s="7">
        <v>2.8</v>
      </c>
      <c r="G301" s="15">
        <f t="shared" si="45"/>
        <v>1.9999999999999998</v>
      </c>
      <c r="H301" s="5">
        <v>3.2</v>
      </c>
      <c r="I301" s="6">
        <f t="shared" si="46"/>
        <v>3.5483870967741939</v>
      </c>
      <c r="J301" s="5">
        <v>0.7</v>
      </c>
      <c r="K301" s="6">
        <f t="shared" si="47"/>
        <v>3.5714285714285712</v>
      </c>
      <c r="L301" s="5">
        <v>0.2</v>
      </c>
      <c r="M301" s="6">
        <f t="shared" si="48"/>
        <v>1</v>
      </c>
      <c r="N301" s="5">
        <v>1.4</v>
      </c>
      <c r="O301" s="6">
        <f t="shared" si="49"/>
        <v>7.4285714285714288</v>
      </c>
      <c r="P301" s="5">
        <v>0.41199999999999998</v>
      </c>
      <c r="Q301" s="6">
        <f t="shared" si="50"/>
        <v>3.2307692307692291</v>
      </c>
      <c r="R301" s="5">
        <v>0.85899999999999999</v>
      </c>
      <c r="S301" s="6">
        <f t="shared" si="51"/>
        <v>7.9499999999999993</v>
      </c>
      <c r="T301" s="13">
        <f t="shared" si="52"/>
        <v>34.936052879267564</v>
      </c>
      <c r="U301" s="20">
        <v>40</v>
      </c>
      <c r="V301" s="17">
        <f t="shared" si="53"/>
        <v>0.57553956834532372</v>
      </c>
      <c r="W301" s="13">
        <f t="shared" si="54"/>
        <v>20.107080793823059</v>
      </c>
      <c r="X301" s="11">
        <v>300</v>
      </c>
    </row>
  </sheetData>
  <sortState xmlns:xlrd2="http://schemas.microsoft.com/office/spreadsheetml/2017/richdata2" ref="A2:X301">
    <sortCondition descending="1" ref="W1:W301"/>
  </sortState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827FC-C656-468B-8B43-6491ABB36823}">
  <sheetPr codeName="Sheet9"/>
  <dimension ref="A1:Z301"/>
  <sheetViews>
    <sheetView topLeftCell="A273" zoomScale="120" zoomScaleNormal="120" workbookViewId="0">
      <selection activeCell="A273" sqref="A1:XFD1048576"/>
    </sheetView>
  </sheetViews>
  <sheetFormatPr defaultRowHeight="15" x14ac:dyDescent="0.25"/>
  <cols>
    <col min="1" max="1" width="24.7109375" bestFit="1" customWidth="1"/>
    <col min="2" max="2" width="6.28515625" bestFit="1" customWidth="1"/>
    <col min="3" max="3" width="12.85546875" bestFit="1" customWidth="1"/>
    <col min="4" max="19" width="6.28515625" style="8" customWidth="1"/>
    <col min="20" max="20" width="7.7109375" style="14" customWidth="1"/>
    <col min="21" max="21" width="7.7109375" style="21" customWidth="1"/>
    <col min="22" max="22" width="7" style="18" customWidth="1"/>
    <col min="23" max="23" width="7.5703125" style="14" customWidth="1"/>
    <col min="24" max="24" width="7.7109375" style="9" customWidth="1"/>
  </cols>
  <sheetData>
    <row r="1" spans="1:26" s="3" customFormat="1" ht="35.25" customHeight="1" x14ac:dyDescent="0.25">
      <c r="A1" s="2" t="s">
        <v>2</v>
      </c>
      <c r="B1" s="2" t="s">
        <v>182</v>
      </c>
      <c r="C1" s="2" t="s">
        <v>183</v>
      </c>
      <c r="D1" s="4" t="s">
        <v>179</v>
      </c>
      <c r="E1" s="4" t="s">
        <v>252</v>
      </c>
      <c r="F1" s="4" t="s">
        <v>181</v>
      </c>
      <c r="G1" s="4" t="s">
        <v>253</v>
      </c>
      <c r="H1" s="4" t="s">
        <v>3</v>
      </c>
      <c r="I1" s="4" t="s">
        <v>254</v>
      </c>
      <c r="J1" s="4" t="s">
        <v>4</v>
      </c>
      <c r="K1" s="4" t="s">
        <v>255</v>
      </c>
      <c r="L1" s="4" t="s">
        <v>5</v>
      </c>
      <c r="M1" s="4" t="s">
        <v>256</v>
      </c>
      <c r="N1" s="4" t="s">
        <v>180</v>
      </c>
      <c r="O1" s="4" t="s">
        <v>257</v>
      </c>
      <c r="P1" s="4" t="s">
        <v>6</v>
      </c>
      <c r="Q1" s="4" t="s">
        <v>258</v>
      </c>
      <c r="R1" s="4" t="s">
        <v>8</v>
      </c>
      <c r="S1" s="4" t="s">
        <v>260</v>
      </c>
      <c r="T1" s="12" t="s">
        <v>261</v>
      </c>
      <c r="U1" s="19" t="s">
        <v>266</v>
      </c>
      <c r="V1" s="16" t="s">
        <v>1</v>
      </c>
      <c r="W1" s="12" t="s">
        <v>265</v>
      </c>
      <c r="X1" s="10" t="s">
        <v>251</v>
      </c>
    </row>
    <row r="2" spans="1:26" x14ac:dyDescent="0.25">
      <c r="A2" s="1" t="s">
        <v>20</v>
      </c>
      <c r="B2" s="1" t="s">
        <v>216</v>
      </c>
      <c r="C2" s="1" t="s">
        <v>197</v>
      </c>
      <c r="D2" s="5">
        <v>3.3</v>
      </c>
      <c r="E2" s="6">
        <f t="shared" ref="E2:E65" si="0">MAX(1,(MIN(10,(((D2-0.3)/(3.2-0.3))*10))))</f>
        <v>10</v>
      </c>
      <c r="F2" s="7">
        <v>6.8</v>
      </c>
      <c r="G2" s="15">
        <f t="shared" ref="G2:G65" si="1">MAX(1,(MIN(10,(((F2-1)/(10-1))*10))))</f>
        <v>6.4444444444444438</v>
      </c>
      <c r="H2" s="5">
        <v>8.4</v>
      </c>
      <c r="I2" s="6">
        <f t="shared" ref="I2:I65" si="2">MAX(1,(MIN(10,(((H2-1)/(7.2-1))*10))))</f>
        <v>10</v>
      </c>
      <c r="J2" s="5">
        <v>1.6</v>
      </c>
      <c r="K2" s="6">
        <f t="shared" ref="K2:K65" si="3">MAX(1,(MIN(10,(((J2-0.2)/(1.6-0.2))*10))))</f>
        <v>10</v>
      </c>
      <c r="L2" s="5">
        <v>0.4</v>
      </c>
      <c r="M2" s="6">
        <f t="shared" ref="M2:M65" si="4">MAX(1,(MIN(10,(((L2-0.2)/(1.7-0.2))*10))))</f>
        <v>1.3333333333333333</v>
      </c>
      <c r="N2" s="5">
        <v>3.5</v>
      </c>
      <c r="O2" s="6">
        <f t="shared" ref="O2:O65" si="5">(MAX(1,(MIN(10,(((N2-4)/(0.5-4))*10)))))</f>
        <v>1.4285714285714284</v>
      </c>
      <c r="P2" s="5">
        <v>22.7</v>
      </c>
      <c r="Q2" s="6">
        <f t="shared" ref="Q2:Q65" si="6">MAX(1,(MIN(10,(((P2-5)/(27-5))*10))))</f>
        <v>8.045454545454545</v>
      </c>
      <c r="R2" s="5">
        <v>0.86699999999999999</v>
      </c>
      <c r="S2" s="6">
        <f t="shared" ref="S2:S65" si="7">MAX(1,(MIN(10,(((R2-0.7)/(0.9-0.7))*10))))</f>
        <v>8.3499999999999979</v>
      </c>
      <c r="T2" s="13">
        <f t="shared" ref="T2:T65" si="8">E2+G2+I2+K2+M2+O2+Q2+S2</f>
        <v>55.601803751803757</v>
      </c>
      <c r="U2" s="20">
        <v>76</v>
      </c>
      <c r="V2" s="17">
        <f t="shared" ref="V2:V65" si="9">IF((U2/$Z$4)&gt;1,1,U2/$Z$4)</f>
        <v>1</v>
      </c>
      <c r="W2" s="13">
        <f t="shared" ref="W2:W65" si="10">T2*V2</f>
        <v>55.601803751803757</v>
      </c>
      <c r="X2" s="11">
        <v>1</v>
      </c>
    </row>
    <row r="3" spans="1:26" x14ac:dyDescent="0.25">
      <c r="A3" s="1" t="s">
        <v>167</v>
      </c>
      <c r="B3" s="1" t="s">
        <v>219</v>
      </c>
      <c r="C3" s="1" t="s">
        <v>197</v>
      </c>
      <c r="D3" s="5">
        <v>3.6</v>
      </c>
      <c r="E3" s="6">
        <f t="shared" si="0"/>
        <v>10</v>
      </c>
      <c r="F3" s="7">
        <v>4.2</v>
      </c>
      <c r="G3" s="15">
        <f t="shared" si="1"/>
        <v>3.5555555555555558</v>
      </c>
      <c r="H3" s="5">
        <v>6.6</v>
      </c>
      <c r="I3" s="6">
        <f t="shared" si="2"/>
        <v>9.0322580645161281</v>
      </c>
      <c r="J3" s="5">
        <v>1.6</v>
      </c>
      <c r="K3" s="6">
        <f t="shared" si="3"/>
        <v>10</v>
      </c>
      <c r="L3" s="5">
        <v>0.5</v>
      </c>
      <c r="M3" s="6">
        <f t="shared" si="4"/>
        <v>1.9999999999999998</v>
      </c>
      <c r="N3" s="5">
        <v>2.5</v>
      </c>
      <c r="O3" s="6">
        <f t="shared" si="5"/>
        <v>4.2857142857142856</v>
      </c>
      <c r="P3" s="5">
        <v>20</v>
      </c>
      <c r="Q3" s="6">
        <f t="shared" si="6"/>
        <v>6.8181818181818175</v>
      </c>
      <c r="R3" s="5">
        <v>0.873</v>
      </c>
      <c r="S3" s="6">
        <f t="shared" si="7"/>
        <v>8.6499999999999986</v>
      </c>
      <c r="T3" s="13">
        <f t="shared" si="8"/>
        <v>54.341709723967789</v>
      </c>
      <c r="U3" s="20">
        <v>68</v>
      </c>
      <c r="V3" s="17">
        <f t="shared" si="9"/>
        <v>0.97841726618705038</v>
      </c>
      <c r="W3" s="13">
        <f t="shared" si="10"/>
        <v>53.168867068054816</v>
      </c>
      <c r="X3" s="11">
        <v>2</v>
      </c>
    </row>
    <row r="4" spans="1:26" x14ac:dyDescent="0.25">
      <c r="A4" s="1" t="s">
        <v>203</v>
      </c>
      <c r="B4" s="1" t="s">
        <v>204</v>
      </c>
      <c r="C4" s="1" t="s">
        <v>220</v>
      </c>
      <c r="D4" s="5">
        <v>1.3</v>
      </c>
      <c r="E4" s="6">
        <f t="shared" si="0"/>
        <v>3.4482758620689653</v>
      </c>
      <c r="F4" s="7">
        <v>12.5</v>
      </c>
      <c r="G4" s="15">
        <f t="shared" si="1"/>
        <v>10</v>
      </c>
      <c r="H4" s="5">
        <v>8.1</v>
      </c>
      <c r="I4" s="6">
        <f t="shared" si="2"/>
        <v>10</v>
      </c>
      <c r="J4" s="5">
        <v>1.4</v>
      </c>
      <c r="K4" s="6">
        <f t="shared" si="3"/>
        <v>8.5714285714285694</v>
      </c>
      <c r="L4" s="5">
        <v>0.8</v>
      </c>
      <c r="M4" s="6">
        <f t="shared" si="4"/>
        <v>4.0000000000000009</v>
      </c>
      <c r="N4" s="5">
        <v>3.6</v>
      </c>
      <c r="O4" s="6">
        <f t="shared" si="5"/>
        <v>1.1428571428571426</v>
      </c>
      <c r="P4" s="5">
        <v>26.2</v>
      </c>
      <c r="Q4" s="6">
        <f t="shared" si="6"/>
        <v>9.6363636363636367</v>
      </c>
      <c r="R4" s="5">
        <v>0.82599999999999996</v>
      </c>
      <c r="S4" s="6">
        <f t="shared" si="7"/>
        <v>6.299999999999998</v>
      </c>
      <c r="T4" s="13">
        <f t="shared" si="8"/>
        <v>53.098925212718314</v>
      </c>
      <c r="U4" s="20">
        <v>76</v>
      </c>
      <c r="V4" s="17">
        <f t="shared" si="9"/>
        <v>1</v>
      </c>
      <c r="W4" s="13">
        <f t="shared" si="10"/>
        <v>53.098925212718314</v>
      </c>
      <c r="X4" s="11">
        <v>3</v>
      </c>
      <c r="Z4" s="23">
        <v>69.5</v>
      </c>
    </row>
    <row r="5" spans="1:26" x14ac:dyDescent="0.25">
      <c r="A5" s="1" t="s">
        <v>195</v>
      </c>
      <c r="B5" s="1" t="s">
        <v>196</v>
      </c>
      <c r="C5" s="1" t="s">
        <v>197</v>
      </c>
      <c r="D5" s="5">
        <v>3.2</v>
      </c>
      <c r="E5" s="6">
        <f t="shared" si="0"/>
        <v>10</v>
      </c>
      <c r="F5" s="7">
        <v>9.5</v>
      </c>
      <c r="G5" s="15">
        <f t="shared" si="1"/>
        <v>9.4444444444444446</v>
      </c>
      <c r="H5" s="5">
        <v>8.9</v>
      </c>
      <c r="I5" s="6">
        <f t="shared" si="2"/>
        <v>10</v>
      </c>
      <c r="J5" s="5">
        <v>1.2</v>
      </c>
      <c r="K5" s="6">
        <f t="shared" si="3"/>
        <v>7.1428571428571423</v>
      </c>
      <c r="L5" s="5">
        <v>0.6</v>
      </c>
      <c r="M5" s="6">
        <f t="shared" si="4"/>
        <v>2.6666666666666665</v>
      </c>
      <c r="N5" s="5">
        <v>4.4000000000000004</v>
      </c>
      <c r="O5" s="6">
        <f t="shared" si="5"/>
        <v>1</v>
      </c>
      <c r="P5" s="5">
        <v>29.2</v>
      </c>
      <c r="Q5" s="6">
        <f t="shared" si="6"/>
        <v>10</v>
      </c>
      <c r="R5" s="5">
        <v>0.753</v>
      </c>
      <c r="S5" s="6">
        <f t="shared" si="7"/>
        <v>2.6500000000000012</v>
      </c>
      <c r="T5" s="13">
        <f t="shared" si="8"/>
        <v>52.903968253968245</v>
      </c>
      <c r="U5" s="20">
        <v>73</v>
      </c>
      <c r="V5" s="17">
        <f t="shared" si="9"/>
        <v>1</v>
      </c>
      <c r="W5" s="13">
        <f t="shared" si="10"/>
        <v>52.903968253968245</v>
      </c>
      <c r="X5" s="11">
        <v>4</v>
      </c>
    </row>
    <row r="6" spans="1:26" x14ac:dyDescent="0.25">
      <c r="A6" s="1" t="s">
        <v>159</v>
      </c>
      <c r="B6" s="1" t="s">
        <v>200</v>
      </c>
      <c r="C6" s="1" t="s">
        <v>194</v>
      </c>
      <c r="D6" s="5">
        <v>3.1</v>
      </c>
      <c r="E6" s="6">
        <f t="shared" si="0"/>
        <v>9.6551724137931032</v>
      </c>
      <c r="F6" s="7">
        <v>7.8</v>
      </c>
      <c r="G6" s="15">
        <f t="shared" si="1"/>
        <v>7.5555555555555554</v>
      </c>
      <c r="H6" s="5">
        <v>4.5999999999999996</v>
      </c>
      <c r="I6" s="6">
        <f t="shared" si="2"/>
        <v>5.8064516129032251</v>
      </c>
      <c r="J6" s="5">
        <v>1</v>
      </c>
      <c r="K6" s="6">
        <f t="shared" si="3"/>
        <v>5.7142857142857135</v>
      </c>
      <c r="L6" s="5">
        <v>0.6</v>
      </c>
      <c r="M6" s="6">
        <f t="shared" si="4"/>
        <v>2.6666666666666665</v>
      </c>
      <c r="N6" s="5">
        <v>2.9</v>
      </c>
      <c r="O6" s="6">
        <f t="shared" si="5"/>
        <v>3.1428571428571432</v>
      </c>
      <c r="P6" s="5">
        <v>27.4</v>
      </c>
      <c r="Q6" s="6">
        <f t="shared" si="6"/>
        <v>10</v>
      </c>
      <c r="R6" s="5">
        <v>0.85599999999999998</v>
      </c>
      <c r="S6" s="6">
        <f t="shared" si="7"/>
        <v>7.7999999999999989</v>
      </c>
      <c r="T6" s="13">
        <f t="shared" si="8"/>
        <v>52.340989106061407</v>
      </c>
      <c r="U6" s="20">
        <v>76</v>
      </c>
      <c r="V6" s="17">
        <f t="shared" si="9"/>
        <v>1</v>
      </c>
      <c r="W6" s="13">
        <f t="shared" si="10"/>
        <v>52.340989106061407</v>
      </c>
      <c r="X6" s="11">
        <v>5</v>
      </c>
    </row>
    <row r="7" spans="1:26" x14ac:dyDescent="0.25">
      <c r="A7" s="1" t="s">
        <v>62</v>
      </c>
      <c r="B7" s="1" t="s">
        <v>193</v>
      </c>
      <c r="C7" s="1" t="s">
        <v>194</v>
      </c>
      <c r="D7" s="5">
        <v>2.2000000000000002</v>
      </c>
      <c r="E7" s="6">
        <f t="shared" si="0"/>
        <v>6.5517241379310338</v>
      </c>
      <c r="F7" s="7">
        <v>7.1</v>
      </c>
      <c r="G7" s="15">
        <f t="shared" si="1"/>
        <v>6.7777777777777768</v>
      </c>
      <c r="H7" s="5">
        <v>6</v>
      </c>
      <c r="I7" s="6">
        <f t="shared" si="2"/>
        <v>8.064516129032258</v>
      </c>
      <c r="J7" s="5">
        <v>0.9</v>
      </c>
      <c r="K7" s="6">
        <f t="shared" si="3"/>
        <v>4.9999999999999991</v>
      </c>
      <c r="L7" s="5">
        <v>0.9</v>
      </c>
      <c r="M7" s="6">
        <f t="shared" si="4"/>
        <v>4.6666666666666661</v>
      </c>
      <c r="N7" s="5">
        <v>3.4</v>
      </c>
      <c r="O7" s="6">
        <f t="shared" si="5"/>
        <v>1.7142857142857146</v>
      </c>
      <c r="P7" s="5">
        <v>29</v>
      </c>
      <c r="Q7" s="6">
        <f t="shared" si="6"/>
        <v>10</v>
      </c>
      <c r="R7" s="5">
        <v>0.90200000000000002</v>
      </c>
      <c r="S7" s="6">
        <f t="shared" si="7"/>
        <v>10</v>
      </c>
      <c r="T7" s="13">
        <f t="shared" si="8"/>
        <v>52.774970425693446</v>
      </c>
      <c r="U7" s="20">
        <v>68</v>
      </c>
      <c r="V7" s="17">
        <f t="shared" si="9"/>
        <v>0.97841726618705038</v>
      </c>
      <c r="W7" s="13">
        <f t="shared" si="10"/>
        <v>51.635942287009414</v>
      </c>
      <c r="X7" s="11">
        <v>6</v>
      </c>
    </row>
    <row r="8" spans="1:26" x14ac:dyDescent="0.25">
      <c r="A8" s="1" t="s">
        <v>55</v>
      </c>
      <c r="B8" s="1" t="s">
        <v>205</v>
      </c>
      <c r="C8" s="1" t="s">
        <v>197</v>
      </c>
      <c r="D8" s="5">
        <v>4.4000000000000004</v>
      </c>
      <c r="E8" s="6">
        <f t="shared" si="0"/>
        <v>10</v>
      </c>
      <c r="F8" s="7">
        <v>5.0999999999999996</v>
      </c>
      <c r="G8" s="15">
        <f t="shared" si="1"/>
        <v>4.5555555555555554</v>
      </c>
      <c r="H8" s="5">
        <v>6.3</v>
      </c>
      <c r="I8" s="6">
        <f t="shared" si="2"/>
        <v>8.5483870967741922</v>
      </c>
      <c r="J8" s="5">
        <v>1.3</v>
      </c>
      <c r="K8" s="6">
        <f t="shared" si="3"/>
        <v>7.8571428571428568</v>
      </c>
      <c r="L8" s="5">
        <v>0.3</v>
      </c>
      <c r="M8" s="6">
        <f t="shared" si="4"/>
        <v>1</v>
      </c>
      <c r="N8" s="5">
        <v>3.2</v>
      </c>
      <c r="O8" s="6">
        <f t="shared" si="5"/>
        <v>2.2857142857142851</v>
      </c>
      <c r="P8" s="5">
        <v>25.2</v>
      </c>
      <c r="Q8" s="6">
        <f t="shared" si="6"/>
        <v>9.1818181818181817</v>
      </c>
      <c r="R8" s="5">
        <v>0.91900000000000004</v>
      </c>
      <c r="S8" s="6">
        <f t="shared" si="7"/>
        <v>10</v>
      </c>
      <c r="T8" s="13">
        <f t="shared" si="8"/>
        <v>53.428617977005075</v>
      </c>
      <c r="U8" s="20">
        <v>67</v>
      </c>
      <c r="V8" s="17">
        <f t="shared" si="9"/>
        <v>0.96402877697841727</v>
      </c>
      <c r="W8" s="13">
        <f t="shared" si="10"/>
        <v>51.506725244019279</v>
      </c>
      <c r="X8" s="11">
        <v>7</v>
      </c>
    </row>
    <row r="9" spans="1:26" x14ac:dyDescent="0.25">
      <c r="A9" s="1" t="s">
        <v>80</v>
      </c>
      <c r="B9" s="1" t="s">
        <v>184</v>
      </c>
      <c r="C9" s="1" t="s">
        <v>197</v>
      </c>
      <c r="D9" s="5">
        <v>2.4</v>
      </c>
      <c r="E9" s="6">
        <f t="shared" si="0"/>
        <v>7.2413793103448265</v>
      </c>
      <c r="F9" s="7">
        <v>7.3</v>
      </c>
      <c r="G9" s="15">
        <f t="shared" si="1"/>
        <v>7</v>
      </c>
      <c r="H9" s="5">
        <v>9.6999999999999993</v>
      </c>
      <c r="I9" s="6">
        <f t="shared" si="2"/>
        <v>10</v>
      </c>
      <c r="J9" s="5">
        <v>1.3</v>
      </c>
      <c r="K9" s="6">
        <f t="shared" si="3"/>
        <v>7.8571428571428568</v>
      </c>
      <c r="L9" s="5">
        <v>0.5</v>
      </c>
      <c r="M9" s="6">
        <f t="shared" si="4"/>
        <v>1.9999999999999998</v>
      </c>
      <c r="N9" s="5">
        <v>4.0999999999999996</v>
      </c>
      <c r="O9" s="6">
        <f t="shared" si="5"/>
        <v>1</v>
      </c>
      <c r="P9" s="5">
        <v>22.1</v>
      </c>
      <c r="Q9" s="6">
        <f t="shared" si="6"/>
        <v>7.7727272727272734</v>
      </c>
      <c r="R9" s="5">
        <v>0.871</v>
      </c>
      <c r="S9" s="6">
        <f t="shared" si="7"/>
        <v>8.5499999999999989</v>
      </c>
      <c r="T9" s="13">
        <f t="shared" si="8"/>
        <v>51.42124944021495</v>
      </c>
      <c r="U9" s="20">
        <v>72</v>
      </c>
      <c r="V9" s="17">
        <f t="shared" si="9"/>
        <v>1</v>
      </c>
      <c r="W9" s="13">
        <f t="shared" si="10"/>
        <v>51.42124944021495</v>
      </c>
      <c r="X9" s="11">
        <v>8</v>
      </c>
    </row>
    <row r="10" spans="1:26" x14ac:dyDescent="0.25">
      <c r="A10" s="1" t="s">
        <v>109</v>
      </c>
      <c r="B10" s="1" t="s">
        <v>198</v>
      </c>
      <c r="C10" s="1" t="s">
        <v>186</v>
      </c>
      <c r="D10" s="5">
        <v>3.7</v>
      </c>
      <c r="E10" s="6">
        <f t="shared" si="0"/>
        <v>10</v>
      </c>
      <c r="F10" s="7">
        <v>3.9</v>
      </c>
      <c r="G10" s="15">
        <f t="shared" si="1"/>
        <v>3.2222222222222219</v>
      </c>
      <c r="H10" s="5">
        <v>7.4</v>
      </c>
      <c r="I10" s="6">
        <f t="shared" si="2"/>
        <v>10</v>
      </c>
      <c r="J10" s="5">
        <v>0.9</v>
      </c>
      <c r="K10" s="6">
        <f t="shared" si="3"/>
        <v>4.9999999999999991</v>
      </c>
      <c r="L10" s="5">
        <v>0.3</v>
      </c>
      <c r="M10" s="6">
        <f t="shared" si="4"/>
        <v>1</v>
      </c>
      <c r="N10" s="5">
        <v>2.9</v>
      </c>
      <c r="O10" s="6">
        <f t="shared" si="5"/>
        <v>3.1428571428571432</v>
      </c>
      <c r="P10" s="5">
        <v>26.8</v>
      </c>
      <c r="Q10" s="6">
        <f t="shared" si="6"/>
        <v>9.9090909090909101</v>
      </c>
      <c r="R10" s="5">
        <v>0.88</v>
      </c>
      <c r="S10" s="6">
        <f t="shared" si="7"/>
        <v>9</v>
      </c>
      <c r="T10" s="13">
        <f t="shared" si="8"/>
        <v>51.274170274170274</v>
      </c>
      <c r="U10" s="20">
        <v>71</v>
      </c>
      <c r="V10" s="17">
        <f t="shared" si="9"/>
        <v>1</v>
      </c>
      <c r="W10" s="13">
        <f t="shared" si="10"/>
        <v>51.274170274170274</v>
      </c>
      <c r="X10" s="11">
        <v>9</v>
      </c>
    </row>
    <row r="11" spans="1:26" x14ac:dyDescent="0.25">
      <c r="A11" s="1" t="s">
        <v>177</v>
      </c>
      <c r="B11" s="1" t="s">
        <v>199</v>
      </c>
      <c r="C11" s="1" t="s">
        <v>186</v>
      </c>
      <c r="D11" s="5">
        <v>3.1</v>
      </c>
      <c r="E11" s="6">
        <f t="shared" si="0"/>
        <v>9.6551724137931032</v>
      </c>
      <c r="F11" s="7">
        <v>3.8</v>
      </c>
      <c r="G11" s="15">
        <f t="shared" si="1"/>
        <v>3.1111111111111112</v>
      </c>
      <c r="H11" s="5">
        <v>8.9</v>
      </c>
      <c r="I11" s="6">
        <f t="shared" si="2"/>
        <v>10</v>
      </c>
      <c r="J11" s="5">
        <v>1</v>
      </c>
      <c r="K11" s="6">
        <f t="shared" si="3"/>
        <v>5.7142857142857135</v>
      </c>
      <c r="L11" s="5">
        <v>0.1</v>
      </c>
      <c r="M11" s="6">
        <f t="shared" si="4"/>
        <v>1</v>
      </c>
      <c r="N11" s="5">
        <v>3.9</v>
      </c>
      <c r="O11" s="6">
        <f t="shared" si="5"/>
        <v>1</v>
      </c>
      <c r="P11" s="5">
        <v>26.9</v>
      </c>
      <c r="Q11" s="6">
        <f t="shared" si="6"/>
        <v>9.9545454545454533</v>
      </c>
      <c r="R11" s="5">
        <v>0.9</v>
      </c>
      <c r="S11" s="6">
        <f t="shared" si="7"/>
        <v>10</v>
      </c>
      <c r="T11" s="13">
        <f t="shared" si="8"/>
        <v>50.435114693735379</v>
      </c>
      <c r="U11" s="20">
        <v>76</v>
      </c>
      <c r="V11" s="17">
        <f t="shared" si="9"/>
        <v>1</v>
      </c>
      <c r="W11" s="13">
        <f t="shared" si="10"/>
        <v>50.435114693735379</v>
      </c>
      <c r="X11" s="11">
        <v>10</v>
      </c>
    </row>
    <row r="12" spans="1:26" x14ac:dyDescent="0.25">
      <c r="A12" s="1" t="s">
        <v>78</v>
      </c>
      <c r="B12" s="1" t="s">
        <v>225</v>
      </c>
      <c r="C12" s="1" t="s">
        <v>197</v>
      </c>
      <c r="D12" s="5">
        <v>2.2999999999999998</v>
      </c>
      <c r="E12" s="6">
        <f t="shared" si="0"/>
        <v>6.8965517241379288</v>
      </c>
      <c r="F12" s="7">
        <v>4</v>
      </c>
      <c r="G12" s="15">
        <f t="shared" si="1"/>
        <v>3.333333333333333</v>
      </c>
      <c r="H12" s="5">
        <v>9.1999999999999993</v>
      </c>
      <c r="I12" s="6">
        <f t="shared" si="2"/>
        <v>10</v>
      </c>
      <c r="J12" s="5">
        <v>1.7</v>
      </c>
      <c r="K12" s="6">
        <f t="shared" si="3"/>
        <v>10</v>
      </c>
      <c r="L12" s="5">
        <v>0.6</v>
      </c>
      <c r="M12" s="6">
        <f t="shared" si="4"/>
        <v>2.6666666666666665</v>
      </c>
      <c r="N12" s="5">
        <v>2.7</v>
      </c>
      <c r="O12" s="6">
        <f t="shared" si="5"/>
        <v>3.714285714285714</v>
      </c>
      <c r="P12" s="5">
        <v>18.600000000000001</v>
      </c>
      <c r="Q12" s="6">
        <f t="shared" si="6"/>
        <v>6.1818181818181825</v>
      </c>
      <c r="R12" s="5">
        <v>0.85</v>
      </c>
      <c r="S12" s="6">
        <f t="shared" si="7"/>
        <v>7.4999999999999991</v>
      </c>
      <c r="T12" s="13">
        <f t="shared" si="8"/>
        <v>50.292655620241824</v>
      </c>
      <c r="U12" s="20">
        <v>77</v>
      </c>
      <c r="V12" s="17">
        <f t="shared" si="9"/>
        <v>1</v>
      </c>
      <c r="W12" s="13">
        <f t="shared" si="10"/>
        <v>50.292655620241824</v>
      </c>
      <c r="X12" s="11">
        <v>11</v>
      </c>
    </row>
    <row r="13" spans="1:26" x14ac:dyDescent="0.25">
      <c r="A13" s="1" t="s">
        <v>96</v>
      </c>
      <c r="B13" s="1" t="s">
        <v>193</v>
      </c>
      <c r="C13" s="1" t="s">
        <v>197</v>
      </c>
      <c r="D13" s="5">
        <v>3.2</v>
      </c>
      <c r="E13" s="6">
        <f t="shared" si="0"/>
        <v>10</v>
      </c>
      <c r="F13" s="7">
        <v>4.4000000000000004</v>
      </c>
      <c r="G13" s="15">
        <f t="shared" si="1"/>
        <v>3.7777777777777781</v>
      </c>
      <c r="H13" s="5">
        <v>5.7</v>
      </c>
      <c r="I13" s="6">
        <f t="shared" si="2"/>
        <v>7.5806451612903221</v>
      </c>
      <c r="J13" s="5">
        <v>1.3</v>
      </c>
      <c r="K13" s="6">
        <f t="shared" si="3"/>
        <v>7.8571428571428568</v>
      </c>
      <c r="L13" s="5">
        <v>0.6</v>
      </c>
      <c r="M13" s="6">
        <f t="shared" si="4"/>
        <v>2.6666666666666665</v>
      </c>
      <c r="N13" s="5">
        <v>2.5</v>
      </c>
      <c r="O13" s="6">
        <f t="shared" si="5"/>
        <v>4.2857142857142856</v>
      </c>
      <c r="P13" s="5">
        <v>26.9</v>
      </c>
      <c r="Q13" s="6">
        <f t="shared" si="6"/>
        <v>9.9545454545454533</v>
      </c>
      <c r="R13" s="5">
        <v>0.91800000000000004</v>
      </c>
      <c r="S13" s="6">
        <f t="shared" si="7"/>
        <v>10</v>
      </c>
      <c r="T13" s="13">
        <f t="shared" si="8"/>
        <v>56.122492203137362</v>
      </c>
      <c r="U13" s="20">
        <v>62</v>
      </c>
      <c r="V13" s="17">
        <f t="shared" si="9"/>
        <v>0.8920863309352518</v>
      </c>
      <c r="W13" s="13">
        <f t="shared" si="10"/>
        <v>50.066108152439085</v>
      </c>
      <c r="X13" s="11">
        <v>12</v>
      </c>
    </row>
    <row r="14" spans="1:26" x14ac:dyDescent="0.25">
      <c r="A14" s="1" t="s">
        <v>64</v>
      </c>
      <c r="B14" s="1" t="s">
        <v>184</v>
      </c>
      <c r="C14" s="1" t="s">
        <v>267</v>
      </c>
      <c r="D14" s="5">
        <v>1.3</v>
      </c>
      <c r="E14" s="6">
        <f t="shared" si="0"/>
        <v>3.4482758620689653</v>
      </c>
      <c r="F14" s="7">
        <v>11.8</v>
      </c>
      <c r="G14" s="15">
        <f t="shared" si="1"/>
        <v>10</v>
      </c>
      <c r="H14" s="5">
        <v>3.9</v>
      </c>
      <c r="I14" s="6">
        <f t="shared" si="2"/>
        <v>4.6774193548387091</v>
      </c>
      <c r="J14" s="5">
        <v>1.1000000000000001</v>
      </c>
      <c r="K14" s="6">
        <f t="shared" si="3"/>
        <v>6.4285714285714288</v>
      </c>
      <c r="L14" s="5">
        <v>1.5</v>
      </c>
      <c r="M14" s="6">
        <f t="shared" si="4"/>
        <v>8.6666666666666679</v>
      </c>
      <c r="N14" s="5">
        <v>3.2</v>
      </c>
      <c r="O14" s="6">
        <f t="shared" si="5"/>
        <v>2.2857142857142851</v>
      </c>
      <c r="P14" s="5">
        <v>30.4</v>
      </c>
      <c r="Q14" s="6">
        <f t="shared" si="6"/>
        <v>10</v>
      </c>
      <c r="R14" s="5">
        <v>0.82599999999999996</v>
      </c>
      <c r="S14" s="6">
        <f t="shared" si="7"/>
        <v>6.299999999999998</v>
      </c>
      <c r="T14" s="13">
        <f t="shared" si="8"/>
        <v>51.806647597860056</v>
      </c>
      <c r="U14" s="20">
        <v>67</v>
      </c>
      <c r="V14" s="17">
        <f t="shared" si="9"/>
        <v>0.96402877697841727</v>
      </c>
      <c r="W14" s="13">
        <f t="shared" si="10"/>
        <v>49.943099123116887</v>
      </c>
      <c r="X14" s="11">
        <v>13</v>
      </c>
    </row>
    <row r="15" spans="1:26" x14ac:dyDescent="0.25">
      <c r="A15" s="1" t="s">
        <v>70</v>
      </c>
      <c r="B15" s="1" t="s">
        <v>210</v>
      </c>
      <c r="C15" s="1" t="s">
        <v>262</v>
      </c>
      <c r="D15" s="5">
        <v>3.1</v>
      </c>
      <c r="E15" s="6">
        <f t="shared" si="0"/>
        <v>9.6551724137931032</v>
      </c>
      <c r="F15" s="7">
        <v>6.7</v>
      </c>
      <c r="G15" s="15">
        <f t="shared" si="1"/>
        <v>6.333333333333333</v>
      </c>
      <c r="H15" s="5">
        <v>5.0999999999999996</v>
      </c>
      <c r="I15" s="6">
        <f t="shared" si="2"/>
        <v>6.6129032258064511</v>
      </c>
      <c r="J15" s="5">
        <v>1.7</v>
      </c>
      <c r="K15" s="6">
        <f t="shared" si="3"/>
        <v>10</v>
      </c>
      <c r="L15" s="5">
        <v>0.4</v>
      </c>
      <c r="M15" s="6">
        <f t="shared" si="4"/>
        <v>1.3333333333333333</v>
      </c>
      <c r="N15" s="5">
        <v>3.5</v>
      </c>
      <c r="O15" s="6">
        <f t="shared" si="5"/>
        <v>1.4285714285714284</v>
      </c>
      <c r="P15" s="5">
        <v>23.4</v>
      </c>
      <c r="Q15" s="6">
        <f t="shared" si="6"/>
        <v>8.3636363636363633</v>
      </c>
      <c r="R15" s="5">
        <v>0.85899999999999999</v>
      </c>
      <c r="S15" s="6">
        <f t="shared" si="7"/>
        <v>7.9499999999999993</v>
      </c>
      <c r="T15" s="13">
        <f t="shared" si="8"/>
        <v>51.676950098474023</v>
      </c>
      <c r="U15" s="20">
        <v>67</v>
      </c>
      <c r="V15" s="17">
        <f t="shared" si="9"/>
        <v>0.96402877697841727</v>
      </c>
      <c r="W15" s="13">
        <f t="shared" si="10"/>
        <v>49.818067001406611</v>
      </c>
      <c r="X15" s="11">
        <v>14</v>
      </c>
    </row>
    <row r="16" spans="1:26" x14ac:dyDescent="0.25">
      <c r="A16" s="1" t="s">
        <v>32</v>
      </c>
      <c r="B16" s="1" t="s">
        <v>201</v>
      </c>
      <c r="C16" s="1" t="s">
        <v>263</v>
      </c>
      <c r="D16" s="5">
        <v>2.7</v>
      </c>
      <c r="E16" s="6">
        <f t="shared" si="0"/>
        <v>8.2758620689655178</v>
      </c>
      <c r="F16" s="7">
        <v>5.0999999999999996</v>
      </c>
      <c r="G16" s="15">
        <f t="shared" si="1"/>
        <v>4.5555555555555554</v>
      </c>
      <c r="H16" s="5">
        <v>4.9000000000000004</v>
      </c>
      <c r="I16" s="6">
        <f t="shared" si="2"/>
        <v>6.290322580645161</v>
      </c>
      <c r="J16" s="5">
        <v>1.1000000000000001</v>
      </c>
      <c r="K16" s="6">
        <f t="shared" si="3"/>
        <v>6.4285714285714288</v>
      </c>
      <c r="L16" s="5">
        <v>0.4</v>
      </c>
      <c r="M16" s="6">
        <f t="shared" si="4"/>
        <v>1.3333333333333333</v>
      </c>
      <c r="N16" s="5">
        <v>2.6</v>
      </c>
      <c r="O16" s="6">
        <f t="shared" si="5"/>
        <v>3.9999999999999996</v>
      </c>
      <c r="P16" s="5">
        <v>27</v>
      </c>
      <c r="Q16" s="6">
        <f t="shared" si="6"/>
        <v>10</v>
      </c>
      <c r="R16" s="5">
        <v>0.86899999999999999</v>
      </c>
      <c r="S16" s="6">
        <f t="shared" si="7"/>
        <v>8.4499999999999993</v>
      </c>
      <c r="T16" s="13">
        <f t="shared" si="8"/>
        <v>49.333644967070995</v>
      </c>
      <c r="U16" s="20">
        <v>73</v>
      </c>
      <c r="V16" s="17">
        <f t="shared" si="9"/>
        <v>1</v>
      </c>
      <c r="W16" s="13">
        <f t="shared" si="10"/>
        <v>49.333644967070995</v>
      </c>
      <c r="X16" s="11">
        <v>15</v>
      </c>
    </row>
    <row r="17" spans="1:24" x14ac:dyDescent="0.25">
      <c r="A17" s="1" t="s">
        <v>148</v>
      </c>
      <c r="B17" s="1" t="s">
        <v>216</v>
      </c>
      <c r="C17" s="1" t="s">
        <v>197</v>
      </c>
      <c r="D17" s="5">
        <v>3.1</v>
      </c>
      <c r="E17" s="6">
        <f t="shared" si="0"/>
        <v>9.6551724137931032</v>
      </c>
      <c r="F17" s="7">
        <v>4.3</v>
      </c>
      <c r="G17" s="15">
        <f t="shared" si="1"/>
        <v>3.6666666666666665</v>
      </c>
      <c r="H17" s="5">
        <v>4.5</v>
      </c>
      <c r="I17" s="6">
        <f t="shared" si="2"/>
        <v>5.6451612903225801</v>
      </c>
      <c r="J17" s="5">
        <v>1.3</v>
      </c>
      <c r="K17" s="6">
        <f t="shared" si="3"/>
        <v>7.8571428571428568</v>
      </c>
      <c r="L17" s="5">
        <v>0.3</v>
      </c>
      <c r="M17" s="6">
        <f t="shared" si="4"/>
        <v>1</v>
      </c>
      <c r="N17" s="5">
        <v>1.5</v>
      </c>
      <c r="O17" s="6">
        <f t="shared" si="5"/>
        <v>7.1428571428571432</v>
      </c>
      <c r="P17" s="5">
        <v>20.5</v>
      </c>
      <c r="Q17" s="6">
        <f t="shared" si="6"/>
        <v>7.0454545454545459</v>
      </c>
      <c r="R17" s="5">
        <v>0.84499999999999997</v>
      </c>
      <c r="S17" s="6">
        <f t="shared" si="7"/>
        <v>7.2499999999999982</v>
      </c>
      <c r="T17" s="13">
        <f t="shared" si="8"/>
        <v>49.262454916236898</v>
      </c>
      <c r="U17" s="20">
        <v>74</v>
      </c>
      <c r="V17" s="17">
        <f t="shared" si="9"/>
        <v>1</v>
      </c>
      <c r="W17" s="13">
        <f t="shared" si="10"/>
        <v>49.262454916236898</v>
      </c>
      <c r="X17" s="11">
        <v>16</v>
      </c>
    </row>
    <row r="18" spans="1:24" x14ac:dyDescent="0.25">
      <c r="A18" s="1" t="s">
        <v>100</v>
      </c>
      <c r="B18" s="1" t="s">
        <v>191</v>
      </c>
      <c r="C18" s="1" t="s">
        <v>192</v>
      </c>
      <c r="D18" s="5">
        <v>2.8</v>
      </c>
      <c r="E18" s="6">
        <f t="shared" si="0"/>
        <v>8.6206896551724128</v>
      </c>
      <c r="F18" s="7">
        <v>7.5</v>
      </c>
      <c r="G18" s="15">
        <f t="shared" si="1"/>
        <v>7.2222222222222223</v>
      </c>
      <c r="H18" s="5">
        <v>6.2</v>
      </c>
      <c r="I18" s="6">
        <f t="shared" si="2"/>
        <v>8.387096774193548</v>
      </c>
      <c r="J18" s="5">
        <v>1.2</v>
      </c>
      <c r="K18" s="6">
        <f t="shared" si="3"/>
        <v>7.1428571428571423</v>
      </c>
      <c r="L18" s="5">
        <v>0.9</v>
      </c>
      <c r="M18" s="6">
        <f t="shared" si="4"/>
        <v>4.6666666666666661</v>
      </c>
      <c r="N18" s="5">
        <v>3.2</v>
      </c>
      <c r="O18" s="6">
        <f t="shared" si="5"/>
        <v>2.2857142857142851</v>
      </c>
      <c r="P18" s="5">
        <v>28.7</v>
      </c>
      <c r="Q18" s="6">
        <f t="shared" si="6"/>
        <v>10</v>
      </c>
      <c r="R18" s="5">
        <v>0.73799999999999999</v>
      </c>
      <c r="S18" s="6">
        <f t="shared" si="7"/>
        <v>1.9000000000000012</v>
      </c>
      <c r="T18" s="13">
        <f t="shared" si="8"/>
        <v>50.225246746826272</v>
      </c>
      <c r="U18" s="20">
        <v>68</v>
      </c>
      <c r="V18" s="17">
        <f t="shared" si="9"/>
        <v>0.97841726618705038</v>
      </c>
      <c r="W18" s="13">
        <f t="shared" si="10"/>
        <v>49.141248615599807</v>
      </c>
      <c r="X18" s="11">
        <v>17</v>
      </c>
    </row>
    <row r="19" spans="1:24" x14ac:dyDescent="0.25">
      <c r="A19" s="1" t="s">
        <v>23</v>
      </c>
      <c r="B19" s="1" t="s">
        <v>185</v>
      </c>
      <c r="C19" s="1" t="s">
        <v>245</v>
      </c>
      <c r="D19" s="5">
        <v>3.1</v>
      </c>
      <c r="E19" s="6">
        <f t="shared" si="0"/>
        <v>9.6551724137931032</v>
      </c>
      <c r="F19" s="7">
        <v>4.5</v>
      </c>
      <c r="G19" s="15">
        <f t="shared" si="1"/>
        <v>3.8888888888888888</v>
      </c>
      <c r="H19" s="5">
        <v>3.1</v>
      </c>
      <c r="I19" s="6">
        <f t="shared" si="2"/>
        <v>3.3870967741935489</v>
      </c>
      <c r="J19" s="5">
        <v>1.2</v>
      </c>
      <c r="K19" s="6">
        <f t="shared" si="3"/>
        <v>7.1428571428571423</v>
      </c>
      <c r="L19" s="5">
        <v>0.4</v>
      </c>
      <c r="M19" s="6">
        <f t="shared" si="4"/>
        <v>1.3333333333333333</v>
      </c>
      <c r="N19" s="5">
        <v>1.6</v>
      </c>
      <c r="O19" s="6">
        <f t="shared" si="5"/>
        <v>6.8571428571428577</v>
      </c>
      <c r="P19" s="5">
        <v>19.2</v>
      </c>
      <c r="Q19" s="6">
        <f t="shared" si="6"/>
        <v>6.4545454545454541</v>
      </c>
      <c r="R19" s="5">
        <v>0.90300000000000002</v>
      </c>
      <c r="S19" s="6">
        <f t="shared" si="7"/>
        <v>10</v>
      </c>
      <c r="T19" s="13">
        <f t="shared" si="8"/>
        <v>48.719036864754329</v>
      </c>
      <c r="U19" s="20">
        <v>76</v>
      </c>
      <c r="V19" s="17">
        <f t="shared" si="9"/>
        <v>1</v>
      </c>
      <c r="W19" s="13">
        <f t="shared" si="10"/>
        <v>48.719036864754329</v>
      </c>
      <c r="X19" s="11">
        <v>18</v>
      </c>
    </row>
    <row r="20" spans="1:24" x14ac:dyDescent="0.25">
      <c r="A20" s="1" t="s">
        <v>14</v>
      </c>
      <c r="B20" s="1" t="s">
        <v>190</v>
      </c>
      <c r="C20" s="1" t="s">
        <v>220</v>
      </c>
      <c r="D20" s="5">
        <v>1.1000000000000001</v>
      </c>
      <c r="E20" s="6">
        <f t="shared" si="0"/>
        <v>2.7586206896551726</v>
      </c>
      <c r="F20" s="7">
        <v>11.7</v>
      </c>
      <c r="G20" s="15">
        <f t="shared" si="1"/>
        <v>10</v>
      </c>
      <c r="H20" s="5">
        <v>5.9</v>
      </c>
      <c r="I20" s="6">
        <f t="shared" si="2"/>
        <v>7.9032258064516139</v>
      </c>
      <c r="J20" s="5">
        <v>1.1000000000000001</v>
      </c>
      <c r="K20" s="6">
        <f t="shared" si="3"/>
        <v>6.4285714285714288</v>
      </c>
      <c r="L20" s="5">
        <v>1.4</v>
      </c>
      <c r="M20" s="6">
        <f t="shared" si="4"/>
        <v>7.9999999999999991</v>
      </c>
      <c r="N20" s="5">
        <v>3.2</v>
      </c>
      <c r="O20" s="6">
        <f t="shared" si="5"/>
        <v>2.2857142857142851</v>
      </c>
      <c r="P20" s="5">
        <v>30.1</v>
      </c>
      <c r="Q20" s="6">
        <f t="shared" si="6"/>
        <v>10</v>
      </c>
      <c r="R20" s="5">
        <v>0.72099999999999997</v>
      </c>
      <c r="S20" s="6">
        <f t="shared" si="7"/>
        <v>1.0500000000000005</v>
      </c>
      <c r="T20" s="13">
        <f t="shared" si="8"/>
        <v>48.426132210392495</v>
      </c>
      <c r="U20" s="20">
        <v>72</v>
      </c>
      <c r="V20" s="17">
        <f t="shared" si="9"/>
        <v>1</v>
      </c>
      <c r="W20" s="13">
        <f t="shared" si="10"/>
        <v>48.426132210392495</v>
      </c>
      <c r="X20" s="11">
        <v>19</v>
      </c>
    </row>
    <row r="21" spans="1:24" x14ac:dyDescent="0.25">
      <c r="A21" s="1" t="s">
        <v>69</v>
      </c>
      <c r="B21" s="1" t="s">
        <v>222</v>
      </c>
      <c r="C21" s="1" t="s">
        <v>197</v>
      </c>
      <c r="D21" s="5">
        <v>2.4</v>
      </c>
      <c r="E21" s="6">
        <f t="shared" si="0"/>
        <v>7.2413793103448265</v>
      </c>
      <c r="F21" s="7">
        <v>3.2</v>
      </c>
      <c r="G21" s="15">
        <f t="shared" si="1"/>
        <v>2.4444444444444446</v>
      </c>
      <c r="H21" s="5">
        <v>8.3000000000000007</v>
      </c>
      <c r="I21" s="6">
        <f t="shared" si="2"/>
        <v>10</v>
      </c>
      <c r="J21" s="5">
        <v>1.3</v>
      </c>
      <c r="K21" s="6">
        <f t="shared" si="3"/>
        <v>7.8571428571428568</v>
      </c>
      <c r="L21" s="5">
        <v>0.1</v>
      </c>
      <c r="M21" s="6">
        <f t="shared" si="4"/>
        <v>1</v>
      </c>
      <c r="N21" s="5">
        <v>3</v>
      </c>
      <c r="O21" s="6">
        <f t="shared" si="5"/>
        <v>2.8571428571428568</v>
      </c>
      <c r="P21" s="5">
        <v>20.399999999999999</v>
      </c>
      <c r="Q21" s="6">
        <f t="shared" si="6"/>
        <v>7</v>
      </c>
      <c r="R21" s="5">
        <v>0.89500000000000002</v>
      </c>
      <c r="S21" s="6">
        <f t="shared" si="7"/>
        <v>9.75</v>
      </c>
      <c r="T21" s="13">
        <f t="shared" si="8"/>
        <v>48.150109469074991</v>
      </c>
      <c r="U21" s="20">
        <v>73</v>
      </c>
      <c r="V21" s="17">
        <f t="shared" si="9"/>
        <v>1</v>
      </c>
      <c r="W21" s="13">
        <f t="shared" si="10"/>
        <v>48.150109469074991</v>
      </c>
      <c r="X21" s="11">
        <v>20</v>
      </c>
    </row>
    <row r="22" spans="1:24" x14ac:dyDescent="0.25">
      <c r="A22" s="1" t="s">
        <v>123</v>
      </c>
      <c r="B22" s="1" t="s">
        <v>222</v>
      </c>
      <c r="C22" s="1" t="s">
        <v>197</v>
      </c>
      <c r="D22" s="5">
        <v>2.9</v>
      </c>
      <c r="E22" s="6">
        <f t="shared" si="0"/>
        <v>8.9655172413793096</v>
      </c>
      <c r="F22" s="7">
        <v>4</v>
      </c>
      <c r="G22" s="15">
        <f t="shared" si="1"/>
        <v>3.333333333333333</v>
      </c>
      <c r="H22" s="5">
        <v>5.4</v>
      </c>
      <c r="I22" s="6">
        <f t="shared" si="2"/>
        <v>7.0967741935483879</v>
      </c>
      <c r="J22" s="5">
        <v>1.4</v>
      </c>
      <c r="K22" s="6">
        <f t="shared" si="3"/>
        <v>8.5714285714285694</v>
      </c>
      <c r="L22" s="5">
        <v>0.2</v>
      </c>
      <c r="M22" s="6">
        <f t="shared" si="4"/>
        <v>1</v>
      </c>
      <c r="N22" s="5">
        <v>2.7</v>
      </c>
      <c r="O22" s="6">
        <f t="shared" si="5"/>
        <v>3.714285714285714</v>
      </c>
      <c r="P22" s="5">
        <v>23.1</v>
      </c>
      <c r="Q22" s="6">
        <f t="shared" si="6"/>
        <v>8.2272727272727266</v>
      </c>
      <c r="R22" s="5">
        <v>0.84199999999999997</v>
      </c>
      <c r="S22" s="6">
        <f t="shared" si="7"/>
        <v>7.0999999999999988</v>
      </c>
      <c r="T22" s="13">
        <f t="shared" si="8"/>
        <v>48.008611781248042</v>
      </c>
      <c r="U22" s="20">
        <v>73</v>
      </c>
      <c r="V22" s="17">
        <f t="shared" si="9"/>
        <v>1</v>
      </c>
      <c r="W22" s="13">
        <f t="shared" si="10"/>
        <v>48.008611781248042</v>
      </c>
      <c r="X22" s="11">
        <v>21</v>
      </c>
    </row>
    <row r="23" spans="1:24" x14ac:dyDescent="0.25">
      <c r="A23" s="1" t="s">
        <v>63</v>
      </c>
      <c r="B23" s="1" t="s">
        <v>211</v>
      </c>
      <c r="C23" s="1" t="s">
        <v>208</v>
      </c>
      <c r="D23" s="5">
        <v>3.2</v>
      </c>
      <c r="E23" s="6">
        <f t="shared" si="0"/>
        <v>10</v>
      </c>
      <c r="F23" s="7">
        <v>4.5999999999999996</v>
      </c>
      <c r="G23" s="15">
        <f t="shared" si="1"/>
        <v>3.9999999999999996</v>
      </c>
      <c r="H23" s="5">
        <v>4.0999999999999996</v>
      </c>
      <c r="I23" s="6">
        <f t="shared" si="2"/>
        <v>4.9999999999999991</v>
      </c>
      <c r="J23" s="5">
        <v>1.5</v>
      </c>
      <c r="K23" s="6">
        <f t="shared" si="3"/>
        <v>9.2857142857142847</v>
      </c>
      <c r="L23" s="5">
        <v>0.6</v>
      </c>
      <c r="M23" s="6">
        <f t="shared" si="4"/>
        <v>2.6666666666666665</v>
      </c>
      <c r="N23" s="5">
        <v>2.6</v>
      </c>
      <c r="O23" s="6">
        <f t="shared" si="5"/>
        <v>3.9999999999999996</v>
      </c>
      <c r="P23" s="5">
        <v>22.9</v>
      </c>
      <c r="Q23" s="6">
        <f t="shared" si="6"/>
        <v>8.1363636363636367</v>
      </c>
      <c r="R23" s="5">
        <v>0.78800000000000003</v>
      </c>
      <c r="S23" s="6">
        <f t="shared" si="7"/>
        <v>4.4000000000000021</v>
      </c>
      <c r="T23" s="13">
        <f t="shared" si="8"/>
        <v>47.488744588744595</v>
      </c>
      <c r="U23" s="20">
        <v>74</v>
      </c>
      <c r="V23" s="17">
        <f t="shared" si="9"/>
        <v>1</v>
      </c>
      <c r="W23" s="13">
        <f t="shared" si="10"/>
        <v>47.488744588744595</v>
      </c>
      <c r="X23" s="11">
        <v>22</v>
      </c>
    </row>
    <row r="24" spans="1:24" x14ac:dyDescent="0.25">
      <c r="A24" s="1" t="s">
        <v>122</v>
      </c>
      <c r="B24" s="1" t="s">
        <v>190</v>
      </c>
      <c r="C24" s="1" t="s">
        <v>262</v>
      </c>
      <c r="D24" s="5">
        <v>2.5</v>
      </c>
      <c r="E24" s="6">
        <f t="shared" si="0"/>
        <v>7.5862068965517242</v>
      </c>
      <c r="F24" s="7">
        <v>5.5</v>
      </c>
      <c r="G24" s="15">
        <f t="shared" si="1"/>
        <v>5</v>
      </c>
      <c r="H24" s="5">
        <v>5.5</v>
      </c>
      <c r="I24" s="6">
        <f t="shared" si="2"/>
        <v>7.258064516129032</v>
      </c>
      <c r="J24" s="5">
        <v>1.2</v>
      </c>
      <c r="K24" s="6">
        <f t="shared" si="3"/>
        <v>7.1428571428571423</v>
      </c>
      <c r="L24" s="5">
        <v>0.2</v>
      </c>
      <c r="M24" s="6">
        <f t="shared" si="4"/>
        <v>1</v>
      </c>
      <c r="N24" s="5">
        <v>2.9</v>
      </c>
      <c r="O24" s="6">
        <f t="shared" si="5"/>
        <v>3.1428571428571432</v>
      </c>
      <c r="P24" s="5">
        <v>20.7</v>
      </c>
      <c r="Q24" s="6">
        <f t="shared" si="6"/>
        <v>7.1363636363636367</v>
      </c>
      <c r="R24" s="5">
        <v>0.90200000000000002</v>
      </c>
      <c r="S24" s="6">
        <f t="shared" si="7"/>
        <v>10</v>
      </c>
      <c r="T24" s="13">
        <f t="shared" si="8"/>
        <v>48.266349334758672</v>
      </c>
      <c r="U24" s="20">
        <v>68</v>
      </c>
      <c r="V24" s="17">
        <f t="shared" si="9"/>
        <v>0.97841726618705038</v>
      </c>
      <c r="W24" s="13">
        <f t="shared" si="10"/>
        <v>47.22462956494374</v>
      </c>
      <c r="X24" s="11">
        <v>23</v>
      </c>
    </row>
    <row r="25" spans="1:24" x14ac:dyDescent="0.25">
      <c r="A25" s="1" t="s">
        <v>53</v>
      </c>
      <c r="B25" s="1" t="s">
        <v>223</v>
      </c>
      <c r="C25" s="1" t="s">
        <v>197</v>
      </c>
      <c r="D25" s="5">
        <v>2</v>
      </c>
      <c r="E25" s="6">
        <f t="shared" si="0"/>
        <v>5.8620689655172411</v>
      </c>
      <c r="F25" s="7">
        <v>6</v>
      </c>
      <c r="G25" s="15">
        <f t="shared" si="1"/>
        <v>5.5555555555555554</v>
      </c>
      <c r="H25" s="5">
        <v>6.6</v>
      </c>
      <c r="I25" s="6">
        <f t="shared" si="2"/>
        <v>9.0322580645161281</v>
      </c>
      <c r="J25" s="5">
        <v>1.2</v>
      </c>
      <c r="K25" s="6">
        <f t="shared" si="3"/>
        <v>7.1428571428571423</v>
      </c>
      <c r="L25" s="5">
        <v>0.7</v>
      </c>
      <c r="M25" s="6">
        <f t="shared" si="4"/>
        <v>3.333333333333333</v>
      </c>
      <c r="N25" s="5">
        <v>3.8</v>
      </c>
      <c r="O25" s="6">
        <f t="shared" si="5"/>
        <v>1</v>
      </c>
      <c r="P25" s="5">
        <v>21.6</v>
      </c>
      <c r="Q25" s="6">
        <f t="shared" si="6"/>
        <v>7.5454545454545467</v>
      </c>
      <c r="R25" s="5">
        <v>0.85499999999999998</v>
      </c>
      <c r="S25" s="6">
        <f t="shared" si="7"/>
        <v>7.7499999999999991</v>
      </c>
      <c r="T25" s="13">
        <f t="shared" si="8"/>
        <v>47.221527607233945</v>
      </c>
      <c r="U25" s="20">
        <v>74</v>
      </c>
      <c r="V25" s="17">
        <f t="shared" si="9"/>
        <v>1</v>
      </c>
      <c r="W25" s="13">
        <f t="shared" si="10"/>
        <v>47.221527607233945</v>
      </c>
      <c r="X25" s="11">
        <v>24</v>
      </c>
    </row>
    <row r="26" spans="1:24" x14ac:dyDescent="0.25">
      <c r="A26" s="1" t="s">
        <v>163</v>
      </c>
      <c r="B26" s="1" t="s">
        <v>211</v>
      </c>
      <c r="C26" s="1" t="s">
        <v>212</v>
      </c>
      <c r="D26" s="5">
        <v>2.2000000000000002</v>
      </c>
      <c r="E26" s="6">
        <f t="shared" si="0"/>
        <v>6.5517241379310338</v>
      </c>
      <c r="F26" s="7">
        <v>9.4</v>
      </c>
      <c r="G26" s="15">
        <f t="shared" si="1"/>
        <v>9.3333333333333339</v>
      </c>
      <c r="H26" s="5">
        <v>3.5</v>
      </c>
      <c r="I26" s="6">
        <f t="shared" si="2"/>
        <v>4.032258064516129</v>
      </c>
      <c r="J26" s="5">
        <v>0.9</v>
      </c>
      <c r="K26" s="6">
        <f t="shared" si="3"/>
        <v>4.9999999999999991</v>
      </c>
      <c r="L26" s="5">
        <v>1.1000000000000001</v>
      </c>
      <c r="M26" s="6">
        <f t="shared" si="4"/>
        <v>6.0000000000000009</v>
      </c>
      <c r="N26" s="5">
        <v>3.1</v>
      </c>
      <c r="O26" s="6">
        <f t="shared" si="5"/>
        <v>2.5714285714285712</v>
      </c>
      <c r="P26" s="5">
        <v>23.8</v>
      </c>
      <c r="Q26" s="6">
        <f t="shared" si="6"/>
        <v>8.5454545454545467</v>
      </c>
      <c r="R26" s="5">
        <v>0.78900000000000003</v>
      </c>
      <c r="S26" s="6">
        <f t="shared" si="7"/>
        <v>4.450000000000002</v>
      </c>
      <c r="T26" s="13">
        <f t="shared" si="8"/>
        <v>46.484198652663615</v>
      </c>
      <c r="U26" s="20">
        <v>75</v>
      </c>
      <c r="V26" s="17">
        <f t="shared" si="9"/>
        <v>1</v>
      </c>
      <c r="W26" s="13">
        <f t="shared" si="10"/>
        <v>46.484198652663615</v>
      </c>
      <c r="X26" s="11">
        <v>25</v>
      </c>
    </row>
    <row r="27" spans="1:24" x14ac:dyDescent="0.25">
      <c r="A27" s="1" t="s">
        <v>209</v>
      </c>
      <c r="B27" s="1" t="s">
        <v>210</v>
      </c>
      <c r="C27" s="1" t="s">
        <v>237</v>
      </c>
      <c r="D27" s="5">
        <v>1.9</v>
      </c>
      <c r="E27" s="6">
        <f t="shared" si="0"/>
        <v>5.5172413793103434</v>
      </c>
      <c r="F27" s="7">
        <v>6.6</v>
      </c>
      <c r="G27" s="15">
        <f t="shared" si="1"/>
        <v>6.2222222222222223</v>
      </c>
      <c r="H27" s="5">
        <v>4.7</v>
      </c>
      <c r="I27" s="6">
        <f t="shared" si="2"/>
        <v>5.967741935483871</v>
      </c>
      <c r="J27" s="5">
        <v>1.5</v>
      </c>
      <c r="K27" s="6">
        <f t="shared" si="3"/>
        <v>9.2857142857142847</v>
      </c>
      <c r="L27" s="5">
        <v>0.4</v>
      </c>
      <c r="M27" s="6">
        <f t="shared" si="4"/>
        <v>1.3333333333333333</v>
      </c>
      <c r="N27" s="5">
        <v>2.2000000000000002</v>
      </c>
      <c r="O27" s="6">
        <f t="shared" si="5"/>
        <v>5.1428571428571423</v>
      </c>
      <c r="P27" s="5">
        <v>24.4</v>
      </c>
      <c r="Q27" s="6">
        <f t="shared" si="6"/>
        <v>8.8181818181818166</v>
      </c>
      <c r="R27" s="5">
        <v>0.88900000000000001</v>
      </c>
      <c r="S27" s="6">
        <f t="shared" si="7"/>
        <v>9.4499999999999993</v>
      </c>
      <c r="T27" s="13">
        <f t="shared" si="8"/>
        <v>51.73729211710301</v>
      </c>
      <c r="U27" s="20">
        <v>61</v>
      </c>
      <c r="V27" s="17">
        <f t="shared" si="9"/>
        <v>0.87769784172661869</v>
      </c>
      <c r="W27" s="13">
        <f t="shared" si="10"/>
        <v>45.409709627960915</v>
      </c>
      <c r="X27" s="11">
        <v>26</v>
      </c>
    </row>
    <row r="28" spans="1:24" x14ac:dyDescent="0.25">
      <c r="A28" s="1" t="s">
        <v>168</v>
      </c>
      <c r="B28" s="1" t="s">
        <v>218</v>
      </c>
      <c r="C28" s="1" t="s">
        <v>208</v>
      </c>
      <c r="D28" s="5">
        <v>2.4</v>
      </c>
      <c r="E28" s="6">
        <f t="shared" si="0"/>
        <v>7.2413793103448265</v>
      </c>
      <c r="F28" s="7">
        <v>5.2</v>
      </c>
      <c r="G28" s="15">
        <f t="shared" si="1"/>
        <v>4.666666666666667</v>
      </c>
      <c r="H28" s="5">
        <v>2.5</v>
      </c>
      <c r="I28" s="6">
        <f t="shared" si="2"/>
        <v>2.419354838709677</v>
      </c>
      <c r="J28" s="5">
        <v>1.2</v>
      </c>
      <c r="K28" s="6">
        <f t="shared" si="3"/>
        <v>7.1428571428571423</v>
      </c>
      <c r="L28" s="5">
        <v>0.6</v>
      </c>
      <c r="M28" s="6">
        <f t="shared" si="4"/>
        <v>2.6666666666666665</v>
      </c>
      <c r="N28" s="5">
        <v>1.1000000000000001</v>
      </c>
      <c r="O28" s="6">
        <f t="shared" si="5"/>
        <v>8.2857142857142847</v>
      </c>
      <c r="P28" s="5">
        <v>15.9</v>
      </c>
      <c r="Q28" s="6">
        <f t="shared" si="6"/>
        <v>4.954545454545455</v>
      </c>
      <c r="R28" s="5">
        <v>0.85499999999999998</v>
      </c>
      <c r="S28" s="6">
        <f t="shared" si="7"/>
        <v>7.7499999999999991</v>
      </c>
      <c r="T28" s="13">
        <f t="shared" si="8"/>
        <v>45.127184365504718</v>
      </c>
      <c r="U28" s="20">
        <v>73</v>
      </c>
      <c r="V28" s="17">
        <f t="shared" si="9"/>
        <v>1</v>
      </c>
      <c r="W28" s="13">
        <f t="shared" si="10"/>
        <v>45.127184365504718</v>
      </c>
      <c r="X28" s="11">
        <v>27</v>
      </c>
    </row>
    <row r="29" spans="1:24" x14ac:dyDescent="0.25">
      <c r="A29" s="1" t="s">
        <v>127</v>
      </c>
      <c r="B29" s="1" t="s">
        <v>199</v>
      </c>
      <c r="C29" s="1" t="s">
        <v>197</v>
      </c>
      <c r="D29" s="5">
        <v>1.4</v>
      </c>
      <c r="E29" s="6">
        <f t="shared" si="0"/>
        <v>3.7931034482758612</v>
      </c>
      <c r="F29" s="7">
        <v>6.4</v>
      </c>
      <c r="G29" s="15">
        <f t="shared" si="1"/>
        <v>6.0000000000000009</v>
      </c>
      <c r="H29" s="5">
        <v>6.2</v>
      </c>
      <c r="I29" s="6">
        <f t="shared" si="2"/>
        <v>8.387096774193548</v>
      </c>
      <c r="J29" s="5">
        <v>1.9</v>
      </c>
      <c r="K29" s="6">
        <f t="shared" si="3"/>
        <v>10</v>
      </c>
      <c r="L29" s="5">
        <v>0.3</v>
      </c>
      <c r="M29" s="6">
        <f t="shared" si="4"/>
        <v>1</v>
      </c>
      <c r="N29" s="5">
        <v>2.5</v>
      </c>
      <c r="O29" s="6">
        <f t="shared" si="5"/>
        <v>4.2857142857142856</v>
      </c>
      <c r="P29" s="5">
        <v>18.899999999999999</v>
      </c>
      <c r="Q29" s="6">
        <f t="shared" si="6"/>
        <v>6.3181818181818175</v>
      </c>
      <c r="R29" s="5">
        <v>0.80100000000000005</v>
      </c>
      <c r="S29" s="6">
        <f t="shared" si="7"/>
        <v>5.0500000000000025</v>
      </c>
      <c r="T29" s="13">
        <f t="shared" si="8"/>
        <v>44.834096326365518</v>
      </c>
      <c r="U29" s="20">
        <v>73</v>
      </c>
      <c r="V29" s="17">
        <f t="shared" si="9"/>
        <v>1</v>
      </c>
      <c r="W29" s="13">
        <f t="shared" si="10"/>
        <v>44.834096326365518</v>
      </c>
      <c r="X29" s="11">
        <v>28</v>
      </c>
    </row>
    <row r="30" spans="1:24" x14ac:dyDescent="0.25">
      <c r="A30" s="1" t="s">
        <v>164</v>
      </c>
      <c r="B30" s="1" t="s">
        <v>219</v>
      </c>
      <c r="C30" s="1" t="s">
        <v>208</v>
      </c>
      <c r="D30" s="5">
        <v>3</v>
      </c>
      <c r="E30" s="6">
        <f t="shared" si="0"/>
        <v>9.3103448275862064</v>
      </c>
      <c r="F30" s="7">
        <v>2.8</v>
      </c>
      <c r="G30" s="15">
        <f t="shared" si="1"/>
        <v>1.9999999999999998</v>
      </c>
      <c r="H30" s="5">
        <v>2.1</v>
      </c>
      <c r="I30" s="6">
        <f t="shared" si="2"/>
        <v>1.774193548387097</v>
      </c>
      <c r="J30" s="5">
        <v>1.5</v>
      </c>
      <c r="K30" s="6">
        <f t="shared" si="3"/>
        <v>9.2857142857142847</v>
      </c>
      <c r="L30" s="5">
        <v>0.3</v>
      </c>
      <c r="M30" s="6">
        <f t="shared" si="4"/>
        <v>1</v>
      </c>
      <c r="N30" s="5">
        <v>1.1000000000000001</v>
      </c>
      <c r="O30" s="6">
        <f t="shared" si="5"/>
        <v>8.2857142857142847</v>
      </c>
      <c r="P30" s="5">
        <v>17.8</v>
      </c>
      <c r="Q30" s="6">
        <f t="shared" si="6"/>
        <v>5.8181818181818192</v>
      </c>
      <c r="R30" s="5">
        <v>0.84499999999999997</v>
      </c>
      <c r="S30" s="6">
        <f t="shared" si="7"/>
        <v>7.2499999999999982</v>
      </c>
      <c r="T30" s="13">
        <f t="shared" si="8"/>
        <v>44.724148765583692</v>
      </c>
      <c r="U30" s="20">
        <v>72</v>
      </c>
      <c r="V30" s="17">
        <f t="shared" si="9"/>
        <v>1</v>
      </c>
      <c r="W30" s="13">
        <f t="shared" si="10"/>
        <v>44.724148765583692</v>
      </c>
      <c r="X30" s="11">
        <v>29</v>
      </c>
    </row>
    <row r="31" spans="1:24" x14ac:dyDescent="0.25">
      <c r="A31" s="1" t="s">
        <v>72</v>
      </c>
      <c r="B31" s="1" t="s">
        <v>202</v>
      </c>
      <c r="C31" s="1" t="s">
        <v>197</v>
      </c>
      <c r="D31" s="5">
        <v>1.9</v>
      </c>
      <c r="E31" s="6">
        <f t="shared" si="0"/>
        <v>5.5172413793103434</v>
      </c>
      <c r="F31" s="7">
        <v>4.8</v>
      </c>
      <c r="G31" s="15">
        <f t="shared" si="1"/>
        <v>4.2222222222222223</v>
      </c>
      <c r="H31" s="5">
        <v>5.6</v>
      </c>
      <c r="I31" s="6">
        <f t="shared" si="2"/>
        <v>7.4193548387096762</v>
      </c>
      <c r="J31" s="5">
        <v>1.2</v>
      </c>
      <c r="K31" s="6">
        <f t="shared" si="3"/>
        <v>7.1428571428571423</v>
      </c>
      <c r="L31" s="5">
        <v>0.7</v>
      </c>
      <c r="M31" s="6">
        <f t="shared" si="4"/>
        <v>3.333333333333333</v>
      </c>
      <c r="N31" s="5">
        <v>2.9</v>
      </c>
      <c r="O31" s="6">
        <f t="shared" si="5"/>
        <v>3.1428571428571432</v>
      </c>
      <c r="P31" s="5">
        <v>25.6</v>
      </c>
      <c r="Q31" s="6">
        <f t="shared" si="6"/>
        <v>9.3636363636363633</v>
      </c>
      <c r="R31" s="5">
        <v>0.82399999999999995</v>
      </c>
      <c r="S31" s="6">
        <f t="shared" si="7"/>
        <v>6.1999999999999975</v>
      </c>
      <c r="T31" s="13">
        <f t="shared" si="8"/>
        <v>46.341502422926219</v>
      </c>
      <c r="U31" s="20">
        <v>67</v>
      </c>
      <c r="V31" s="17">
        <f t="shared" si="9"/>
        <v>0.96402877697841727</v>
      </c>
      <c r="W31" s="13">
        <f t="shared" si="10"/>
        <v>44.674541904115927</v>
      </c>
      <c r="X31" s="11">
        <v>30</v>
      </c>
    </row>
    <row r="32" spans="1:24" x14ac:dyDescent="0.25">
      <c r="A32" s="1" t="s">
        <v>160</v>
      </c>
      <c r="B32" s="1" t="s">
        <v>205</v>
      </c>
      <c r="C32" s="1" t="s">
        <v>208</v>
      </c>
      <c r="D32" s="5">
        <v>3.7</v>
      </c>
      <c r="E32" s="6">
        <f t="shared" si="0"/>
        <v>10</v>
      </c>
      <c r="F32" s="7">
        <v>4.2</v>
      </c>
      <c r="G32" s="15">
        <f t="shared" si="1"/>
        <v>3.5555555555555558</v>
      </c>
      <c r="H32" s="5">
        <v>2.8</v>
      </c>
      <c r="I32" s="6">
        <f t="shared" si="2"/>
        <v>2.9032258064516125</v>
      </c>
      <c r="J32" s="5">
        <v>0.6</v>
      </c>
      <c r="K32" s="6">
        <f t="shared" si="3"/>
        <v>2.8571428571428563</v>
      </c>
      <c r="L32" s="5">
        <v>0.5</v>
      </c>
      <c r="M32" s="6">
        <f t="shared" si="4"/>
        <v>1.9999999999999998</v>
      </c>
      <c r="N32" s="5">
        <v>1.5</v>
      </c>
      <c r="O32" s="6">
        <f t="shared" si="5"/>
        <v>7.1428571428571432</v>
      </c>
      <c r="P32" s="5">
        <v>21.6</v>
      </c>
      <c r="Q32" s="6">
        <f t="shared" si="6"/>
        <v>7.5454545454545467</v>
      </c>
      <c r="R32" s="5">
        <v>0.89200000000000002</v>
      </c>
      <c r="S32" s="6">
        <f t="shared" si="7"/>
        <v>9.6</v>
      </c>
      <c r="T32" s="13">
        <f t="shared" si="8"/>
        <v>45.604235907461721</v>
      </c>
      <c r="U32" s="20">
        <v>67</v>
      </c>
      <c r="V32" s="17">
        <f t="shared" si="9"/>
        <v>0.96402877697841727</v>
      </c>
      <c r="W32" s="13">
        <f t="shared" si="10"/>
        <v>43.963795766905541</v>
      </c>
      <c r="X32" s="11">
        <v>31</v>
      </c>
    </row>
    <row r="33" spans="1:24" x14ac:dyDescent="0.25">
      <c r="A33" s="1" t="s">
        <v>31</v>
      </c>
      <c r="B33" s="1" t="s">
        <v>223</v>
      </c>
      <c r="C33" s="1" t="s">
        <v>229</v>
      </c>
      <c r="D33" s="5">
        <v>3</v>
      </c>
      <c r="E33" s="6">
        <f t="shared" si="0"/>
        <v>9.3103448275862064</v>
      </c>
      <c r="F33" s="7">
        <v>5.4</v>
      </c>
      <c r="G33" s="15">
        <f t="shared" si="1"/>
        <v>4.8888888888888893</v>
      </c>
      <c r="H33" s="5">
        <v>2.7</v>
      </c>
      <c r="I33" s="6">
        <f t="shared" si="2"/>
        <v>2.741935483870968</v>
      </c>
      <c r="J33" s="5">
        <v>0.9</v>
      </c>
      <c r="K33" s="6">
        <f t="shared" si="3"/>
        <v>4.9999999999999991</v>
      </c>
      <c r="L33" s="5">
        <v>0.2</v>
      </c>
      <c r="M33" s="6">
        <f t="shared" si="4"/>
        <v>1</v>
      </c>
      <c r="N33" s="5">
        <v>1.2</v>
      </c>
      <c r="O33" s="6">
        <f t="shared" si="5"/>
        <v>7.9999999999999991</v>
      </c>
      <c r="P33" s="5">
        <v>18</v>
      </c>
      <c r="Q33" s="6">
        <f t="shared" si="6"/>
        <v>5.9090909090909092</v>
      </c>
      <c r="R33" s="5">
        <v>0.83099999999999996</v>
      </c>
      <c r="S33" s="6">
        <f t="shared" si="7"/>
        <v>6.549999999999998</v>
      </c>
      <c r="T33" s="13">
        <f t="shared" si="8"/>
        <v>43.400260109436971</v>
      </c>
      <c r="U33" s="20">
        <v>79</v>
      </c>
      <c r="V33" s="17">
        <f t="shared" si="9"/>
        <v>1</v>
      </c>
      <c r="W33" s="13">
        <f t="shared" si="10"/>
        <v>43.400260109436971</v>
      </c>
      <c r="X33" s="11">
        <v>32</v>
      </c>
    </row>
    <row r="34" spans="1:24" x14ac:dyDescent="0.25">
      <c r="A34" s="1" t="s">
        <v>108</v>
      </c>
      <c r="B34" s="1" t="s">
        <v>206</v>
      </c>
      <c r="C34" s="1" t="s">
        <v>208</v>
      </c>
      <c r="D34" s="5">
        <v>2.8</v>
      </c>
      <c r="E34" s="6">
        <f t="shared" si="0"/>
        <v>8.6206896551724128</v>
      </c>
      <c r="F34" s="7">
        <v>4.5999999999999996</v>
      </c>
      <c r="G34" s="15">
        <f t="shared" si="1"/>
        <v>3.9999999999999996</v>
      </c>
      <c r="H34" s="5">
        <v>4.5</v>
      </c>
      <c r="I34" s="6">
        <f t="shared" si="2"/>
        <v>5.6451612903225801</v>
      </c>
      <c r="J34" s="5">
        <v>0.7</v>
      </c>
      <c r="K34" s="6">
        <f t="shared" si="3"/>
        <v>3.5714285714285712</v>
      </c>
      <c r="L34" s="5">
        <v>0.3</v>
      </c>
      <c r="M34" s="6">
        <f t="shared" si="4"/>
        <v>1</v>
      </c>
      <c r="N34" s="5">
        <v>2.5</v>
      </c>
      <c r="O34" s="6">
        <f t="shared" si="5"/>
        <v>4.2857142857142856</v>
      </c>
      <c r="P34" s="5">
        <v>24.6</v>
      </c>
      <c r="Q34" s="6">
        <f t="shared" si="6"/>
        <v>8.9090909090909101</v>
      </c>
      <c r="R34" s="5">
        <v>0.84699999999999998</v>
      </c>
      <c r="S34" s="6">
        <f t="shared" si="7"/>
        <v>7.3499999999999988</v>
      </c>
      <c r="T34" s="13">
        <f t="shared" si="8"/>
        <v>43.382084711728758</v>
      </c>
      <c r="U34" s="20">
        <v>71</v>
      </c>
      <c r="V34" s="17">
        <f t="shared" si="9"/>
        <v>1</v>
      </c>
      <c r="W34" s="13">
        <f t="shared" si="10"/>
        <v>43.382084711728758</v>
      </c>
      <c r="X34" s="11">
        <v>33</v>
      </c>
    </row>
    <row r="35" spans="1:24" x14ac:dyDescent="0.25">
      <c r="A35" s="1" t="s">
        <v>230</v>
      </c>
      <c r="B35" s="1" t="s">
        <v>206</v>
      </c>
      <c r="C35" s="1" t="s">
        <v>212</v>
      </c>
      <c r="D35" s="5">
        <v>1.5</v>
      </c>
      <c r="E35" s="6">
        <f t="shared" si="0"/>
        <v>4.137931034482758</v>
      </c>
      <c r="F35" s="7">
        <v>10.6</v>
      </c>
      <c r="G35" s="15">
        <f t="shared" si="1"/>
        <v>10</v>
      </c>
      <c r="H35" s="5">
        <v>3.1</v>
      </c>
      <c r="I35" s="6">
        <f t="shared" si="2"/>
        <v>3.3870967741935489</v>
      </c>
      <c r="J35" s="5">
        <v>0.9</v>
      </c>
      <c r="K35" s="6">
        <f t="shared" si="3"/>
        <v>4.9999999999999991</v>
      </c>
      <c r="L35" s="5">
        <v>0.9</v>
      </c>
      <c r="M35" s="6">
        <f t="shared" si="4"/>
        <v>4.6666666666666661</v>
      </c>
      <c r="N35" s="5">
        <v>1.8</v>
      </c>
      <c r="O35" s="6">
        <f t="shared" si="5"/>
        <v>6.2857142857142865</v>
      </c>
      <c r="P35" s="5">
        <v>18.100000000000001</v>
      </c>
      <c r="Q35" s="6">
        <f t="shared" si="6"/>
        <v>5.9545454545454559</v>
      </c>
      <c r="R35" s="5">
        <v>0.77600000000000002</v>
      </c>
      <c r="S35" s="6">
        <f t="shared" si="7"/>
        <v>3.8000000000000025</v>
      </c>
      <c r="T35" s="13">
        <f t="shared" si="8"/>
        <v>43.231954215602713</v>
      </c>
      <c r="U35" s="20">
        <v>74</v>
      </c>
      <c r="V35" s="17">
        <f t="shared" si="9"/>
        <v>1</v>
      </c>
      <c r="W35" s="13">
        <f t="shared" si="10"/>
        <v>43.231954215602713</v>
      </c>
      <c r="X35" s="11">
        <v>34</v>
      </c>
    </row>
    <row r="36" spans="1:24" x14ac:dyDescent="0.25">
      <c r="A36" s="1" t="s">
        <v>224</v>
      </c>
      <c r="B36" s="1" t="s">
        <v>213</v>
      </c>
      <c r="C36" s="1" t="s">
        <v>220</v>
      </c>
      <c r="D36" s="5">
        <v>1.6</v>
      </c>
      <c r="E36" s="6">
        <f t="shared" si="0"/>
        <v>4.4827586206896548</v>
      </c>
      <c r="F36" s="7">
        <v>8.8000000000000007</v>
      </c>
      <c r="G36" s="15">
        <f t="shared" si="1"/>
        <v>8.6666666666666679</v>
      </c>
      <c r="H36" s="5">
        <v>2.2000000000000002</v>
      </c>
      <c r="I36" s="6">
        <f t="shared" si="2"/>
        <v>1.9354838709677422</v>
      </c>
      <c r="J36" s="5">
        <v>0.7</v>
      </c>
      <c r="K36" s="6">
        <f t="shared" si="3"/>
        <v>3.5714285714285712</v>
      </c>
      <c r="L36" s="5">
        <v>1.6</v>
      </c>
      <c r="M36" s="6">
        <f t="shared" si="4"/>
        <v>9.3333333333333339</v>
      </c>
      <c r="N36" s="5">
        <v>1.8</v>
      </c>
      <c r="O36" s="6">
        <f t="shared" si="5"/>
        <v>6.2857142857142865</v>
      </c>
      <c r="P36" s="5">
        <v>21</v>
      </c>
      <c r="Q36" s="6">
        <f t="shared" si="6"/>
        <v>7.2727272727272734</v>
      </c>
      <c r="R36" s="5">
        <v>0.86699999999999999</v>
      </c>
      <c r="S36" s="6">
        <f t="shared" si="7"/>
        <v>8.3499999999999979</v>
      </c>
      <c r="T36" s="13">
        <f t="shared" si="8"/>
        <v>49.898112621527531</v>
      </c>
      <c r="U36" s="20">
        <v>60</v>
      </c>
      <c r="V36" s="17">
        <f t="shared" si="9"/>
        <v>0.86330935251798557</v>
      </c>
      <c r="W36" s="13">
        <f t="shared" si="10"/>
        <v>43.077507299160459</v>
      </c>
      <c r="X36" s="11">
        <v>35</v>
      </c>
    </row>
    <row r="37" spans="1:24" x14ac:dyDescent="0.25">
      <c r="A37" s="1" t="s">
        <v>125</v>
      </c>
      <c r="B37" s="1" t="s">
        <v>185</v>
      </c>
      <c r="C37" s="1" t="s">
        <v>186</v>
      </c>
      <c r="D37" s="5">
        <v>1.7</v>
      </c>
      <c r="E37" s="6">
        <f t="shared" si="0"/>
        <v>4.8275862068965507</v>
      </c>
      <c r="F37" s="7">
        <v>5.6</v>
      </c>
      <c r="G37" s="15">
        <f t="shared" si="1"/>
        <v>5.1111111111111107</v>
      </c>
      <c r="H37" s="5">
        <v>7.3</v>
      </c>
      <c r="I37" s="6">
        <f t="shared" si="2"/>
        <v>10</v>
      </c>
      <c r="J37" s="5">
        <v>1.2</v>
      </c>
      <c r="K37" s="6">
        <f t="shared" si="3"/>
        <v>7.1428571428571423</v>
      </c>
      <c r="L37" s="5">
        <v>0.4</v>
      </c>
      <c r="M37" s="6">
        <f t="shared" si="4"/>
        <v>1.3333333333333333</v>
      </c>
      <c r="N37" s="5">
        <v>3.6</v>
      </c>
      <c r="O37" s="6">
        <f t="shared" si="5"/>
        <v>1.1428571428571426</v>
      </c>
      <c r="P37" s="5">
        <v>28.9</v>
      </c>
      <c r="Q37" s="6">
        <f t="shared" si="6"/>
        <v>10</v>
      </c>
      <c r="R37" s="5">
        <v>0.76900000000000002</v>
      </c>
      <c r="S37" s="6">
        <f t="shared" si="7"/>
        <v>3.450000000000002</v>
      </c>
      <c r="T37" s="13">
        <f t="shared" si="8"/>
        <v>43.007744937055278</v>
      </c>
      <c r="U37" s="20">
        <v>71</v>
      </c>
      <c r="V37" s="17">
        <f t="shared" si="9"/>
        <v>1</v>
      </c>
      <c r="W37" s="13">
        <f t="shared" si="10"/>
        <v>43.007744937055278</v>
      </c>
      <c r="X37" s="11">
        <v>36</v>
      </c>
    </row>
    <row r="38" spans="1:24" x14ac:dyDescent="0.25">
      <c r="A38" s="1" t="s">
        <v>152</v>
      </c>
      <c r="B38" s="1" t="s">
        <v>219</v>
      </c>
      <c r="C38" s="1" t="s">
        <v>220</v>
      </c>
      <c r="D38" s="5">
        <v>1.3</v>
      </c>
      <c r="E38" s="6">
        <f t="shared" si="0"/>
        <v>3.4482758620689653</v>
      </c>
      <c r="F38" s="7">
        <v>8.3000000000000007</v>
      </c>
      <c r="G38" s="15">
        <f t="shared" si="1"/>
        <v>8.1111111111111125</v>
      </c>
      <c r="H38" s="5">
        <v>5.0999999999999996</v>
      </c>
      <c r="I38" s="6">
        <f t="shared" si="2"/>
        <v>6.6129032258064511</v>
      </c>
      <c r="J38" s="5">
        <v>1.2</v>
      </c>
      <c r="K38" s="6">
        <f t="shared" si="3"/>
        <v>7.1428571428571423</v>
      </c>
      <c r="L38" s="5">
        <v>0.7</v>
      </c>
      <c r="M38" s="6">
        <f t="shared" si="4"/>
        <v>3.333333333333333</v>
      </c>
      <c r="N38" s="5">
        <v>2.7</v>
      </c>
      <c r="O38" s="6">
        <f t="shared" si="5"/>
        <v>3.714285714285714</v>
      </c>
      <c r="P38" s="5">
        <v>22.3</v>
      </c>
      <c r="Q38" s="6">
        <f t="shared" si="6"/>
        <v>7.8636363636363633</v>
      </c>
      <c r="R38" s="5">
        <v>0.753</v>
      </c>
      <c r="S38" s="6">
        <f t="shared" si="7"/>
        <v>2.6500000000000012</v>
      </c>
      <c r="T38" s="13">
        <f t="shared" si="8"/>
        <v>42.876402753099079</v>
      </c>
      <c r="U38" s="20">
        <v>73</v>
      </c>
      <c r="V38" s="17">
        <f t="shared" si="9"/>
        <v>1</v>
      </c>
      <c r="W38" s="13">
        <f t="shared" si="10"/>
        <v>42.876402753099079</v>
      </c>
      <c r="X38" s="11">
        <v>37</v>
      </c>
    </row>
    <row r="39" spans="1:24" x14ac:dyDescent="0.25">
      <c r="A39" s="1" t="s">
        <v>56</v>
      </c>
      <c r="B39" s="1" t="s">
        <v>191</v>
      </c>
      <c r="C39" s="1" t="s">
        <v>220</v>
      </c>
      <c r="D39" s="5">
        <v>0.6</v>
      </c>
      <c r="E39" s="6">
        <f t="shared" si="0"/>
        <v>1.0344827586206895</v>
      </c>
      <c r="F39" s="7">
        <v>9.5</v>
      </c>
      <c r="G39" s="15">
        <f t="shared" si="1"/>
        <v>9.4444444444444446</v>
      </c>
      <c r="H39" s="5">
        <v>3.1</v>
      </c>
      <c r="I39" s="6">
        <f t="shared" si="2"/>
        <v>3.3870967741935489</v>
      </c>
      <c r="J39" s="5">
        <v>1.3</v>
      </c>
      <c r="K39" s="6">
        <f t="shared" si="3"/>
        <v>7.8571428571428568</v>
      </c>
      <c r="L39" s="5">
        <v>2</v>
      </c>
      <c r="M39" s="6">
        <f t="shared" si="4"/>
        <v>10</v>
      </c>
      <c r="N39" s="5">
        <v>2.2000000000000002</v>
      </c>
      <c r="O39" s="6">
        <f t="shared" si="5"/>
        <v>5.1428571428571423</v>
      </c>
      <c r="P39" s="5">
        <v>23.8</v>
      </c>
      <c r="Q39" s="6">
        <f t="shared" si="6"/>
        <v>8.5454545454545467</v>
      </c>
      <c r="R39" s="5">
        <v>0.73699999999999999</v>
      </c>
      <c r="S39" s="6">
        <f t="shared" si="7"/>
        <v>1.850000000000001</v>
      </c>
      <c r="T39" s="13">
        <f t="shared" si="8"/>
        <v>47.261478522713226</v>
      </c>
      <c r="U39" s="20">
        <v>63</v>
      </c>
      <c r="V39" s="17">
        <f t="shared" si="9"/>
        <v>0.90647482014388492</v>
      </c>
      <c r="W39" s="13">
        <f t="shared" si="10"/>
        <v>42.841340243610553</v>
      </c>
      <c r="X39" s="11">
        <v>38</v>
      </c>
    </row>
    <row r="40" spans="1:24" x14ac:dyDescent="0.25">
      <c r="A40" s="1" t="s">
        <v>88</v>
      </c>
      <c r="B40" s="1" t="s">
        <v>225</v>
      </c>
      <c r="C40" s="1" t="s">
        <v>208</v>
      </c>
      <c r="D40" s="5">
        <v>3.3</v>
      </c>
      <c r="E40" s="6">
        <f t="shared" si="0"/>
        <v>10</v>
      </c>
      <c r="F40" s="7">
        <v>4.5999999999999996</v>
      </c>
      <c r="G40" s="15">
        <f t="shared" si="1"/>
        <v>3.9999999999999996</v>
      </c>
      <c r="H40" s="5">
        <v>3.5</v>
      </c>
      <c r="I40" s="6">
        <f t="shared" si="2"/>
        <v>4.032258064516129</v>
      </c>
      <c r="J40" s="5">
        <v>0.9</v>
      </c>
      <c r="K40" s="6">
        <f t="shared" si="3"/>
        <v>4.9999999999999991</v>
      </c>
      <c r="L40" s="5">
        <v>0.3</v>
      </c>
      <c r="M40" s="6">
        <f t="shared" si="4"/>
        <v>1</v>
      </c>
      <c r="N40" s="5">
        <v>1.8</v>
      </c>
      <c r="O40" s="6">
        <f t="shared" si="5"/>
        <v>6.2857142857142865</v>
      </c>
      <c r="P40" s="5">
        <v>16.399999999999999</v>
      </c>
      <c r="Q40" s="6">
        <f t="shared" si="6"/>
        <v>5.1818181818181808</v>
      </c>
      <c r="R40" s="5">
        <v>0.84299999999999997</v>
      </c>
      <c r="S40" s="6">
        <f t="shared" si="7"/>
        <v>7.1499999999999986</v>
      </c>
      <c r="T40" s="13">
        <f t="shared" si="8"/>
        <v>42.649790532048591</v>
      </c>
      <c r="U40" s="20">
        <v>75</v>
      </c>
      <c r="V40" s="17">
        <f t="shared" si="9"/>
        <v>1</v>
      </c>
      <c r="W40" s="13">
        <f t="shared" si="10"/>
        <v>42.649790532048591</v>
      </c>
      <c r="X40" s="11">
        <v>39</v>
      </c>
    </row>
    <row r="41" spans="1:24" x14ac:dyDescent="0.25">
      <c r="A41" s="1" t="s">
        <v>132</v>
      </c>
      <c r="B41" s="1" t="s">
        <v>201</v>
      </c>
      <c r="C41" s="1" t="s">
        <v>186</v>
      </c>
      <c r="D41" s="5">
        <v>1.1000000000000001</v>
      </c>
      <c r="E41" s="6">
        <f t="shared" si="0"/>
        <v>2.7586206896551726</v>
      </c>
      <c r="F41" s="7">
        <v>4.2</v>
      </c>
      <c r="G41" s="15">
        <f t="shared" si="1"/>
        <v>3.5555555555555558</v>
      </c>
      <c r="H41" s="5">
        <v>9.6999999999999993</v>
      </c>
      <c r="I41" s="6">
        <f t="shared" si="2"/>
        <v>10</v>
      </c>
      <c r="J41" s="5">
        <v>1.6</v>
      </c>
      <c r="K41" s="6">
        <f t="shared" si="3"/>
        <v>10</v>
      </c>
      <c r="L41" s="5">
        <v>0.3</v>
      </c>
      <c r="M41" s="6">
        <f t="shared" si="4"/>
        <v>1</v>
      </c>
      <c r="N41" s="5">
        <v>2.2999999999999998</v>
      </c>
      <c r="O41" s="6">
        <f t="shared" si="5"/>
        <v>4.8571428571428577</v>
      </c>
      <c r="P41" s="5">
        <v>14.8</v>
      </c>
      <c r="Q41" s="6">
        <f t="shared" si="6"/>
        <v>4.454545454545455</v>
      </c>
      <c r="R41" s="5">
        <v>0.84799999999999998</v>
      </c>
      <c r="S41" s="6">
        <f t="shared" si="7"/>
        <v>7.3999999999999986</v>
      </c>
      <c r="T41" s="13">
        <f t="shared" si="8"/>
        <v>44.025864556899037</v>
      </c>
      <c r="U41" s="20">
        <v>67</v>
      </c>
      <c r="V41" s="17">
        <f t="shared" si="9"/>
        <v>0.96402877697841727</v>
      </c>
      <c r="W41" s="13">
        <f t="shared" si="10"/>
        <v>42.44220036420483</v>
      </c>
      <c r="X41" s="11">
        <v>40</v>
      </c>
    </row>
    <row r="42" spans="1:24" x14ac:dyDescent="0.25">
      <c r="A42" s="1" t="s">
        <v>29</v>
      </c>
      <c r="B42" s="1" t="s">
        <v>213</v>
      </c>
      <c r="C42" s="1" t="s">
        <v>208</v>
      </c>
      <c r="D42" s="5">
        <v>1.9</v>
      </c>
      <c r="E42" s="6">
        <f t="shared" si="0"/>
        <v>5.5172413793103434</v>
      </c>
      <c r="F42" s="7">
        <v>4.5999999999999996</v>
      </c>
      <c r="G42" s="15">
        <f t="shared" si="1"/>
        <v>3.9999999999999996</v>
      </c>
      <c r="H42" s="5">
        <v>6.1</v>
      </c>
      <c r="I42" s="6">
        <f t="shared" si="2"/>
        <v>8.2258064516129021</v>
      </c>
      <c r="J42" s="5">
        <v>1</v>
      </c>
      <c r="K42" s="6">
        <f t="shared" si="3"/>
        <v>5.7142857142857135</v>
      </c>
      <c r="L42" s="5">
        <v>0.3</v>
      </c>
      <c r="M42" s="6">
        <f t="shared" si="4"/>
        <v>1</v>
      </c>
      <c r="N42" s="5">
        <v>3.1</v>
      </c>
      <c r="O42" s="6">
        <f t="shared" si="5"/>
        <v>2.5714285714285712</v>
      </c>
      <c r="P42" s="5">
        <v>24.1</v>
      </c>
      <c r="Q42" s="6">
        <f t="shared" si="6"/>
        <v>8.6818181818181834</v>
      </c>
      <c r="R42" s="5">
        <v>0.83299999999999996</v>
      </c>
      <c r="S42" s="6">
        <f t="shared" si="7"/>
        <v>6.6499999999999986</v>
      </c>
      <c r="T42" s="13">
        <f t="shared" si="8"/>
        <v>42.360580298455709</v>
      </c>
      <c r="U42" s="20">
        <v>71</v>
      </c>
      <c r="V42" s="17">
        <f t="shared" si="9"/>
        <v>1</v>
      </c>
      <c r="W42" s="13">
        <f t="shared" si="10"/>
        <v>42.360580298455709</v>
      </c>
      <c r="X42" s="11">
        <v>41</v>
      </c>
    </row>
    <row r="43" spans="1:24" x14ac:dyDescent="0.25">
      <c r="A43" s="1" t="s">
        <v>149</v>
      </c>
      <c r="B43" s="1" t="s">
        <v>211</v>
      </c>
      <c r="C43" s="1" t="s">
        <v>197</v>
      </c>
      <c r="D43" s="5">
        <v>2.7</v>
      </c>
      <c r="E43" s="6">
        <f t="shared" si="0"/>
        <v>8.2758620689655178</v>
      </c>
      <c r="F43" s="7">
        <v>3.4</v>
      </c>
      <c r="G43" s="15">
        <f t="shared" si="1"/>
        <v>2.6666666666666665</v>
      </c>
      <c r="H43" s="5">
        <v>7.2</v>
      </c>
      <c r="I43" s="6">
        <f t="shared" si="2"/>
        <v>10</v>
      </c>
      <c r="J43" s="5">
        <v>1</v>
      </c>
      <c r="K43" s="6">
        <f t="shared" si="3"/>
        <v>5.7142857142857135</v>
      </c>
      <c r="L43" s="5">
        <v>0.3</v>
      </c>
      <c r="M43" s="6">
        <f t="shared" si="4"/>
        <v>1</v>
      </c>
      <c r="N43" s="5">
        <v>2.7</v>
      </c>
      <c r="O43" s="6">
        <f t="shared" si="5"/>
        <v>3.714285714285714</v>
      </c>
      <c r="P43" s="5">
        <v>17.399999999999999</v>
      </c>
      <c r="Q43" s="6">
        <f t="shared" si="6"/>
        <v>5.6363636363636358</v>
      </c>
      <c r="R43" s="5">
        <v>0.80700000000000005</v>
      </c>
      <c r="S43" s="6">
        <f t="shared" si="7"/>
        <v>5.3500000000000023</v>
      </c>
      <c r="T43" s="13">
        <f t="shared" si="8"/>
        <v>42.357463800567245</v>
      </c>
      <c r="U43" s="20">
        <v>69</v>
      </c>
      <c r="V43" s="17">
        <f t="shared" si="9"/>
        <v>0.9928057553956835</v>
      </c>
      <c r="W43" s="13">
        <f t="shared" si="10"/>
        <v>42.052733845167481</v>
      </c>
      <c r="X43" s="11">
        <v>42</v>
      </c>
    </row>
    <row r="44" spans="1:24" x14ac:dyDescent="0.25">
      <c r="A44" s="1" t="s">
        <v>114</v>
      </c>
      <c r="B44" s="1" t="s">
        <v>228</v>
      </c>
      <c r="C44" s="1" t="s">
        <v>220</v>
      </c>
      <c r="D44" s="5">
        <v>2.5</v>
      </c>
      <c r="E44" s="6">
        <f t="shared" si="0"/>
        <v>7.5862068965517242</v>
      </c>
      <c r="F44" s="7">
        <v>6.5</v>
      </c>
      <c r="G44" s="15">
        <f t="shared" si="1"/>
        <v>6.1111111111111116</v>
      </c>
      <c r="H44" s="5">
        <v>1.4</v>
      </c>
      <c r="I44" s="6">
        <f t="shared" si="2"/>
        <v>1</v>
      </c>
      <c r="J44" s="5">
        <v>0.8</v>
      </c>
      <c r="K44" s="6">
        <f t="shared" si="3"/>
        <v>4.2857142857142865</v>
      </c>
      <c r="L44" s="5">
        <v>0.5</v>
      </c>
      <c r="M44" s="6">
        <f t="shared" si="4"/>
        <v>1.9999999999999998</v>
      </c>
      <c r="N44" s="5">
        <v>1.2</v>
      </c>
      <c r="O44" s="6">
        <f t="shared" si="5"/>
        <v>7.9999999999999991</v>
      </c>
      <c r="P44" s="5">
        <v>16.7</v>
      </c>
      <c r="Q44" s="6">
        <f t="shared" si="6"/>
        <v>5.3181818181818175</v>
      </c>
      <c r="R44" s="5">
        <v>0.85899999999999999</v>
      </c>
      <c r="S44" s="6">
        <f t="shared" si="7"/>
        <v>7.9499999999999993</v>
      </c>
      <c r="T44" s="13">
        <f t="shared" si="8"/>
        <v>42.251214111558937</v>
      </c>
      <c r="U44" s="20">
        <v>69</v>
      </c>
      <c r="V44" s="17">
        <f t="shared" si="9"/>
        <v>0.9928057553956835</v>
      </c>
      <c r="W44" s="13">
        <f t="shared" si="10"/>
        <v>41.947248542411032</v>
      </c>
      <c r="X44" s="11">
        <v>43</v>
      </c>
    </row>
    <row r="45" spans="1:24" x14ac:dyDescent="0.25">
      <c r="A45" s="1" t="s">
        <v>138</v>
      </c>
      <c r="B45" s="1" t="s">
        <v>205</v>
      </c>
      <c r="C45" s="1" t="s">
        <v>197</v>
      </c>
      <c r="D45" s="5">
        <v>2.8</v>
      </c>
      <c r="E45" s="6">
        <f t="shared" si="0"/>
        <v>8.6206896551724128</v>
      </c>
      <c r="F45" s="7">
        <v>3.5</v>
      </c>
      <c r="G45" s="15">
        <f t="shared" si="1"/>
        <v>2.7777777777777777</v>
      </c>
      <c r="H45" s="5">
        <v>4.0999999999999996</v>
      </c>
      <c r="I45" s="6">
        <f t="shared" si="2"/>
        <v>4.9999999999999991</v>
      </c>
      <c r="J45" s="5">
        <v>0.8</v>
      </c>
      <c r="K45" s="6">
        <f t="shared" si="3"/>
        <v>4.2857142857142865</v>
      </c>
      <c r="L45" s="5">
        <v>0.3</v>
      </c>
      <c r="M45" s="6">
        <f t="shared" si="4"/>
        <v>1</v>
      </c>
      <c r="N45" s="5">
        <v>2.6</v>
      </c>
      <c r="O45" s="6">
        <f t="shared" si="5"/>
        <v>3.9999999999999996</v>
      </c>
      <c r="P45" s="5">
        <v>18.7</v>
      </c>
      <c r="Q45" s="6">
        <f t="shared" si="6"/>
        <v>6.2272727272727266</v>
      </c>
      <c r="R45" s="5">
        <v>0.92</v>
      </c>
      <c r="S45" s="6">
        <f t="shared" si="7"/>
        <v>10</v>
      </c>
      <c r="T45" s="13">
        <f t="shared" si="8"/>
        <v>41.911454445937203</v>
      </c>
      <c r="U45" s="20">
        <v>77</v>
      </c>
      <c r="V45" s="17">
        <f t="shared" si="9"/>
        <v>1</v>
      </c>
      <c r="W45" s="13">
        <f t="shared" si="10"/>
        <v>41.911454445937203</v>
      </c>
      <c r="X45" s="11">
        <v>44</v>
      </c>
    </row>
    <row r="46" spans="1:24" x14ac:dyDescent="0.25">
      <c r="A46" s="1" t="s">
        <v>89</v>
      </c>
      <c r="B46" s="1" t="s">
        <v>190</v>
      </c>
      <c r="C46" s="1" t="s">
        <v>197</v>
      </c>
      <c r="D46" s="5">
        <v>2</v>
      </c>
      <c r="E46" s="6">
        <f t="shared" si="0"/>
        <v>5.8620689655172411</v>
      </c>
      <c r="F46" s="7">
        <v>4.5999999999999996</v>
      </c>
      <c r="G46" s="15">
        <f t="shared" si="1"/>
        <v>3.9999999999999996</v>
      </c>
      <c r="H46" s="5">
        <v>6.8</v>
      </c>
      <c r="I46" s="6">
        <f t="shared" si="2"/>
        <v>9.3548387096774182</v>
      </c>
      <c r="J46" s="5">
        <v>1.7</v>
      </c>
      <c r="K46" s="6">
        <f t="shared" si="3"/>
        <v>10</v>
      </c>
      <c r="L46" s="5">
        <v>0.4</v>
      </c>
      <c r="M46" s="6">
        <f t="shared" si="4"/>
        <v>1.3333333333333333</v>
      </c>
      <c r="N46" s="5">
        <v>2.8</v>
      </c>
      <c r="O46" s="6">
        <f t="shared" si="5"/>
        <v>3.4285714285714293</v>
      </c>
      <c r="P46" s="5">
        <v>18.3</v>
      </c>
      <c r="Q46" s="6">
        <f t="shared" si="6"/>
        <v>6.0454545454545459</v>
      </c>
      <c r="R46" s="5">
        <v>0.73599999999999999</v>
      </c>
      <c r="S46" s="6">
        <f t="shared" si="7"/>
        <v>1.8000000000000012</v>
      </c>
      <c r="T46" s="13">
        <f t="shared" si="8"/>
        <v>41.824266982553972</v>
      </c>
      <c r="U46" s="20">
        <v>71</v>
      </c>
      <c r="V46" s="17">
        <f t="shared" si="9"/>
        <v>1</v>
      </c>
      <c r="W46" s="13">
        <f t="shared" si="10"/>
        <v>41.824266982553972</v>
      </c>
      <c r="X46" s="11">
        <v>45</v>
      </c>
    </row>
    <row r="47" spans="1:24" x14ac:dyDescent="0.25">
      <c r="A47" s="1" t="s">
        <v>10</v>
      </c>
      <c r="B47" s="1" t="s">
        <v>221</v>
      </c>
      <c r="C47" s="1" t="s">
        <v>220</v>
      </c>
      <c r="D47" s="5">
        <v>0.1</v>
      </c>
      <c r="E47" s="6">
        <f t="shared" si="0"/>
        <v>1</v>
      </c>
      <c r="F47" s="7">
        <v>10.1</v>
      </c>
      <c r="G47" s="15">
        <f t="shared" si="1"/>
        <v>10</v>
      </c>
      <c r="H47" s="5">
        <v>3.9</v>
      </c>
      <c r="I47" s="6">
        <f t="shared" si="2"/>
        <v>4.6774193548387091</v>
      </c>
      <c r="J47" s="5">
        <v>1.3</v>
      </c>
      <c r="K47" s="6">
        <f t="shared" si="3"/>
        <v>7.8571428571428568</v>
      </c>
      <c r="L47" s="5">
        <v>1</v>
      </c>
      <c r="M47" s="6">
        <f t="shared" si="4"/>
        <v>5.333333333333333</v>
      </c>
      <c r="N47" s="5">
        <v>2.9</v>
      </c>
      <c r="O47" s="6">
        <f t="shared" si="5"/>
        <v>3.1428571428571432</v>
      </c>
      <c r="P47" s="5">
        <v>19.399999999999999</v>
      </c>
      <c r="Q47" s="6">
        <f t="shared" si="6"/>
        <v>6.5454545454545441</v>
      </c>
      <c r="R47" s="5">
        <v>0.76500000000000001</v>
      </c>
      <c r="S47" s="6">
        <f t="shared" si="7"/>
        <v>3.2500000000000018</v>
      </c>
      <c r="T47" s="13">
        <f t="shared" si="8"/>
        <v>41.806207233626587</v>
      </c>
      <c r="U47" s="20">
        <v>72</v>
      </c>
      <c r="V47" s="17">
        <f t="shared" si="9"/>
        <v>1</v>
      </c>
      <c r="W47" s="13">
        <f t="shared" si="10"/>
        <v>41.806207233626587</v>
      </c>
      <c r="X47" s="11">
        <v>46</v>
      </c>
    </row>
    <row r="48" spans="1:24" x14ac:dyDescent="0.25">
      <c r="A48" s="1" t="s">
        <v>87</v>
      </c>
      <c r="B48" s="1" t="s">
        <v>221</v>
      </c>
      <c r="C48" s="1" t="s">
        <v>197</v>
      </c>
      <c r="D48" s="5">
        <v>2.6</v>
      </c>
      <c r="E48" s="6">
        <f t="shared" si="0"/>
        <v>7.931034482758621</v>
      </c>
      <c r="F48" s="7">
        <v>5</v>
      </c>
      <c r="G48" s="15">
        <f t="shared" si="1"/>
        <v>4.4444444444444446</v>
      </c>
      <c r="H48" s="5">
        <v>4.2</v>
      </c>
      <c r="I48" s="6">
        <f t="shared" si="2"/>
        <v>5.161290322580645</v>
      </c>
      <c r="J48" s="5">
        <v>0.7</v>
      </c>
      <c r="K48" s="6">
        <f t="shared" si="3"/>
        <v>3.5714285714285712</v>
      </c>
      <c r="L48" s="5">
        <v>0.1</v>
      </c>
      <c r="M48" s="6">
        <f t="shared" si="4"/>
        <v>1</v>
      </c>
      <c r="N48" s="5">
        <v>2.7</v>
      </c>
      <c r="O48" s="6">
        <f t="shared" si="5"/>
        <v>3.714285714285714</v>
      </c>
      <c r="P48" s="5">
        <v>20.7</v>
      </c>
      <c r="Q48" s="6">
        <f t="shared" si="6"/>
        <v>7.1363636363636367</v>
      </c>
      <c r="R48" s="5">
        <v>0.873</v>
      </c>
      <c r="S48" s="6">
        <f t="shared" si="7"/>
        <v>8.6499999999999986</v>
      </c>
      <c r="T48" s="13">
        <f t="shared" si="8"/>
        <v>41.608847171861633</v>
      </c>
      <c r="U48" s="20">
        <v>71</v>
      </c>
      <c r="V48" s="17">
        <f t="shared" si="9"/>
        <v>1</v>
      </c>
      <c r="W48" s="13">
        <f t="shared" si="10"/>
        <v>41.608847171861633</v>
      </c>
      <c r="X48" s="11">
        <v>47</v>
      </c>
    </row>
    <row r="49" spans="1:24" x14ac:dyDescent="0.25">
      <c r="A49" s="1" t="s">
        <v>40</v>
      </c>
      <c r="B49" s="1" t="s">
        <v>221</v>
      </c>
      <c r="C49" s="1" t="s">
        <v>262</v>
      </c>
      <c r="D49" s="5">
        <v>0.6</v>
      </c>
      <c r="E49" s="6">
        <f t="shared" si="0"/>
        <v>1.0344827586206895</v>
      </c>
      <c r="F49" s="7">
        <v>6.1</v>
      </c>
      <c r="G49" s="15">
        <f t="shared" si="1"/>
        <v>5.6666666666666661</v>
      </c>
      <c r="H49" s="5">
        <v>5.6</v>
      </c>
      <c r="I49" s="6">
        <f t="shared" si="2"/>
        <v>7.4193548387096762</v>
      </c>
      <c r="J49" s="5">
        <v>1.6</v>
      </c>
      <c r="K49" s="6">
        <f t="shared" si="3"/>
        <v>10</v>
      </c>
      <c r="L49" s="5">
        <v>0.5</v>
      </c>
      <c r="M49" s="6">
        <f t="shared" si="4"/>
        <v>1.9999999999999998</v>
      </c>
      <c r="N49" s="5">
        <v>2.2999999999999998</v>
      </c>
      <c r="O49" s="6">
        <f t="shared" si="5"/>
        <v>4.8571428571428577</v>
      </c>
      <c r="P49" s="5">
        <v>21.4</v>
      </c>
      <c r="Q49" s="6">
        <f t="shared" si="6"/>
        <v>7.4545454545454533</v>
      </c>
      <c r="R49" s="5">
        <v>0.874</v>
      </c>
      <c r="S49" s="6">
        <f t="shared" si="7"/>
        <v>8.6999999999999993</v>
      </c>
      <c r="T49" s="13">
        <f t="shared" si="8"/>
        <v>47.132192575685337</v>
      </c>
      <c r="U49" s="20">
        <v>61</v>
      </c>
      <c r="V49" s="17">
        <f t="shared" si="9"/>
        <v>0.87769784172661869</v>
      </c>
      <c r="W49" s="13">
        <f t="shared" si="10"/>
        <v>41.367823699522383</v>
      </c>
      <c r="X49" s="11">
        <v>48</v>
      </c>
    </row>
    <row r="50" spans="1:24" x14ac:dyDescent="0.25">
      <c r="A50" s="1" t="s">
        <v>226</v>
      </c>
      <c r="B50" s="1" t="s">
        <v>204</v>
      </c>
      <c r="C50" s="1" t="s">
        <v>197</v>
      </c>
      <c r="D50" s="5">
        <v>2.4</v>
      </c>
      <c r="E50" s="6">
        <f t="shared" si="0"/>
        <v>7.2413793103448265</v>
      </c>
      <c r="F50" s="7">
        <v>4</v>
      </c>
      <c r="G50" s="15">
        <f t="shared" si="1"/>
        <v>3.333333333333333</v>
      </c>
      <c r="H50" s="5">
        <v>4.4000000000000004</v>
      </c>
      <c r="I50" s="6">
        <f t="shared" si="2"/>
        <v>5.4838709677419359</v>
      </c>
      <c r="J50" s="5">
        <v>1.1000000000000001</v>
      </c>
      <c r="K50" s="6">
        <f t="shared" si="3"/>
        <v>6.4285714285714288</v>
      </c>
      <c r="L50" s="5">
        <v>0.3</v>
      </c>
      <c r="M50" s="6">
        <f t="shared" si="4"/>
        <v>1</v>
      </c>
      <c r="N50" s="5">
        <v>2</v>
      </c>
      <c r="O50" s="6">
        <f t="shared" si="5"/>
        <v>5.7142857142857135</v>
      </c>
      <c r="P50" s="5">
        <v>19</v>
      </c>
      <c r="Q50" s="6">
        <f t="shared" si="6"/>
        <v>6.3636363636363633</v>
      </c>
      <c r="R50" s="5">
        <v>0.84499999999999997</v>
      </c>
      <c r="S50" s="6">
        <f t="shared" si="7"/>
        <v>7.2499999999999982</v>
      </c>
      <c r="T50" s="13">
        <f t="shared" si="8"/>
        <v>42.815077117913603</v>
      </c>
      <c r="U50" s="20">
        <v>67</v>
      </c>
      <c r="V50" s="17">
        <f t="shared" si="9"/>
        <v>0.96402877697841727</v>
      </c>
      <c r="W50" s="13">
        <f t="shared" si="10"/>
        <v>41.274966430218868</v>
      </c>
      <c r="X50" s="11">
        <v>49</v>
      </c>
    </row>
    <row r="51" spans="1:24" x14ac:dyDescent="0.25">
      <c r="A51" s="1" t="s">
        <v>118</v>
      </c>
      <c r="B51" s="1" t="s">
        <v>188</v>
      </c>
      <c r="C51" s="1" t="s">
        <v>197</v>
      </c>
      <c r="D51" s="5">
        <v>2.9</v>
      </c>
      <c r="E51" s="6">
        <f t="shared" si="0"/>
        <v>8.9655172413793096</v>
      </c>
      <c r="F51" s="7">
        <v>4.4000000000000004</v>
      </c>
      <c r="G51" s="15">
        <f t="shared" si="1"/>
        <v>3.7777777777777781</v>
      </c>
      <c r="H51" s="5">
        <v>5</v>
      </c>
      <c r="I51" s="6">
        <f t="shared" si="2"/>
        <v>6.4516129032258061</v>
      </c>
      <c r="J51" s="5">
        <v>1.1000000000000001</v>
      </c>
      <c r="K51" s="6">
        <f t="shared" si="3"/>
        <v>6.4285714285714288</v>
      </c>
      <c r="L51" s="5">
        <v>0.4</v>
      </c>
      <c r="M51" s="6">
        <f t="shared" si="4"/>
        <v>1.3333333333333333</v>
      </c>
      <c r="N51" s="5">
        <v>2</v>
      </c>
      <c r="O51" s="6">
        <f t="shared" si="5"/>
        <v>5.7142857142857135</v>
      </c>
      <c r="P51" s="5">
        <v>21.7</v>
      </c>
      <c r="Q51" s="6">
        <f t="shared" si="6"/>
        <v>7.5909090909090899</v>
      </c>
      <c r="R51" s="5">
        <v>0.72</v>
      </c>
      <c r="S51" s="6">
        <f t="shared" si="7"/>
        <v>1.0000000000000007</v>
      </c>
      <c r="T51" s="13">
        <f t="shared" si="8"/>
        <v>41.262007489482457</v>
      </c>
      <c r="U51" s="20">
        <v>73</v>
      </c>
      <c r="V51" s="17">
        <f t="shared" si="9"/>
        <v>1</v>
      </c>
      <c r="W51" s="13">
        <f t="shared" si="10"/>
        <v>41.262007489482457</v>
      </c>
      <c r="X51" s="11">
        <v>50</v>
      </c>
    </row>
    <row r="52" spans="1:24" x14ac:dyDescent="0.25">
      <c r="A52" s="1" t="s">
        <v>16</v>
      </c>
      <c r="B52" s="1" t="s">
        <v>219</v>
      </c>
      <c r="C52" s="1" t="s">
        <v>194</v>
      </c>
      <c r="D52" s="5">
        <v>2.4</v>
      </c>
      <c r="E52" s="6">
        <f t="shared" si="0"/>
        <v>7.2413793103448265</v>
      </c>
      <c r="F52" s="7">
        <v>5.6</v>
      </c>
      <c r="G52" s="15">
        <f t="shared" si="1"/>
        <v>5.1111111111111107</v>
      </c>
      <c r="H52" s="5">
        <v>2.7</v>
      </c>
      <c r="I52" s="6">
        <f t="shared" si="2"/>
        <v>2.741935483870968</v>
      </c>
      <c r="J52" s="5">
        <v>1.5</v>
      </c>
      <c r="K52" s="6">
        <f t="shared" si="3"/>
        <v>9.2857142857142847</v>
      </c>
      <c r="L52" s="5">
        <v>0.6</v>
      </c>
      <c r="M52" s="6">
        <f t="shared" si="4"/>
        <v>2.6666666666666665</v>
      </c>
      <c r="N52" s="5">
        <v>1.6</v>
      </c>
      <c r="O52" s="6">
        <f t="shared" si="5"/>
        <v>6.8571428571428577</v>
      </c>
      <c r="P52" s="5">
        <v>16.899999999999999</v>
      </c>
      <c r="Q52" s="6">
        <f t="shared" si="6"/>
        <v>5.4090909090909092</v>
      </c>
      <c r="R52" s="5">
        <v>0.755</v>
      </c>
      <c r="S52" s="6">
        <f t="shared" si="7"/>
        <v>2.7500000000000013</v>
      </c>
      <c r="T52" s="13">
        <f t="shared" si="8"/>
        <v>42.063040623941617</v>
      </c>
      <c r="U52" s="20">
        <v>68</v>
      </c>
      <c r="V52" s="17">
        <f t="shared" si="9"/>
        <v>0.97841726618705038</v>
      </c>
      <c r="W52" s="13">
        <f t="shared" si="10"/>
        <v>41.155205214791799</v>
      </c>
      <c r="X52" s="11">
        <v>51</v>
      </c>
    </row>
    <row r="53" spans="1:24" x14ac:dyDescent="0.25">
      <c r="A53" s="1" t="s">
        <v>37</v>
      </c>
      <c r="B53" s="1" t="s">
        <v>217</v>
      </c>
      <c r="C53" s="1" t="s">
        <v>197</v>
      </c>
      <c r="D53" s="5">
        <v>1.5</v>
      </c>
      <c r="E53" s="6">
        <f t="shared" si="0"/>
        <v>4.137931034482758</v>
      </c>
      <c r="F53" s="7">
        <v>3.8</v>
      </c>
      <c r="G53" s="15">
        <f t="shared" si="1"/>
        <v>3.1111111111111112</v>
      </c>
      <c r="H53" s="5">
        <v>6.3</v>
      </c>
      <c r="I53" s="6">
        <f t="shared" si="2"/>
        <v>8.5483870967741922</v>
      </c>
      <c r="J53" s="5">
        <v>0.9</v>
      </c>
      <c r="K53" s="6">
        <f t="shared" si="3"/>
        <v>4.9999999999999991</v>
      </c>
      <c r="L53" s="5">
        <v>0</v>
      </c>
      <c r="M53" s="6">
        <f t="shared" si="4"/>
        <v>1</v>
      </c>
      <c r="N53" s="5">
        <v>1.8</v>
      </c>
      <c r="O53" s="6">
        <f t="shared" si="5"/>
        <v>6.2857142857142865</v>
      </c>
      <c r="P53" s="5">
        <v>18.7</v>
      </c>
      <c r="Q53" s="6">
        <f t="shared" si="6"/>
        <v>6.2272727272727266</v>
      </c>
      <c r="R53" s="5">
        <v>0.83599999999999997</v>
      </c>
      <c r="S53" s="6">
        <f t="shared" si="7"/>
        <v>6.799999999999998</v>
      </c>
      <c r="T53" s="13">
        <f t="shared" si="8"/>
        <v>41.110416255355069</v>
      </c>
      <c r="U53" s="20">
        <v>77</v>
      </c>
      <c r="V53" s="17">
        <f t="shared" si="9"/>
        <v>1</v>
      </c>
      <c r="W53" s="13">
        <f t="shared" si="10"/>
        <v>41.110416255355069</v>
      </c>
      <c r="X53" s="11">
        <v>52</v>
      </c>
    </row>
    <row r="54" spans="1:24" x14ac:dyDescent="0.25">
      <c r="A54" s="1" t="s">
        <v>153</v>
      </c>
      <c r="B54" s="1" t="s">
        <v>198</v>
      </c>
      <c r="C54" s="1" t="s">
        <v>197</v>
      </c>
      <c r="D54" s="5">
        <v>3.3</v>
      </c>
      <c r="E54" s="6">
        <f t="shared" si="0"/>
        <v>10</v>
      </c>
      <c r="F54" s="7">
        <v>3.1</v>
      </c>
      <c r="G54" s="15">
        <f t="shared" si="1"/>
        <v>2.3333333333333335</v>
      </c>
      <c r="H54" s="5">
        <v>3.6</v>
      </c>
      <c r="I54" s="6">
        <f t="shared" si="2"/>
        <v>4.193548387096774</v>
      </c>
      <c r="J54" s="5">
        <v>0.6</v>
      </c>
      <c r="K54" s="6">
        <f t="shared" si="3"/>
        <v>2.8571428571428563</v>
      </c>
      <c r="L54" s="5">
        <v>0.1</v>
      </c>
      <c r="M54" s="6">
        <f t="shared" si="4"/>
        <v>1</v>
      </c>
      <c r="N54" s="5">
        <v>2.1</v>
      </c>
      <c r="O54" s="6">
        <f t="shared" si="5"/>
        <v>5.4285714285714279</v>
      </c>
      <c r="P54" s="5">
        <v>19</v>
      </c>
      <c r="Q54" s="6">
        <f t="shared" si="6"/>
        <v>6.3636363636363633</v>
      </c>
      <c r="R54" s="5">
        <v>0.873</v>
      </c>
      <c r="S54" s="6">
        <f t="shared" si="7"/>
        <v>8.6499999999999986</v>
      </c>
      <c r="T54" s="13">
        <f t="shared" si="8"/>
        <v>40.826232369780755</v>
      </c>
      <c r="U54" s="20">
        <v>70</v>
      </c>
      <c r="V54" s="17">
        <f t="shared" si="9"/>
        <v>1</v>
      </c>
      <c r="W54" s="13">
        <f t="shared" si="10"/>
        <v>40.826232369780755</v>
      </c>
      <c r="X54" s="11">
        <v>53</v>
      </c>
    </row>
    <row r="55" spans="1:24" x14ac:dyDescent="0.25">
      <c r="A55" s="1" t="s">
        <v>57</v>
      </c>
      <c r="B55" s="1" t="s">
        <v>206</v>
      </c>
      <c r="C55" s="1" t="s">
        <v>262</v>
      </c>
      <c r="D55" s="5">
        <v>0.7</v>
      </c>
      <c r="E55" s="6">
        <f t="shared" si="0"/>
        <v>1.3793103448275859</v>
      </c>
      <c r="F55" s="7">
        <v>4.9000000000000004</v>
      </c>
      <c r="G55" s="15">
        <f t="shared" si="1"/>
        <v>4.3333333333333339</v>
      </c>
      <c r="H55" s="5">
        <v>4.8</v>
      </c>
      <c r="I55" s="6">
        <f t="shared" si="2"/>
        <v>6.1290322580645151</v>
      </c>
      <c r="J55" s="5">
        <v>0.9</v>
      </c>
      <c r="K55" s="6">
        <f t="shared" si="3"/>
        <v>4.9999999999999991</v>
      </c>
      <c r="L55" s="5">
        <v>0.3</v>
      </c>
      <c r="M55" s="6">
        <f t="shared" si="4"/>
        <v>1</v>
      </c>
      <c r="N55" s="5">
        <v>2.4</v>
      </c>
      <c r="O55" s="6">
        <f t="shared" si="5"/>
        <v>4.5714285714285721</v>
      </c>
      <c r="P55" s="5">
        <v>26.2</v>
      </c>
      <c r="Q55" s="6">
        <f t="shared" si="6"/>
        <v>9.6363636363636367</v>
      </c>
      <c r="R55" s="5">
        <v>0.875</v>
      </c>
      <c r="S55" s="6">
        <f t="shared" si="7"/>
        <v>8.7499999999999982</v>
      </c>
      <c r="T55" s="13">
        <f t="shared" si="8"/>
        <v>40.799468144017645</v>
      </c>
      <c r="U55" s="20">
        <v>77</v>
      </c>
      <c r="V55" s="17">
        <f t="shared" si="9"/>
        <v>1</v>
      </c>
      <c r="W55" s="13">
        <f t="shared" si="10"/>
        <v>40.799468144017645</v>
      </c>
      <c r="X55" s="11">
        <v>54</v>
      </c>
    </row>
    <row r="56" spans="1:24" x14ac:dyDescent="0.25">
      <c r="A56" s="1" t="s">
        <v>117</v>
      </c>
      <c r="B56" s="1" t="s">
        <v>184</v>
      </c>
      <c r="C56" s="1" t="s">
        <v>197</v>
      </c>
      <c r="D56" s="5">
        <v>2.1</v>
      </c>
      <c r="E56" s="6">
        <f t="shared" si="0"/>
        <v>6.206896551724137</v>
      </c>
      <c r="F56" s="7">
        <v>3.1</v>
      </c>
      <c r="G56" s="15">
        <f t="shared" si="1"/>
        <v>2.3333333333333335</v>
      </c>
      <c r="H56" s="5">
        <v>3.9</v>
      </c>
      <c r="I56" s="6">
        <f t="shared" si="2"/>
        <v>4.6774193548387091</v>
      </c>
      <c r="J56" s="5">
        <v>0.8</v>
      </c>
      <c r="K56" s="6">
        <f t="shared" si="3"/>
        <v>4.2857142857142865</v>
      </c>
      <c r="L56" s="5">
        <v>0.4</v>
      </c>
      <c r="M56" s="6">
        <f t="shared" si="4"/>
        <v>1.3333333333333333</v>
      </c>
      <c r="N56" s="5">
        <v>1.3</v>
      </c>
      <c r="O56" s="6">
        <f t="shared" si="5"/>
        <v>7.7142857142857144</v>
      </c>
      <c r="P56" s="5">
        <v>18.8</v>
      </c>
      <c r="Q56" s="6">
        <f t="shared" si="6"/>
        <v>6.2727272727272734</v>
      </c>
      <c r="R56" s="5">
        <v>0.85899999999999999</v>
      </c>
      <c r="S56" s="6">
        <f t="shared" si="7"/>
        <v>7.9499999999999993</v>
      </c>
      <c r="T56" s="13">
        <f t="shared" si="8"/>
        <v>40.773709845956787</v>
      </c>
      <c r="U56" s="20">
        <v>76</v>
      </c>
      <c r="V56" s="17">
        <f t="shared" si="9"/>
        <v>1</v>
      </c>
      <c r="W56" s="13">
        <f t="shared" si="10"/>
        <v>40.773709845956787</v>
      </c>
      <c r="X56" s="11">
        <v>55</v>
      </c>
    </row>
    <row r="57" spans="1:24" x14ac:dyDescent="0.25">
      <c r="A57" s="1" t="s">
        <v>36</v>
      </c>
      <c r="B57" s="1" t="s">
        <v>200</v>
      </c>
      <c r="C57" s="1" t="s">
        <v>208</v>
      </c>
      <c r="D57" s="5">
        <v>2.5</v>
      </c>
      <c r="E57" s="6">
        <f t="shared" si="0"/>
        <v>7.5862068965517242</v>
      </c>
      <c r="F57" s="7">
        <v>6.2</v>
      </c>
      <c r="G57" s="15">
        <f t="shared" si="1"/>
        <v>5.7777777777777786</v>
      </c>
      <c r="H57" s="5">
        <v>3.6</v>
      </c>
      <c r="I57" s="6">
        <f t="shared" si="2"/>
        <v>4.193548387096774</v>
      </c>
      <c r="J57" s="5">
        <v>1.1000000000000001</v>
      </c>
      <c r="K57" s="6">
        <f t="shared" si="3"/>
        <v>6.4285714285714288</v>
      </c>
      <c r="L57" s="5">
        <v>0.3</v>
      </c>
      <c r="M57" s="6">
        <f t="shared" si="4"/>
        <v>1</v>
      </c>
      <c r="N57" s="5">
        <v>2.6</v>
      </c>
      <c r="O57" s="6">
        <f t="shared" si="5"/>
        <v>3.9999999999999996</v>
      </c>
      <c r="P57" s="5">
        <v>23.9</v>
      </c>
      <c r="Q57" s="6">
        <f t="shared" si="6"/>
        <v>8.5909090909090899</v>
      </c>
      <c r="R57" s="5">
        <v>0.76200000000000001</v>
      </c>
      <c r="S57" s="6">
        <f t="shared" si="7"/>
        <v>3.1000000000000014</v>
      </c>
      <c r="T57" s="13">
        <f t="shared" si="8"/>
        <v>40.677013580906795</v>
      </c>
      <c r="U57" s="20">
        <v>73</v>
      </c>
      <c r="V57" s="17">
        <f t="shared" si="9"/>
        <v>1</v>
      </c>
      <c r="W57" s="13">
        <f t="shared" si="10"/>
        <v>40.677013580906795</v>
      </c>
      <c r="X57" s="11">
        <v>56</v>
      </c>
    </row>
    <row r="58" spans="1:24" x14ac:dyDescent="0.25">
      <c r="A58" s="1" t="s">
        <v>144</v>
      </c>
      <c r="B58" s="1" t="s">
        <v>217</v>
      </c>
      <c r="C58" s="1" t="s">
        <v>220</v>
      </c>
      <c r="D58" s="5">
        <v>1.8</v>
      </c>
      <c r="E58" s="6">
        <f t="shared" si="0"/>
        <v>5.1724137931034475</v>
      </c>
      <c r="F58" s="7">
        <v>9.6</v>
      </c>
      <c r="G58" s="15">
        <f t="shared" si="1"/>
        <v>9.5555555555555554</v>
      </c>
      <c r="H58" s="5">
        <v>4.9000000000000004</v>
      </c>
      <c r="I58" s="6">
        <f t="shared" si="2"/>
        <v>6.290322580645161</v>
      </c>
      <c r="J58" s="5">
        <v>0.8</v>
      </c>
      <c r="K58" s="6">
        <f t="shared" si="3"/>
        <v>4.2857142857142865</v>
      </c>
      <c r="L58" s="5">
        <v>0.5</v>
      </c>
      <c r="M58" s="6">
        <f t="shared" si="4"/>
        <v>1.9999999999999998</v>
      </c>
      <c r="N58" s="5">
        <v>3.2</v>
      </c>
      <c r="O58" s="6">
        <f t="shared" si="5"/>
        <v>2.2857142857142851</v>
      </c>
      <c r="P58" s="5">
        <v>20.5</v>
      </c>
      <c r="Q58" s="6">
        <f t="shared" si="6"/>
        <v>7.0454545454545459</v>
      </c>
      <c r="R58" s="5">
        <v>0.77700000000000002</v>
      </c>
      <c r="S58" s="6">
        <f t="shared" si="7"/>
        <v>3.8500000000000023</v>
      </c>
      <c r="T58" s="13">
        <f t="shared" si="8"/>
        <v>40.48517504618728</v>
      </c>
      <c r="U58" s="20">
        <v>75</v>
      </c>
      <c r="V58" s="17">
        <f t="shared" si="9"/>
        <v>1</v>
      </c>
      <c r="W58" s="13">
        <f t="shared" si="10"/>
        <v>40.48517504618728</v>
      </c>
      <c r="X58" s="11">
        <v>57</v>
      </c>
    </row>
    <row r="59" spans="1:24" x14ac:dyDescent="0.25">
      <c r="A59" s="1" t="s">
        <v>154</v>
      </c>
      <c r="B59" s="1" t="s">
        <v>200</v>
      </c>
      <c r="C59" s="1" t="s">
        <v>197</v>
      </c>
      <c r="D59" s="5">
        <v>1.9</v>
      </c>
      <c r="E59" s="6">
        <f t="shared" si="0"/>
        <v>5.5172413793103434</v>
      </c>
      <c r="F59" s="7">
        <v>3.8</v>
      </c>
      <c r="G59" s="15">
        <f t="shared" si="1"/>
        <v>3.1111111111111112</v>
      </c>
      <c r="H59" s="5">
        <v>5.3</v>
      </c>
      <c r="I59" s="6">
        <f t="shared" si="2"/>
        <v>6.9354838709677411</v>
      </c>
      <c r="J59" s="5">
        <v>1.6</v>
      </c>
      <c r="K59" s="6">
        <f t="shared" si="3"/>
        <v>10</v>
      </c>
      <c r="L59" s="5">
        <v>0.3</v>
      </c>
      <c r="M59" s="6">
        <f t="shared" si="4"/>
        <v>1</v>
      </c>
      <c r="N59" s="5">
        <v>2.2000000000000002</v>
      </c>
      <c r="O59" s="6">
        <f t="shared" si="5"/>
        <v>5.1428571428571423</v>
      </c>
      <c r="P59" s="5">
        <v>12.8</v>
      </c>
      <c r="Q59" s="6">
        <f t="shared" si="6"/>
        <v>3.5454545454545454</v>
      </c>
      <c r="R59" s="5">
        <v>0.8</v>
      </c>
      <c r="S59" s="6">
        <f t="shared" si="7"/>
        <v>5.0000000000000018</v>
      </c>
      <c r="T59" s="13">
        <f t="shared" si="8"/>
        <v>40.252148049700885</v>
      </c>
      <c r="U59" s="20">
        <v>71</v>
      </c>
      <c r="V59" s="17">
        <f t="shared" si="9"/>
        <v>1</v>
      </c>
      <c r="W59" s="13">
        <f t="shared" si="10"/>
        <v>40.252148049700885</v>
      </c>
      <c r="X59" s="11">
        <v>58</v>
      </c>
    </row>
    <row r="60" spans="1:24" x14ac:dyDescent="0.25">
      <c r="A60" s="1" t="s">
        <v>25</v>
      </c>
      <c r="B60" s="1" t="s">
        <v>219</v>
      </c>
      <c r="C60" s="1" t="s">
        <v>194</v>
      </c>
      <c r="D60" s="5">
        <v>1.1000000000000001</v>
      </c>
      <c r="E60" s="6">
        <f t="shared" si="0"/>
        <v>2.7586206896551726</v>
      </c>
      <c r="F60" s="7">
        <v>7.6</v>
      </c>
      <c r="G60" s="15">
        <f t="shared" si="1"/>
        <v>7.333333333333333</v>
      </c>
      <c r="H60" s="5">
        <v>4.0999999999999996</v>
      </c>
      <c r="I60" s="6">
        <f t="shared" si="2"/>
        <v>4.9999999999999991</v>
      </c>
      <c r="J60" s="5">
        <v>1.2</v>
      </c>
      <c r="K60" s="6">
        <f t="shared" si="3"/>
        <v>7.1428571428571423</v>
      </c>
      <c r="L60" s="5">
        <v>0.8</v>
      </c>
      <c r="M60" s="6">
        <f t="shared" si="4"/>
        <v>4.0000000000000009</v>
      </c>
      <c r="N60" s="5">
        <v>1.9</v>
      </c>
      <c r="O60" s="6">
        <f t="shared" si="5"/>
        <v>6</v>
      </c>
      <c r="P60" s="5">
        <v>17.5</v>
      </c>
      <c r="Q60" s="6">
        <f t="shared" si="6"/>
        <v>5.6818181818181825</v>
      </c>
      <c r="R60" s="5">
        <v>0.74299999999999999</v>
      </c>
      <c r="S60" s="6">
        <f t="shared" si="7"/>
        <v>2.1500000000000012</v>
      </c>
      <c r="T60" s="13">
        <f t="shared" si="8"/>
        <v>40.066629347663827</v>
      </c>
      <c r="U60" s="20">
        <v>75</v>
      </c>
      <c r="V60" s="17">
        <f t="shared" si="9"/>
        <v>1</v>
      </c>
      <c r="W60" s="13">
        <f t="shared" si="10"/>
        <v>40.066629347663827</v>
      </c>
      <c r="X60" s="11">
        <v>59</v>
      </c>
    </row>
    <row r="61" spans="1:24" x14ac:dyDescent="0.25">
      <c r="A61" s="1" t="s">
        <v>233</v>
      </c>
      <c r="B61" s="1" t="s">
        <v>199</v>
      </c>
      <c r="C61" s="1" t="s">
        <v>262</v>
      </c>
      <c r="D61" s="5">
        <v>2.7</v>
      </c>
      <c r="E61" s="6">
        <f t="shared" si="0"/>
        <v>8.2758620689655178</v>
      </c>
      <c r="F61" s="7">
        <v>4.0999999999999996</v>
      </c>
      <c r="G61" s="15">
        <f t="shared" si="1"/>
        <v>3.4444444444444438</v>
      </c>
      <c r="H61" s="5">
        <v>3</v>
      </c>
      <c r="I61" s="6">
        <f t="shared" si="2"/>
        <v>3.225806451612903</v>
      </c>
      <c r="J61" s="5">
        <v>1.1000000000000001</v>
      </c>
      <c r="K61" s="6">
        <f t="shared" si="3"/>
        <v>6.4285714285714288</v>
      </c>
      <c r="L61" s="5">
        <v>0.2</v>
      </c>
      <c r="M61" s="6">
        <f t="shared" si="4"/>
        <v>1</v>
      </c>
      <c r="N61" s="5">
        <v>1.3</v>
      </c>
      <c r="O61" s="6">
        <f t="shared" si="5"/>
        <v>7.7142857142857144</v>
      </c>
      <c r="P61" s="5">
        <v>15.2</v>
      </c>
      <c r="Q61" s="6">
        <f t="shared" si="6"/>
        <v>4.6363636363636367</v>
      </c>
      <c r="R61" s="5">
        <v>0.83699999999999997</v>
      </c>
      <c r="S61" s="6">
        <f t="shared" si="7"/>
        <v>6.8499999999999979</v>
      </c>
      <c r="T61" s="13">
        <f t="shared" si="8"/>
        <v>41.575333744243636</v>
      </c>
      <c r="U61" s="20">
        <v>66</v>
      </c>
      <c r="V61" s="17">
        <f t="shared" si="9"/>
        <v>0.94964028776978415</v>
      </c>
      <c r="W61" s="13">
        <f t="shared" si="10"/>
        <v>39.481611901008343</v>
      </c>
      <c r="X61" s="11">
        <v>60</v>
      </c>
    </row>
    <row r="62" spans="1:24" x14ac:dyDescent="0.25">
      <c r="A62" s="1" t="s">
        <v>48</v>
      </c>
      <c r="B62" s="1" t="s">
        <v>199</v>
      </c>
      <c r="C62" s="1" t="s">
        <v>220</v>
      </c>
      <c r="D62" s="5">
        <v>1.2</v>
      </c>
      <c r="E62" s="6">
        <f t="shared" si="0"/>
        <v>3.1034482758620685</v>
      </c>
      <c r="F62" s="7">
        <v>8.1</v>
      </c>
      <c r="G62" s="15">
        <f t="shared" si="1"/>
        <v>7.8888888888888884</v>
      </c>
      <c r="H62" s="5">
        <v>1.7</v>
      </c>
      <c r="I62" s="6">
        <f t="shared" si="2"/>
        <v>1.129032258064516</v>
      </c>
      <c r="J62" s="5">
        <v>0.6</v>
      </c>
      <c r="K62" s="6">
        <f t="shared" si="3"/>
        <v>2.8571428571428563</v>
      </c>
      <c r="L62" s="5">
        <v>1.1000000000000001</v>
      </c>
      <c r="M62" s="6">
        <f t="shared" si="4"/>
        <v>6.0000000000000009</v>
      </c>
      <c r="N62" s="5">
        <v>1.2</v>
      </c>
      <c r="O62" s="6">
        <f t="shared" si="5"/>
        <v>7.9999999999999991</v>
      </c>
      <c r="P62" s="5">
        <v>16.399999999999999</v>
      </c>
      <c r="Q62" s="6">
        <f t="shared" si="6"/>
        <v>5.1818181818181808</v>
      </c>
      <c r="R62" s="5">
        <v>0.80500000000000005</v>
      </c>
      <c r="S62" s="6">
        <f t="shared" si="7"/>
        <v>5.2500000000000027</v>
      </c>
      <c r="T62" s="13">
        <f t="shared" si="8"/>
        <v>39.41033046177651</v>
      </c>
      <c r="U62" s="20">
        <v>70</v>
      </c>
      <c r="V62" s="17">
        <f t="shared" si="9"/>
        <v>1</v>
      </c>
      <c r="W62" s="13">
        <f t="shared" si="10"/>
        <v>39.41033046177651</v>
      </c>
      <c r="X62" s="11">
        <v>61</v>
      </c>
    </row>
    <row r="63" spans="1:24" x14ac:dyDescent="0.25">
      <c r="A63" s="1" t="s">
        <v>66</v>
      </c>
      <c r="B63" s="1" t="s">
        <v>207</v>
      </c>
      <c r="C63" s="1" t="s">
        <v>186</v>
      </c>
      <c r="D63" s="5">
        <v>1.5</v>
      </c>
      <c r="E63" s="6">
        <f t="shared" si="0"/>
        <v>4.137931034482758</v>
      </c>
      <c r="F63" s="7">
        <v>4</v>
      </c>
      <c r="G63" s="15">
        <f t="shared" si="1"/>
        <v>3.333333333333333</v>
      </c>
      <c r="H63" s="5">
        <v>6.6</v>
      </c>
      <c r="I63" s="6">
        <f t="shared" si="2"/>
        <v>9.0322580645161281</v>
      </c>
      <c r="J63" s="5">
        <v>1.3</v>
      </c>
      <c r="K63" s="6">
        <f t="shared" si="3"/>
        <v>7.8571428571428568</v>
      </c>
      <c r="L63" s="5">
        <v>0.4</v>
      </c>
      <c r="M63" s="6">
        <f t="shared" si="4"/>
        <v>1.3333333333333333</v>
      </c>
      <c r="N63" s="5">
        <v>2.9</v>
      </c>
      <c r="O63" s="6">
        <f t="shared" si="5"/>
        <v>3.1428571428571432</v>
      </c>
      <c r="P63" s="5">
        <v>24.1</v>
      </c>
      <c r="Q63" s="6">
        <f t="shared" si="6"/>
        <v>8.6818181818181834</v>
      </c>
      <c r="R63" s="5">
        <v>0.74</v>
      </c>
      <c r="S63" s="6">
        <f t="shared" si="7"/>
        <v>2.0000000000000013</v>
      </c>
      <c r="T63" s="13">
        <f t="shared" si="8"/>
        <v>39.518673947483734</v>
      </c>
      <c r="U63" s="20">
        <v>69</v>
      </c>
      <c r="V63" s="17">
        <f t="shared" si="9"/>
        <v>0.9928057553956835</v>
      </c>
      <c r="W63" s="13">
        <f t="shared" si="10"/>
        <v>39.234366940667307</v>
      </c>
      <c r="X63" s="11">
        <v>62</v>
      </c>
    </row>
    <row r="64" spans="1:24" x14ac:dyDescent="0.25">
      <c r="A64" s="1" t="s">
        <v>95</v>
      </c>
      <c r="B64" s="1" t="s">
        <v>188</v>
      </c>
      <c r="C64" s="1" t="s">
        <v>194</v>
      </c>
      <c r="D64" s="5">
        <v>1.6</v>
      </c>
      <c r="E64" s="6">
        <f t="shared" si="0"/>
        <v>4.4827586206896548</v>
      </c>
      <c r="F64" s="7">
        <v>5.4</v>
      </c>
      <c r="G64" s="15">
        <f t="shared" si="1"/>
        <v>4.8888888888888893</v>
      </c>
      <c r="H64" s="5">
        <v>5.0999999999999996</v>
      </c>
      <c r="I64" s="6">
        <f t="shared" si="2"/>
        <v>6.6129032258064511</v>
      </c>
      <c r="J64" s="5">
        <v>0.7</v>
      </c>
      <c r="K64" s="6">
        <f t="shared" si="3"/>
        <v>3.5714285714285712</v>
      </c>
      <c r="L64" s="5">
        <v>0.5</v>
      </c>
      <c r="M64" s="6">
        <f t="shared" si="4"/>
        <v>1.9999999999999998</v>
      </c>
      <c r="N64" s="5">
        <v>2.6</v>
      </c>
      <c r="O64" s="6">
        <f t="shared" si="5"/>
        <v>3.9999999999999996</v>
      </c>
      <c r="P64" s="5">
        <v>23</v>
      </c>
      <c r="Q64" s="6">
        <f t="shared" si="6"/>
        <v>8.1818181818181817</v>
      </c>
      <c r="R64" s="5">
        <v>0.82599999999999996</v>
      </c>
      <c r="S64" s="6">
        <f t="shared" si="7"/>
        <v>6.299999999999998</v>
      </c>
      <c r="T64" s="13">
        <f t="shared" si="8"/>
        <v>40.037797488631746</v>
      </c>
      <c r="U64" s="20">
        <v>68</v>
      </c>
      <c r="V64" s="17">
        <f t="shared" si="9"/>
        <v>0.97841726618705038</v>
      </c>
      <c r="W64" s="13">
        <f t="shared" si="10"/>
        <v>39.173672362977825</v>
      </c>
      <c r="X64" s="11">
        <v>63</v>
      </c>
    </row>
    <row r="65" spans="1:24" x14ac:dyDescent="0.25">
      <c r="A65" s="1" t="s">
        <v>126</v>
      </c>
      <c r="B65" s="1" t="s">
        <v>213</v>
      </c>
      <c r="C65" s="1" t="s">
        <v>197</v>
      </c>
      <c r="D65" s="5">
        <v>1.6</v>
      </c>
      <c r="E65" s="6">
        <f t="shared" si="0"/>
        <v>4.4827586206896548</v>
      </c>
      <c r="F65" s="7">
        <v>2.9</v>
      </c>
      <c r="G65" s="15">
        <f t="shared" si="1"/>
        <v>2.1111111111111112</v>
      </c>
      <c r="H65" s="5">
        <v>5.8</v>
      </c>
      <c r="I65" s="6">
        <f t="shared" si="2"/>
        <v>7.741935483870968</v>
      </c>
      <c r="J65" s="5">
        <v>0.8</v>
      </c>
      <c r="K65" s="6">
        <f t="shared" si="3"/>
        <v>4.2857142857142865</v>
      </c>
      <c r="L65" s="5">
        <v>0.2</v>
      </c>
      <c r="M65" s="6">
        <f t="shared" si="4"/>
        <v>1</v>
      </c>
      <c r="N65" s="5">
        <v>1.1000000000000001</v>
      </c>
      <c r="O65" s="6">
        <f t="shared" si="5"/>
        <v>8.2857142857142847</v>
      </c>
      <c r="P65" s="5">
        <v>12.6</v>
      </c>
      <c r="Q65" s="6">
        <f t="shared" si="6"/>
        <v>3.4545454545454546</v>
      </c>
      <c r="R65" s="5">
        <v>0.85599999999999998</v>
      </c>
      <c r="S65" s="6">
        <f t="shared" si="7"/>
        <v>7.7999999999999989</v>
      </c>
      <c r="T65" s="13">
        <f t="shared" si="8"/>
        <v>39.161779241645753</v>
      </c>
      <c r="U65" s="20">
        <v>74</v>
      </c>
      <c r="V65" s="17">
        <f t="shared" si="9"/>
        <v>1</v>
      </c>
      <c r="W65" s="13">
        <f t="shared" si="10"/>
        <v>39.161779241645753</v>
      </c>
      <c r="X65" s="11">
        <v>64</v>
      </c>
    </row>
    <row r="66" spans="1:24" x14ac:dyDescent="0.25">
      <c r="A66" s="1" t="s">
        <v>169</v>
      </c>
      <c r="B66" s="1" t="s">
        <v>232</v>
      </c>
      <c r="C66" s="1" t="s">
        <v>208</v>
      </c>
      <c r="D66" s="5">
        <v>1.5</v>
      </c>
      <c r="E66" s="6">
        <f t="shared" ref="E66:E129" si="11">MAX(1,(MIN(10,(((D66-0.3)/(3.2-0.3))*10))))</f>
        <v>4.137931034482758</v>
      </c>
      <c r="F66" s="7">
        <v>4.7</v>
      </c>
      <c r="G66" s="15">
        <f t="shared" ref="G66:G129" si="12">MAX(1,(MIN(10,(((F66-1)/(10-1))*10))))</f>
        <v>4.1111111111111116</v>
      </c>
      <c r="H66" s="5">
        <v>2.7</v>
      </c>
      <c r="I66" s="6">
        <f t="shared" ref="I66:I129" si="13">MAX(1,(MIN(10,(((H66-1)/(7.2-1))*10))))</f>
        <v>2.741935483870968</v>
      </c>
      <c r="J66" s="5">
        <v>1</v>
      </c>
      <c r="K66" s="6">
        <f t="shared" ref="K66:K129" si="14">MAX(1,(MIN(10,(((J66-0.2)/(1.6-0.2))*10))))</f>
        <v>5.7142857142857135</v>
      </c>
      <c r="L66" s="5">
        <v>0.5</v>
      </c>
      <c r="M66" s="6">
        <f t="shared" ref="M66:M129" si="15">MAX(1,(MIN(10,(((L66-0.2)/(1.7-0.2))*10))))</f>
        <v>1.9999999999999998</v>
      </c>
      <c r="N66" s="5">
        <v>1.6</v>
      </c>
      <c r="O66" s="6">
        <f t="shared" ref="O66:O129" si="16">(MAX(1,(MIN(10,(((N66-4)/(0.5-4))*10)))))</f>
        <v>6.8571428571428577</v>
      </c>
      <c r="P66" s="5">
        <v>16.5</v>
      </c>
      <c r="Q66" s="6">
        <f t="shared" ref="Q66:Q129" si="17">MAX(1,(MIN(10,(((P66-5)/(27-5))*10))))</f>
        <v>5.2272727272727266</v>
      </c>
      <c r="R66" s="5">
        <v>0.86699999999999999</v>
      </c>
      <c r="S66" s="6">
        <f t="shared" ref="S66:S129" si="18">MAX(1,(MIN(10,(((R66-0.7)/(0.9-0.7))*10))))</f>
        <v>8.3499999999999979</v>
      </c>
      <c r="T66" s="13">
        <f t="shared" ref="T66:T129" si="19">E66+G66+I66+K66+M66+O66+Q66+S66</f>
        <v>39.139678928166134</v>
      </c>
      <c r="U66" s="20">
        <v>78</v>
      </c>
      <c r="V66" s="17">
        <f t="shared" ref="V66:V129" si="20">IF((U66/$Z$4)&gt;1,1,U66/$Z$4)</f>
        <v>1</v>
      </c>
      <c r="W66" s="13">
        <f t="shared" ref="W66:W129" si="21">T66*V66</f>
        <v>39.139678928166134</v>
      </c>
      <c r="X66" s="11">
        <v>65</v>
      </c>
    </row>
    <row r="67" spans="1:24" x14ac:dyDescent="0.25">
      <c r="A67" s="1" t="s">
        <v>49</v>
      </c>
      <c r="B67" s="1" t="s">
        <v>228</v>
      </c>
      <c r="C67" s="1" t="s">
        <v>186</v>
      </c>
      <c r="D67" s="5">
        <v>2.2999999999999998</v>
      </c>
      <c r="E67" s="6">
        <f t="shared" si="11"/>
        <v>6.8965517241379288</v>
      </c>
      <c r="F67" s="7">
        <v>3.4</v>
      </c>
      <c r="G67" s="15">
        <f t="shared" si="12"/>
        <v>2.6666666666666665</v>
      </c>
      <c r="H67" s="5">
        <v>5.5</v>
      </c>
      <c r="I67" s="6">
        <f t="shared" si="13"/>
        <v>7.258064516129032</v>
      </c>
      <c r="J67" s="5">
        <v>1.3</v>
      </c>
      <c r="K67" s="6">
        <f t="shared" si="14"/>
        <v>7.8571428571428568</v>
      </c>
      <c r="L67" s="5">
        <v>0.2</v>
      </c>
      <c r="M67" s="6">
        <f t="shared" si="15"/>
        <v>1</v>
      </c>
      <c r="N67" s="5">
        <v>1.8</v>
      </c>
      <c r="O67" s="6">
        <f t="shared" si="16"/>
        <v>6.2857142857142865</v>
      </c>
      <c r="P67" s="5">
        <v>14</v>
      </c>
      <c r="Q67" s="6">
        <f t="shared" si="17"/>
        <v>4.0909090909090908</v>
      </c>
      <c r="R67" s="5">
        <v>0.81399999999999995</v>
      </c>
      <c r="S67" s="6">
        <f t="shared" si="18"/>
        <v>5.6999999999999975</v>
      </c>
      <c r="T67" s="13">
        <f t="shared" si="19"/>
        <v>41.75504914069986</v>
      </c>
      <c r="U67" s="20">
        <v>65</v>
      </c>
      <c r="V67" s="17">
        <f t="shared" si="20"/>
        <v>0.93525179856115104</v>
      </c>
      <c r="W67" s="13">
        <f t="shared" si="21"/>
        <v>39.051484807848787</v>
      </c>
      <c r="X67" s="11">
        <v>66</v>
      </c>
    </row>
    <row r="68" spans="1:24" x14ac:dyDescent="0.25">
      <c r="A68" s="1" t="s">
        <v>136</v>
      </c>
      <c r="B68" s="1" t="s">
        <v>218</v>
      </c>
      <c r="C68" s="1" t="s">
        <v>212</v>
      </c>
      <c r="D68" s="5">
        <v>0</v>
      </c>
      <c r="E68" s="6">
        <f t="shared" si="11"/>
        <v>1</v>
      </c>
      <c r="F68" s="7">
        <v>9.6</v>
      </c>
      <c r="G68" s="15">
        <f t="shared" si="12"/>
        <v>9.5555555555555554</v>
      </c>
      <c r="H68" s="5">
        <v>2.8</v>
      </c>
      <c r="I68" s="6">
        <f t="shared" si="13"/>
        <v>2.9032258064516125</v>
      </c>
      <c r="J68" s="5">
        <v>0.7</v>
      </c>
      <c r="K68" s="6">
        <f t="shared" si="14"/>
        <v>3.5714285714285712</v>
      </c>
      <c r="L68" s="5">
        <v>1.8</v>
      </c>
      <c r="M68" s="6">
        <f t="shared" si="15"/>
        <v>10</v>
      </c>
      <c r="N68" s="5">
        <v>1.6</v>
      </c>
      <c r="O68" s="6">
        <f t="shared" si="16"/>
        <v>6.8571428571428577</v>
      </c>
      <c r="P68" s="5">
        <v>14</v>
      </c>
      <c r="Q68" s="6">
        <f t="shared" si="17"/>
        <v>4.0909090909090908</v>
      </c>
      <c r="R68" s="5">
        <v>0.496</v>
      </c>
      <c r="S68" s="6">
        <f t="shared" si="18"/>
        <v>1</v>
      </c>
      <c r="T68" s="13">
        <f t="shared" si="19"/>
        <v>38.97826188148769</v>
      </c>
      <c r="U68" s="20">
        <v>70</v>
      </c>
      <c r="V68" s="17">
        <f t="shared" si="20"/>
        <v>1</v>
      </c>
      <c r="W68" s="13">
        <f t="shared" si="21"/>
        <v>38.97826188148769</v>
      </c>
      <c r="X68" s="11">
        <v>67</v>
      </c>
    </row>
    <row r="69" spans="1:24" x14ac:dyDescent="0.25">
      <c r="A69" s="1" t="s">
        <v>33</v>
      </c>
      <c r="B69" s="1" t="s">
        <v>201</v>
      </c>
      <c r="C69" s="1" t="s">
        <v>208</v>
      </c>
      <c r="D69" s="5">
        <v>1.5</v>
      </c>
      <c r="E69" s="6">
        <f t="shared" si="11"/>
        <v>4.137931034482758</v>
      </c>
      <c r="F69" s="7">
        <v>4.3</v>
      </c>
      <c r="G69" s="15">
        <f t="shared" si="12"/>
        <v>3.6666666666666665</v>
      </c>
      <c r="H69" s="5">
        <v>2.2000000000000002</v>
      </c>
      <c r="I69" s="6">
        <f t="shared" si="13"/>
        <v>1.9354838709677422</v>
      </c>
      <c r="J69" s="5">
        <v>1.2</v>
      </c>
      <c r="K69" s="6">
        <f t="shared" si="14"/>
        <v>7.1428571428571423</v>
      </c>
      <c r="L69" s="5">
        <v>0.5</v>
      </c>
      <c r="M69" s="6">
        <f t="shared" si="15"/>
        <v>1.9999999999999998</v>
      </c>
      <c r="N69" s="5">
        <v>0.9</v>
      </c>
      <c r="O69" s="6">
        <f t="shared" si="16"/>
        <v>8.8571428571428577</v>
      </c>
      <c r="P69" s="5">
        <v>14.4</v>
      </c>
      <c r="Q69" s="6">
        <f t="shared" si="17"/>
        <v>4.2727272727272734</v>
      </c>
      <c r="R69" s="5">
        <v>0.83799999999999997</v>
      </c>
      <c r="S69" s="6">
        <f t="shared" si="18"/>
        <v>6.8999999999999986</v>
      </c>
      <c r="T69" s="13">
        <f t="shared" si="19"/>
        <v>38.912808844844442</v>
      </c>
      <c r="U69" s="20">
        <v>79</v>
      </c>
      <c r="V69" s="17">
        <f t="shared" si="20"/>
        <v>1</v>
      </c>
      <c r="W69" s="13">
        <f t="shared" si="21"/>
        <v>38.912808844844442</v>
      </c>
      <c r="X69" s="11">
        <v>68</v>
      </c>
    </row>
    <row r="70" spans="1:24" x14ac:dyDescent="0.25">
      <c r="A70" s="1" t="s">
        <v>102</v>
      </c>
      <c r="B70" s="1" t="s">
        <v>218</v>
      </c>
      <c r="C70" s="1" t="s">
        <v>194</v>
      </c>
      <c r="D70" s="5">
        <v>2.5</v>
      </c>
      <c r="E70" s="6">
        <f t="shared" si="11"/>
        <v>7.5862068965517242</v>
      </c>
      <c r="F70" s="7">
        <v>6.5</v>
      </c>
      <c r="G70" s="15">
        <f t="shared" si="12"/>
        <v>6.1111111111111116</v>
      </c>
      <c r="H70" s="5">
        <v>2.5</v>
      </c>
      <c r="I70" s="6">
        <f t="shared" si="13"/>
        <v>2.419354838709677</v>
      </c>
      <c r="J70" s="5">
        <v>0.8</v>
      </c>
      <c r="K70" s="6">
        <f t="shared" si="14"/>
        <v>4.2857142857142865</v>
      </c>
      <c r="L70" s="5">
        <v>0.2</v>
      </c>
      <c r="M70" s="6">
        <f t="shared" si="15"/>
        <v>1</v>
      </c>
      <c r="N70" s="5">
        <v>1.6</v>
      </c>
      <c r="O70" s="6">
        <f t="shared" si="16"/>
        <v>6.8571428571428577</v>
      </c>
      <c r="P70" s="5">
        <v>20.3</v>
      </c>
      <c r="Q70" s="6">
        <f t="shared" si="17"/>
        <v>6.9545454545454541</v>
      </c>
      <c r="R70" s="5">
        <v>0.77200000000000002</v>
      </c>
      <c r="S70" s="6">
        <f t="shared" si="18"/>
        <v>3.6000000000000023</v>
      </c>
      <c r="T70" s="13">
        <f t="shared" si="19"/>
        <v>38.814075443775117</v>
      </c>
      <c r="U70" s="20">
        <v>70</v>
      </c>
      <c r="V70" s="17">
        <f t="shared" si="20"/>
        <v>1</v>
      </c>
      <c r="W70" s="13">
        <f t="shared" si="21"/>
        <v>38.814075443775117</v>
      </c>
      <c r="X70" s="11">
        <v>69</v>
      </c>
    </row>
    <row r="71" spans="1:24" x14ac:dyDescent="0.25">
      <c r="A71" s="1" t="s">
        <v>77</v>
      </c>
      <c r="B71" s="1" t="s">
        <v>214</v>
      </c>
      <c r="C71" s="1" t="s">
        <v>215</v>
      </c>
      <c r="D71" s="5">
        <v>3</v>
      </c>
      <c r="E71" s="6">
        <f t="shared" si="11"/>
        <v>9.3103448275862064</v>
      </c>
      <c r="F71" s="7">
        <v>3.6</v>
      </c>
      <c r="G71" s="15">
        <f t="shared" si="12"/>
        <v>2.8888888888888893</v>
      </c>
      <c r="H71" s="5">
        <v>3.2</v>
      </c>
      <c r="I71" s="6">
        <f t="shared" si="13"/>
        <v>3.5483870967741939</v>
      </c>
      <c r="J71" s="5">
        <v>0.7</v>
      </c>
      <c r="K71" s="6">
        <f t="shared" si="14"/>
        <v>3.5714285714285712</v>
      </c>
      <c r="L71" s="5">
        <v>0.3</v>
      </c>
      <c r="M71" s="6">
        <f t="shared" si="15"/>
        <v>1</v>
      </c>
      <c r="N71" s="5">
        <v>2.2000000000000002</v>
      </c>
      <c r="O71" s="6">
        <f t="shared" si="16"/>
        <v>5.1428571428571423</v>
      </c>
      <c r="P71" s="5">
        <v>22.5</v>
      </c>
      <c r="Q71" s="6">
        <f t="shared" si="17"/>
        <v>7.9545454545454541</v>
      </c>
      <c r="R71" s="5">
        <v>0.80600000000000005</v>
      </c>
      <c r="S71" s="6">
        <f t="shared" si="18"/>
        <v>5.3000000000000025</v>
      </c>
      <c r="T71" s="13">
        <f t="shared" si="19"/>
        <v>38.716451982080464</v>
      </c>
      <c r="U71" s="20">
        <v>74</v>
      </c>
      <c r="V71" s="17">
        <f t="shared" si="20"/>
        <v>1</v>
      </c>
      <c r="W71" s="13">
        <f t="shared" si="21"/>
        <v>38.716451982080464</v>
      </c>
      <c r="X71" s="11">
        <v>70</v>
      </c>
    </row>
    <row r="72" spans="1:24" x14ac:dyDescent="0.25">
      <c r="A72" s="1" t="s">
        <v>139</v>
      </c>
      <c r="B72" s="1" t="s">
        <v>214</v>
      </c>
      <c r="C72" s="1" t="s">
        <v>263</v>
      </c>
      <c r="D72" s="5">
        <v>2.8</v>
      </c>
      <c r="E72" s="6">
        <f t="shared" si="11"/>
        <v>8.6206896551724128</v>
      </c>
      <c r="F72" s="7">
        <v>4.5999999999999996</v>
      </c>
      <c r="G72" s="15">
        <f t="shared" si="12"/>
        <v>3.9999999999999996</v>
      </c>
      <c r="H72" s="5">
        <v>6.6</v>
      </c>
      <c r="I72" s="6">
        <f t="shared" si="13"/>
        <v>9.0322580645161281</v>
      </c>
      <c r="J72" s="5">
        <v>1.2</v>
      </c>
      <c r="K72" s="6">
        <f t="shared" si="14"/>
        <v>7.1428571428571423</v>
      </c>
      <c r="L72" s="5">
        <v>0.4</v>
      </c>
      <c r="M72" s="6">
        <f t="shared" si="15"/>
        <v>1.3333333333333333</v>
      </c>
      <c r="N72" s="5">
        <v>3.3</v>
      </c>
      <c r="O72" s="6">
        <f t="shared" si="16"/>
        <v>2.0000000000000004</v>
      </c>
      <c r="P72" s="5">
        <v>17.899999999999999</v>
      </c>
      <c r="Q72" s="6">
        <f t="shared" si="17"/>
        <v>5.8636363636363633</v>
      </c>
      <c r="R72" s="5">
        <v>0.69399999999999995</v>
      </c>
      <c r="S72" s="6">
        <f t="shared" si="18"/>
        <v>1</v>
      </c>
      <c r="T72" s="13">
        <f t="shared" si="19"/>
        <v>38.992774559515382</v>
      </c>
      <c r="U72" s="20">
        <v>69</v>
      </c>
      <c r="V72" s="17">
        <f t="shared" si="20"/>
        <v>0.9928057553956835</v>
      </c>
      <c r="W72" s="13">
        <f t="shared" si="21"/>
        <v>38.712251001533261</v>
      </c>
      <c r="X72" s="11">
        <v>71</v>
      </c>
    </row>
    <row r="73" spans="1:24" x14ac:dyDescent="0.25">
      <c r="A73" s="1" t="s">
        <v>81</v>
      </c>
      <c r="B73" s="1" t="s">
        <v>184</v>
      </c>
      <c r="C73" s="1" t="s">
        <v>194</v>
      </c>
      <c r="D73" s="5">
        <v>1.5</v>
      </c>
      <c r="E73" s="6">
        <f t="shared" si="11"/>
        <v>4.137931034482758</v>
      </c>
      <c r="F73" s="7">
        <v>6.4</v>
      </c>
      <c r="G73" s="15">
        <f t="shared" si="12"/>
        <v>6.0000000000000009</v>
      </c>
      <c r="H73" s="5">
        <v>3.2</v>
      </c>
      <c r="I73" s="6">
        <f t="shared" si="13"/>
        <v>3.5483870967741939</v>
      </c>
      <c r="J73" s="5">
        <v>0.6</v>
      </c>
      <c r="K73" s="6">
        <f t="shared" si="14"/>
        <v>2.8571428571428563</v>
      </c>
      <c r="L73" s="5">
        <v>0.6</v>
      </c>
      <c r="M73" s="6">
        <f t="shared" si="15"/>
        <v>2.6666666666666665</v>
      </c>
      <c r="N73" s="5">
        <v>1.6</v>
      </c>
      <c r="O73" s="6">
        <f t="shared" si="16"/>
        <v>6.8571428571428577</v>
      </c>
      <c r="P73" s="5">
        <v>15.8</v>
      </c>
      <c r="Q73" s="6">
        <f t="shared" si="17"/>
        <v>4.9090909090909101</v>
      </c>
      <c r="R73" s="5">
        <v>0.85399999999999998</v>
      </c>
      <c r="S73" s="6">
        <f t="shared" si="18"/>
        <v>7.6999999999999993</v>
      </c>
      <c r="T73" s="13">
        <f t="shared" si="19"/>
        <v>38.676361421300243</v>
      </c>
      <c r="U73" s="20">
        <v>75</v>
      </c>
      <c r="V73" s="17">
        <f t="shared" si="20"/>
        <v>1</v>
      </c>
      <c r="W73" s="13">
        <f t="shared" si="21"/>
        <v>38.676361421300243</v>
      </c>
      <c r="X73" s="11">
        <v>72</v>
      </c>
    </row>
    <row r="74" spans="1:24" x14ac:dyDescent="0.25">
      <c r="A74" s="1" t="s">
        <v>113</v>
      </c>
      <c r="B74" s="1" t="s">
        <v>221</v>
      </c>
      <c r="C74" s="1" t="s">
        <v>186</v>
      </c>
      <c r="D74" s="5">
        <v>2.2999999999999998</v>
      </c>
      <c r="E74" s="6">
        <f t="shared" si="11"/>
        <v>6.8965517241379288</v>
      </c>
      <c r="F74" s="7">
        <v>4.7</v>
      </c>
      <c r="G74" s="15">
        <f t="shared" si="12"/>
        <v>4.1111111111111116</v>
      </c>
      <c r="H74" s="5">
        <v>7</v>
      </c>
      <c r="I74" s="6">
        <f t="shared" si="13"/>
        <v>9.6774193548387082</v>
      </c>
      <c r="J74" s="5">
        <v>1</v>
      </c>
      <c r="K74" s="6">
        <f t="shared" si="14"/>
        <v>5.7142857142857135</v>
      </c>
      <c r="L74" s="5">
        <v>0.3</v>
      </c>
      <c r="M74" s="6">
        <f t="shared" si="15"/>
        <v>1</v>
      </c>
      <c r="N74" s="5">
        <v>2.6</v>
      </c>
      <c r="O74" s="6">
        <f t="shared" si="16"/>
        <v>3.9999999999999996</v>
      </c>
      <c r="P74" s="5">
        <v>14.1</v>
      </c>
      <c r="Q74" s="6">
        <f t="shared" si="17"/>
        <v>4.1363636363636367</v>
      </c>
      <c r="R74" s="5">
        <v>0.85599999999999998</v>
      </c>
      <c r="S74" s="6">
        <f t="shared" si="18"/>
        <v>7.7999999999999989</v>
      </c>
      <c r="T74" s="13">
        <f t="shared" si="19"/>
        <v>43.3357315407371</v>
      </c>
      <c r="U74" s="20">
        <v>62</v>
      </c>
      <c r="V74" s="17">
        <f t="shared" si="20"/>
        <v>0.8920863309352518</v>
      </c>
      <c r="W74" s="13">
        <f t="shared" si="21"/>
        <v>38.659213748571226</v>
      </c>
      <c r="X74" s="11">
        <v>73</v>
      </c>
    </row>
    <row r="75" spans="1:24" x14ac:dyDescent="0.25">
      <c r="A75" s="1" t="s">
        <v>75</v>
      </c>
      <c r="B75" s="1" t="s">
        <v>198</v>
      </c>
      <c r="C75" s="1" t="s">
        <v>194</v>
      </c>
      <c r="D75" s="5">
        <v>1.7</v>
      </c>
      <c r="E75" s="6">
        <f t="shared" si="11"/>
        <v>4.8275862068965507</v>
      </c>
      <c r="F75" s="7">
        <v>4.0999999999999996</v>
      </c>
      <c r="G75" s="15">
        <f t="shared" si="12"/>
        <v>3.4444444444444438</v>
      </c>
      <c r="H75" s="5">
        <v>2.2000000000000002</v>
      </c>
      <c r="I75" s="6">
        <f t="shared" si="13"/>
        <v>1.9354838709677422</v>
      </c>
      <c r="J75" s="5">
        <v>0.9</v>
      </c>
      <c r="K75" s="6">
        <f t="shared" si="14"/>
        <v>4.9999999999999991</v>
      </c>
      <c r="L75" s="5">
        <v>1</v>
      </c>
      <c r="M75" s="6">
        <f t="shared" si="15"/>
        <v>5.333333333333333</v>
      </c>
      <c r="N75" s="5">
        <v>1.8</v>
      </c>
      <c r="O75" s="6">
        <f t="shared" si="16"/>
        <v>6.2857142857142865</v>
      </c>
      <c r="P75" s="5">
        <v>16.3</v>
      </c>
      <c r="Q75" s="6">
        <f t="shared" si="17"/>
        <v>5.1363636363636367</v>
      </c>
      <c r="R75" s="5">
        <v>0.83299999999999996</v>
      </c>
      <c r="S75" s="6">
        <f t="shared" si="18"/>
        <v>6.6499999999999986</v>
      </c>
      <c r="T75" s="13">
        <f t="shared" si="19"/>
        <v>38.612925777719994</v>
      </c>
      <c r="U75" s="20">
        <v>71</v>
      </c>
      <c r="V75" s="17">
        <f t="shared" si="20"/>
        <v>1</v>
      </c>
      <c r="W75" s="13">
        <f t="shared" si="21"/>
        <v>38.612925777719994</v>
      </c>
      <c r="X75" s="11">
        <v>74</v>
      </c>
    </row>
    <row r="76" spans="1:24" x14ac:dyDescent="0.25">
      <c r="A76" s="1" t="s">
        <v>51</v>
      </c>
      <c r="B76" s="1" t="s">
        <v>210</v>
      </c>
      <c r="C76" s="1" t="s">
        <v>264</v>
      </c>
      <c r="D76" s="5">
        <v>1.6</v>
      </c>
      <c r="E76" s="6">
        <f t="shared" si="11"/>
        <v>4.4827586206896548</v>
      </c>
      <c r="F76" s="5">
        <v>5</v>
      </c>
      <c r="G76" s="15">
        <f t="shared" si="12"/>
        <v>4.4444444444444446</v>
      </c>
      <c r="H76" s="5">
        <v>1.2</v>
      </c>
      <c r="I76" s="6">
        <f t="shared" si="13"/>
        <v>1</v>
      </c>
      <c r="J76" s="5">
        <v>1.3</v>
      </c>
      <c r="K76" s="6">
        <f t="shared" si="14"/>
        <v>7.8571428571428568</v>
      </c>
      <c r="L76" s="5">
        <v>1.1000000000000001</v>
      </c>
      <c r="M76" s="6">
        <f t="shared" si="15"/>
        <v>6.0000000000000009</v>
      </c>
      <c r="N76" s="5">
        <v>1</v>
      </c>
      <c r="O76" s="6">
        <f t="shared" si="16"/>
        <v>8.5714285714285712</v>
      </c>
      <c r="P76" s="5">
        <v>7.3</v>
      </c>
      <c r="Q76" s="6">
        <f t="shared" si="17"/>
        <v>1.0454545454545454</v>
      </c>
      <c r="R76" s="5">
        <v>0.79900000000000004</v>
      </c>
      <c r="S76" s="6">
        <f t="shared" si="18"/>
        <v>4.9500000000000028</v>
      </c>
      <c r="T76" s="13">
        <f t="shared" si="19"/>
        <v>38.351229039160074</v>
      </c>
      <c r="U76" s="22">
        <v>72</v>
      </c>
      <c r="V76" s="17">
        <f t="shared" si="20"/>
        <v>1</v>
      </c>
      <c r="W76" s="13">
        <f t="shared" si="21"/>
        <v>38.351229039160074</v>
      </c>
      <c r="X76" s="11">
        <v>75</v>
      </c>
    </row>
    <row r="77" spans="1:24" x14ac:dyDescent="0.25">
      <c r="A77" s="1" t="s">
        <v>111</v>
      </c>
      <c r="B77" s="1" t="s">
        <v>190</v>
      </c>
      <c r="C77" s="1" t="s">
        <v>212</v>
      </c>
      <c r="D77" s="5">
        <v>1.4</v>
      </c>
      <c r="E77" s="6">
        <f t="shared" si="11"/>
        <v>3.7931034482758612</v>
      </c>
      <c r="F77" s="7">
        <v>4.5999999999999996</v>
      </c>
      <c r="G77" s="15">
        <f t="shared" si="12"/>
        <v>3.9999999999999996</v>
      </c>
      <c r="H77" s="5">
        <v>0.8</v>
      </c>
      <c r="I77" s="6">
        <f t="shared" si="13"/>
        <v>1</v>
      </c>
      <c r="J77" s="5">
        <v>0.6</v>
      </c>
      <c r="K77" s="6">
        <f t="shared" si="14"/>
        <v>2.8571428571428563</v>
      </c>
      <c r="L77" s="5">
        <v>1.4</v>
      </c>
      <c r="M77" s="6">
        <f t="shared" si="15"/>
        <v>7.9999999999999991</v>
      </c>
      <c r="N77" s="5">
        <v>1</v>
      </c>
      <c r="O77" s="6">
        <f t="shared" si="16"/>
        <v>8.5714285714285712</v>
      </c>
      <c r="P77" s="5">
        <v>11.9</v>
      </c>
      <c r="Q77" s="6">
        <f t="shared" si="17"/>
        <v>3.1363636363636367</v>
      </c>
      <c r="R77" s="5">
        <v>0.86599999999999999</v>
      </c>
      <c r="S77" s="6">
        <f t="shared" si="18"/>
        <v>8.2999999999999989</v>
      </c>
      <c r="T77" s="13">
        <f t="shared" si="19"/>
        <v>39.658038513210926</v>
      </c>
      <c r="U77" s="20">
        <v>67</v>
      </c>
      <c r="V77" s="17">
        <f t="shared" si="20"/>
        <v>0.96402877697841727</v>
      </c>
      <c r="W77" s="13">
        <f t="shared" si="21"/>
        <v>38.231490365253698</v>
      </c>
      <c r="X77" s="11">
        <v>76</v>
      </c>
    </row>
    <row r="78" spans="1:24" x14ac:dyDescent="0.25">
      <c r="A78" s="1" t="s">
        <v>124</v>
      </c>
      <c r="B78" s="1" t="s">
        <v>222</v>
      </c>
      <c r="C78" s="1" t="s">
        <v>234</v>
      </c>
      <c r="D78" s="5">
        <v>0.5</v>
      </c>
      <c r="E78" s="6">
        <f t="shared" si="11"/>
        <v>1</v>
      </c>
      <c r="F78" s="7">
        <v>8.6999999999999993</v>
      </c>
      <c r="G78" s="15">
        <f t="shared" si="12"/>
        <v>8.5555555555555554</v>
      </c>
      <c r="H78" s="5">
        <v>2.5</v>
      </c>
      <c r="I78" s="6">
        <f t="shared" si="13"/>
        <v>2.419354838709677</v>
      </c>
      <c r="J78" s="5">
        <v>0.8</v>
      </c>
      <c r="K78" s="6">
        <f t="shared" si="14"/>
        <v>4.2857142857142865</v>
      </c>
      <c r="L78" s="5">
        <v>1.8</v>
      </c>
      <c r="M78" s="6">
        <f t="shared" si="15"/>
        <v>10</v>
      </c>
      <c r="N78" s="5">
        <v>2</v>
      </c>
      <c r="O78" s="6">
        <f t="shared" si="16"/>
        <v>5.7142857142857135</v>
      </c>
      <c r="P78" s="5">
        <v>16.399999999999999</v>
      </c>
      <c r="Q78" s="6">
        <f t="shared" si="17"/>
        <v>5.1818181818181808</v>
      </c>
      <c r="R78" s="5">
        <v>0.68100000000000005</v>
      </c>
      <c r="S78" s="6">
        <f t="shared" si="18"/>
        <v>1</v>
      </c>
      <c r="T78" s="13">
        <f t="shared" si="19"/>
        <v>38.156728576083417</v>
      </c>
      <c r="U78" s="20">
        <v>75</v>
      </c>
      <c r="V78" s="17">
        <f t="shared" si="20"/>
        <v>1</v>
      </c>
      <c r="W78" s="13">
        <f t="shared" si="21"/>
        <v>38.156728576083417</v>
      </c>
      <c r="X78" s="11">
        <v>77</v>
      </c>
    </row>
    <row r="79" spans="1:24" x14ac:dyDescent="0.25">
      <c r="A79" s="1" t="s">
        <v>91</v>
      </c>
      <c r="B79" s="1" t="s">
        <v>200</v>
      </c>
      <c r="C79" s="1" t="s">
        <v>220</v>
      </c>
      <c r="D79" s="5">
        <v>1.2</v>
      </c>
      <c r="E79" s="6">
        <f t="shared" si="11"/>
        <v>3.1034482758620685</v>
      </c>
      <c r="F79" s="5">
        <v>7.2</v>
      </c>
      <c r="G79" s="15">
        <f t="shared" si="12"/>
        <v>6.8888888888888893</v>
      </c>
      <c r="H79" s="5">
        <v>3.2</v>
      </c>
      <c r="I79" s="6">
        <f t="shared" si="13"/>
        <v>3.5483870967741939</v>
      </c>
      <c r="J79" s="5">
        <v>0.7</v>
      </c>
      <c r="K79" s="6">
        <f t="shared" si="14"/>
        <v>3.5714285714285712</v>
      </c>
      <c r="L79" s="5">
        <v>1.2</v>
      </c>
      <c r="M79" s="6">
        <f t="shared" si="15"/>
        <v>6.6666666666666661</v>
      </c>
      <c r="N79" s="5">
        <v>1</v>
      </c>
      <c r="O79" s="6">
        <f t="shared" si="16"/>
        <v>8.5714285714285712</v>
      </c>
      <c r="P79" s="5">
        <v>9.4</v>
      </c>
      <c r="Q79" s="6">
        <f t="shared" si="17"/>
        <v>2</v>
      </c>
      <c r="R79" s="5">
        <v>0.82799999999999996</v>
      </c>
      <c r="S79" s="6">
        <f t="shared" si="18"/>
        <v>6.3999999999999977</v>
      </c>
      <c r="T79" s="13">
        <f t="shared" si="19"/>
        <v>40.750248071048958</v>
      </c>
      <c r="U79" s="22">
        <v>65</v>
      </c>
      <c r="V79" s="17">
        <f t="shared" si="20"/>
        <v>0.93525179856115104</v>
      </c>
      <c r="W79" s="13">
        <f t="shared" si="21"/>
        <v>38.111742800261617</v>
      </c>
      <c r="X79" s="11">
        <v>78</v>
      </c>
    </row>
    <row r="80" spans="1:24" x14ac:dyDescent="0.25">
      <c r="A80" s="1" t="s">
        <v>270</v>
      </c>
      <c r="B80" s="1" t="s">
        <v>228</v>
      </c>
      <c r="C80" s="1" t="s">
        <v>245</v>
      </c>
      <c r="D80" s="5">
        <v>3</v>
      </c>
      <c r="E80" s="6">
        <f t="shared" si="11"/>
        <v>9.3103448275862064</v>
      </c>
      <c r="F80" s="7">
        <v>3.7</v>
      </c>
      <c r="G80" s="15">
        <f t="shared" si="12"/>
        <v>3.0000000000000004</v>
      </c>
      <c r="H80" s="5">
        <v>1.9</v>
      </c>
      <c r="I80" s="6">
        <f t="shared" si="13"/>
        <v>1.4516129032258063</v>
      </c>
      <c r="J80" s="5">
        <v>0.7</v>
      </c>
      <c r="K80" s="6">
        <f t="shared" si="14"/>
        <v>3.5714285714285712</v>
      </c>
      <c r="L80" s="5">
        <v>0.2</v>
      </c>
      <c r="M80" s="6">
        <f t="shared" si="15"/>
        <v>1</v>
      </c>
      <c r="N80" s="5">
        <v>1.1000000000000001</v>
      </c>
      <c r="O80" s="6">
        <f t="shared" si="16"/>
        <v>8.2857142857142847</v>
      </c>
      <c r="P80" s="5">
        <v>15.4</v>
      </c>
      <c r="Q80" s="6">
        <f t="shared" si="17"/>
        <v>4.7272727272727275</v>
      </c>
      <c r="R80" s="5">
        <v>0.83</v>
      </c>
      <c r="S80" s="6">
        <f t="shared" si="18"/>
        <v>6.4999999999999982</v>
      </c>
      <c r="T80" s="13">
        <f t="shared" si="19"/>
        <v>37.846373315227595</v>
      </c>
      <c r="U80" s="20">
        <v>73</v>
      </c>
      <c r="V80" s="17">
        <f t="shared" si="20"/>
        <v>1</v>
      </c>
      <c r="W80" s="13">
        <f t="shared" si="21"/>
        <v>37.846373315227595</v>
      </c>
      <c r="X80" s="11">
        <v>79</v>
      </c>
    </row>
    <row r="81" spans="1:24" x14ac:dyDescent="0.25">
      <c r="A81" s="1" t="s">
        <v>104</v>
      </c>
      <c r="B81" s="1" t="s">
        <v>188</v>
      </c>
      <c r="C81" s="1" t="s">
        <v>229</v>
      </c>
      <c r="D81" s="5">
        <v>0.9</v>
      </c>
      <c r="E81" s="6">
        <f t="shared" si="11"/>
        <v>2.0689655172413794</v>
      </c>
      <c r="F81" s="7">
        <v>3.9</v>
      </c>
      <c r="G81" s="15">
        <f t="shared" si="12"/>
        <v>3.2222222222222219</v>
      </c>
      <c r="H81" s="5">
        <v>2.1</v>
      </c>
      <c r="I81" s="6">
        <f t="shared" si="13"/>
        <v>1.774193548387097</v>
      </c>
      <c r="J81" s="5">
        <v>1.7</v>
      </c>
      <c r="K81" s="6">
        <f t="shared" si="14"/>
        <v>10</v>
      </c>
      <c r="L81" s="5">
        <v>0.7</v>
      </c>
      <c r="M81" s="6">
        <f t="shared" si="15"/>
        <v>3.333333333333333</v>
      </c>
      <c r="N81" s="5">
        <v>1.3</v>
      </c>
      <c r="O81" s="6">
        <f t="shared" si="16"/>
        <v>7.7142857142857144</v>
      </c>
      <c r="P81" s="5">
        <v>9.8000000000000007</v>
      </c>
      <c r="Q81" s="6">
        <f t="shared" si="17"/>
        <v>2.1818181818181821</v>
      </c>
      <c r="R81" s="5">
        <v>0.85099999999999998</v>
      </c>
      <c r="S81" s="6">
        <f t="shared" si="18"/>
        <v>7.5499999999999989</v>
      </c>
      <c r="T81" s="13">
        <f t="shared" si="19"/>
        <v>37.844818517287926</v>
      </c>
      <c r="U81" s="20">
        <v>76</v>
      </c>
      <c r="V81" s="17">
        <f t="shared" si="20"/>
        <v>1</v>
      </c>
      <c r="W81" s="13">
        <f t="shared" si="21"/>
        <v>37.844818517287926</v>
      </c>
      <c r="X81" s="11">
        <v>80</v>
      </c>
    </row>
    <row r="82" spans="1:24" x14ac:dyDescent="0.25">
      <c r="A82" s="1" t="s">
        <v>150</v>
      </c>
      <c r="B82" s="1" t="s">
        <v>207</v>
      </c>
      <c r="C82" s="1" t="s">
        <v>220</v>
      </c>
      <c r="D82" s="5">
        <v>0.6</v>
      </c>
      <c r="E82" s="6">
        <f t="shared" si="11"/>
        <v>1.0344827586206895</v>
      </c>
      <c r="F82" s="7">
        <v>12.2</v>
      </c>
      <c r="G82" s="15">
        <f t="shared" si="12"/>
        <v>10</v>
      </c>
      <c r="H82" s="5">
        <v>5.8</v>
      </c>
      <c r="I82" s="6">
        <f t="shared" si="13"/>
        <v>7.741935483870968</v>
      </c>
      <c r="J82" s="5">
        <v>1</v>
      </c>
      <c r="K82" s="6">
        <f t="shared" si="14"/>
        <v>5.7142857142857135</v>
      </c>
      <c r="L82" s="5">
        <v>0.5</v>
      </c>
      <c r="M82" s="6">
        <f t="shared" si="15"/>
        <v>1.9999999999999998</v>
      </c>
      <c r="N82" s="5">
        <v>3.1</v>
      </c>
      <c r="O82" s="6">
        <f t="shared" si="16"/>
        <v>2.5714285714285712</v>
      </c>
      <c r="P82" s="5">
        <v>19.5</v>
      </c>
      <c r="Q82" s="6">
        <f t="shared" si="17"/>
        <v>6.5909090909090908</v>
      </c>
      <c r="R82" s="5">
        <v>0.74</v>
      </c>
      <c r="S82" s="6">
        <f t="shared" si="18"/>
        <v>2.0000000000000013</v>
      </c>
      <c r="T82" s="13">
        <f t="shared" si="19"/>
        <v>37.653041619115037</v>
      </c>
      <c r="U82" s="20">
        <v>72</v>
      </c>
      <c r="V82" s="17">
        <f t="shared" si="20"/>
        <v>1</v>
      </c>
      <c r="W82" s="13">
        <f t="shared" si="21"/>
        <v>37.653041619115037</v>
      </c>
      <c r="X82" s="11">
        <v>81</v>
      </c>
    </row>
    <row r="83" spans="1:24" x14ac:dyDescent="0.25">
      <c r="A83" s="1" t="s">
        <v>73</v>
      </c>
      <c r="B83" s="1" t="s">
        <v>211</v>
      </c>
      <c r="C83" s="1" t="s">
        <v>212</v>
      </c>
      <c r="D83" s="5">
        <v>0</v>
      </c>
      <c r="E83" s="6">
        <f t="shared" si="11"/>
        <v>1</v>
      </c>
      <c r="F83" s="7">
        <v>12.9</v>
      </c>
      <c r="G83" s="15">
        <f t="shared" si="12"/>
        <v>10</v>
      </c>
      <c r="H83" s="5">
        <v>1.1000000000000001</v>
      </c>
      <c r="I83" s="6">
        <f t="shared" si="13"/>
        <v>1</v>
      </c>
      <c r="J83" s="5">
        <v>0.7</v>
      </c>
      <c r="K83" s="6">
        <f t="shared" si="14"/>
        <v>3.5714285714285712</v>
      </c>
      <c r="L83" s="5">
        <v>2</v>
      </c>
      <c r="M83" s="6">
        <f t="shared" si="15"/>
        <v>10</v>
      </c>
      <c r="N83" s="5">
        <v>1.7</v>
      </c>
      <c r="O83" s="6">
        <f t="shared" si="16"/>
        <v>6.5714285714285712</v>
      </c>
      <c r="P83" s="5">
        <v>14.5</v>
      </c>
      <c r="Q83" s="6">
        <f t="shared" si="17"/>
        <v>4.3181818181818183</v>
      </c>
      <c r="R83" s="5">
        <v>0.65800000000000003</v>
      </c>
      <c r="S83" s="6">
        <f t="shared" si="18"/>
        <v>1</v>
      </c>
      <c r="T83" s="13">
        <f t="shared" si="19"/>
        <v>37.461038961038959</v>
      </c>
      <c r="U83" s="20">
        <v>74</v>
      </c>
      <c r="V83" s="17">
        <f t="shared" si="20"/>
        <v>1</v>
      </c>
      <c r="W83" s="13">
        <f t="shared" si="21"/>
        <v>37.461038961038959</v>
      </c>
      <c r="X83" s="11">
        <v>82</v>
      </c>
    </row>
    <row r="84" spans="1:24" x14ac:dyDescent="0.25">
      <c r="A84" s="1" t="s">
        <v>71</v>
      </c>
      <c r="B84" s="1" t="s">
        <v>202</v>
      </c>
      <c r="C84" s="1" t="s">
        <v>197</v>
      </c>
      <c r="D84" s="5">
        <v>1.4</v>
      </c>
      <c r="E84" s="6">
        <f t="shared" si="11"/>
        <v>3.7931034482758612</v>
      </c>
      <c r="F84" s="7">
        <v>7.3</v>
      </c>
      <c r="G84" s="15">
        <f t="shared" si="12"/>
        <v>7</v>
      </c>
      <c r="H84" s="5">
        <v>7.4</v>
      </c>
      <c r="I84" s="6">
        <f t="shared" si="13"/>
        <v>10</v>
      </c>
      <c r="J84" s="5">
        <v>1</v>
      </c>
      <c r="K84" s="6">
        <f t="shared" si="14"/>
        <v>5.7142857142857135</v>
      </c>
      <c r="L84" s="5">
        <v>0.4</v>
      </c>
      <c r="M84" s="6">
        <f t="shared" si="15"/>
        <v>1.3333333333333333</v>
      </c>
      <c r="N84" s="5">
        <v>2.8</v>
      </c>
      <c r="O84" s="6">
        <f t="shared" si="16"/>
        <v>3.4285714285714293</v>
      </c>
      <c r="P84" s="5">
        <v>14.4</v>
      </c>
      <c r="Q84" s="6">
        <f t="shared" si="17"/>
        <v>4.2727272727272734</v>
      </c>
      <c r="R84" s="5">
        <v>0.73899999999999999</v>
      </c>
      <c r="S84" s="6">
        <f t="shared" si="18"/>
        <v>1.9500000000000011</v>
      </c>
      <c r="T84" s="13">
        <f t="shared" si="19"/>
        <v>37.492021197193608</v>
      </c>
      <c r="U84" s="20">
        <v>69</v>
      </c>
      <c r="V84" s="17">
        <f t="shared" si="20"/>
        <v>0.9928057553956835</v>
      </c>
      <c r="W84" s="13">
        <f t="shared" si="21"/>
        <v>37.222294425990775</v>
      </c>
      <c r="X84" s="11">
        <v>83</v>
      </c>
    </row>
    <row r="85" spans="1:24" x14ac:dyDescent="0.25">
      <c r="A85" s="1" t="s">
        <v>101</v>
      </c>
      <c r="B85" s="1" t="s">
        <v>201</v>
      </c>
      <c r="C85" s="1" t="s">
        <v>194</v>
      </c>
      <c r="D85" s="5">
        <v>2.6</v>
      </c>
      <c r="E85" s="6">
        <f t="shared" si="11"/>
        <v>7.931034482758621</v>
      </c>
      <c r="F85" s="7">
        <v>4.0999999999999996</v>
      </c>
      <c r="G85" s="15">
        <f t="shared" si="12"/>
        <v>3.4444444444444438</v>
      </c>
      <c r="H85" s="5">
        <v>1.5</v>
      </c>
      <c r="I85" s="6">
        <f t="shared" si="13"/>
        <v>1</v>
      </c>
      <c r="J85" s="5">
        <v>0.9</v>
      </c>
      <c r="K85" s="6">
        <f t="shared" si="14"/>
        <v>4.9999999999999991</v>
      </c>
      <c r="L85" s="5">
        <v>0.3</v>
      </c>
      <c r="M85" s="6">
        <f t="shared" si="15"/>
        <v>1</v>
      </c>
      <c r="N85" s="5">
        <v>0.8</v>
      </c>
      <c r="O85" s="6">
        <f t="shared" si="16"/>
        <v>9.1428571428571441</v>
      </c>
      <c r="P85" s="5">
        <v>12.8</v>
      </c>
      <c r="Q85" s="6">
        <f t="shared" si="17"/>
        <v>3.5454545454545454</v>
      </c>
      <c r="R85" s="5">
        <v>0.82</v>
      </c>
      <c r="S85" s="6">
        <f t="shared" si="18"/>
        <v>5.9999999999999973</v>
      </c>
      <c r="T85" s="13">
        <f t="shared" si="19"/>
        <v>37.063790615514755</v>
      </c>
      <c r="U85" s="20">
        <v>70</v>
      </c>
      <c r="V85" s="17">
        <f t="shared" si="20"/>
        <v>1</v>
      </c>
      <c r="W85" s="13">
        <f t="shared" si="21"/>
        <v>37.063790615514755</v>
      </c>
      <c r="X85" s="11">
        <v>84</v>
      </c>
    </row>
    <row r="86" spans="1:24" x14ac:dyDescent="0.25">
      <c r="A86" s="1" t="s">
        <v>165</v>
      </c>
      <c r="B86" s="1" t="s">
        <v>225</v>
      </c>
      <c r="C86" s="1" t="s">
        <v>220</v>
      </c>
      <c r="D86" s="5">
        <v>1.5</v>
      </c>
      <c r="E86" s="6">
        <f t="shared" si="11"/>
        <v>4.137931034482758</v>
      </c>
      <c r="F86" s="7">
        <v>7.3</v>
      </c>
      <c r="G86" s="15">
        <f t="shared" si="12"/>
        <v>7</v>
      </c>
      <c r="H86" s="5">
        <v>1</v>
      </c>
      <c r="I86" s="6">
        <f t="shared" si="13"/>
        <v>1</v>
      </c>
      <c r="J86" s="5">
        <v>0.7</v>
      </c>
      <c r="K86" s="6">
        <f t="shared" si="14"/>
        <v>3.5714285714285712</v>
      </c>
      <c r="L86" s="5">
        <v>2.8</v>
      </c>
      <c r="M86" s="6">
        <f t="shared" si="15"/>
        <v>10</v>
      </c>
      <c r="N86" s="5">
        <v>2.1</v>
      </c>
      <c r="O86" s="6">
        <f t="shared" si="16"/>
        <v>5.4285714285714279</v>
      </c>
      <c r="P86" s="5">
        <v>13.4</v>
      </c>
      <c r="Q86" s="6">
        <f t="shared" si="17"/>
        <v>3.8181818181818183</v>
      </c>
      <c r="R86" s="5">
        <v>0.75800000000000001</v>
      </c>
      <c r="S86" s="6">
        <f t="shared" si="18"/>
        <v>2.9000000000000012</v>
      </c>
      <c r="T86" s="13">
        <f t="shared" si="19"/>
        <v>37.856112852664573</v>
      </c>
      <c r="U86" s="20">
        <v>68</v>
      </c>
      <c r="V86" s="17">
        <f t="shared" si="20"/>
        <v>0.97841726618705038</v>
      </c>
      <c r="W86" s="13">
        <f t="shared" si="21"/>
        <v>37.039074445772535</v>
      </c>
      <c r="X86" s="11">
        <v>85</v>
      </c>
    </row>
    <row r="87" spans="1:24" x14ac:dyDescent="0.25">
      <c r="A87" s="1" t="s">
        <v>146</v>
      </c>
      <c r="B87" s="1" t="s">
        <v>217</v>
      </c>
      <c r="C87" s="1" t="s">
        <v>212</v>
      </c>
      <c r="D87" s="5">
        <v>0</v>
      </c>
      <c r="E87" s="6">
        <f t="shared" si="11"/>
        <v>1</v>
      </c>
      <c r="F87" s="5">
        <v>9</v>
      </c>
      <c r="G87" s="15">
        <f t="shared" si="12"/>
        <v>8.8888888888888893</v>
      </c>
      <c r="H87" s="5">
        <v>0.6</v>
      </c>
      <c r="I87" s="6">
        <f t="shared" si="13"/>
        <v>1</v>
      </c>
      <c r="J87" s="5">
        <v>0.9</v>
      </c>
      <c r="K87" s="6">
        <f t="shared" si="14"/>
        <v>4.9999999999999991</v>
      </c>
      <c r="L87" s="5">
        <v>1.9</v>
      </c>
      <c r="M87" s="6">
        <f t="shared" si="15"/>
        <v>10</v>
      </c>
      <c r="N87" s="5">
        <v>1.1000000000000001</v>
      </c>
      <c r="O87" s="6">
        <f t="shared" si="16"/>
        <v>8.2857142857142847</v>
      </c>
      <c r="P87" s="5">
        <v>9</v>
      </c>
      <c r="Q87" s="6">
        <f t="shared" si="17"/>
        <v>1.8181818181818183</v>
      </c>
      <c r="R87" s="5">
        <v>0.48799999999999999</v>
      </c>
      <c r="S87" s="6">
        <f t="shared" si="18"/>
        <v>1</v>
      </c>
      <c r="T87" s="13">
        <f t="shared" si="19"/>
        <v>36.992784992784998</v>
      </c>
      <c r="U87" s="22">
        <v>71</v>
      </c>
      <c r="V87" s="17">
        <f t="shared" si="20"/>
        <v>1</v>
      </c>
      <c r="W87" s="13">
        <f t="shared" si="21"/>
        <v>36.992784992784998</v>
      </c>
      <c r="X87" s="11">
        <v>86</v>
      </c>
    </row>
    <row r="88" spans="1:24" x14ac:dyDescent="0.25">
      <c r="A88" s="1" t="s">
        <v>46</v>
      </c>
      <c r="B88" s="1" t="s">
        <v>228</v>
      </c>
      <c r="C88" s="1" t="s">
        <v>197</v>
      </c>
      <c r="D88" s="5">
        <v>2.5</v>
      </c>
      <c r="E88" s="6">
        <f t="shared" si="11"/>
        <v>7.5862068965517242</v>
      </c>
      <c r="F88" s="7">
        <v>3.5</v>
      </c>
      <c r="G88" s="15">
        <f t="shared" si="12"/>
        <v>2.7777777777777777</v>
      </c>
      <c r="H88" s="5">
        <v>2.5</v>
      </c>
      <c r="I88" s="6">
        <f t="shared" si="13"/>
        <v>2.419354838709677</v>
      </c>
      <c r="J88" s="5">
        <v>0.8</v>
      </c>
      <c r="K88" s="6">
        <f t="shared" si="14"/>
        <v>4.2857142857142865</v>
      </c>
      <c r="L88" s="5">
        <v>0.2</v>
      </c>
      <c r="M88" s="6">
        <f t="shared" si="15"/>
        <v>1</v>
      </c>
      <c r="N88" s="5">
        <v>1.5</v>
      </c>
      <c r="O88" s="6">
        <f t="shared" si="16"/>
        <v>7.1428571428571432</v>
      </c>
      <c r="P88" s="5">
        <v>16.2</v>
      </c>
      <c r="Q88" s="6">
        <f t="shared" si="17"/>
        <v>5.0909090909090899</v>
      </c>
      <c r="R88" s="5">
        <v>0.83199999999999996</v>
      </c>
      <c r="S88" s="6">
        <f t="shared" si="18"/>
        <v>6.5999999999999979</v>
      </c>
      <c r="T88" s="13">
        <f t="shared" si="19"/>
        <v>36.902820032519699</v>
      </c>
      <c r="U88" s="20">
        <v>74</v>
      </c>
      <c r="V88" s="17">
        <f t="shared" si="20"/>
        <v>1</v>
      </c>
      <c r="W88" s="13">
        <f t="shared" si="21"/>
        <v>36.902820032519699</v>
      </c>
      <c r="X88" s="11">
        <v>87</v>
      </c>
    </row>
    <row r="89" spans="1:24" x14ac:dyDescent="0.25">
      <c r="A89" s="1" t="s">
        <v>231</v>
      </c>
      <c r="B89" s="1" t="s">
        <v>232</v>
      </c>
      <c r="C89" s="1" t="s">
        <v>189</v>
      </c>
      <c r="D89" s="5">
        <v>1.2</v>
      </c>
      <c r="E89" s="6">
        <f t="shared" si="11"/>
        <v>3.1034482758620685</v>
      </c>
      <c r="F89" s="7">
        <v>7.9</v>
      </c>
      <c r="G89" s="15">
        <f t="shared" si="12"/>
        <v>7.666666666666667</v>
      </c>
      <c r="H89" s="5">
        <v>3.5</v>
      </c>
      <c r="I89" s="6">
        <f t="shared" si="13"/>
        <v>4.032258064516129</v>
      </c>
      <c r="J89" s="5">
        <v>1</v>
      </c>
      <c r="K89" s="6">
        <f t="shared" si="14"/>
        <v>5.7142857142857135</v>
      </c>
      <c r="L89" s="5">
        <v>0.9</v>
      </c>
      <c r="M89" s="6">
        <f t="shared" si="15"/>
        <v>4.6666666666666661</v>
      </c>
      <c r="N89" s="5">
        <v>2.7</v>
      </c>
      <c r="O89" s="6">
        <f t="shared" si="16"/>
        <v>3.714285714285714</v>
      </c>
      <c r="P89" s="5">
        <v>18.100000000000001</v>
      </c>
      <c r="Q89" s="6">
        <f t="shared" si="17"/>
        <v>5.9545454545454559</v>
      </c>
      <c r="R89" s="5">
        <v>0.74</v>
      </c>
      <c r="S89" s="6">
        <f t="shared" si="18"/>
        <v>2.0000000000000013</v>
      </c>
      <c r="T89" s="13">
        <f t="shared" si="19"/>
        <v>36.852156556828412</v>
      </c>
      <c r="U89" s="20">
        <v>74</v>
      </c>
      <c r="V89" s="17">
        <f t="shared" si="20"/>
        <v>1</v>
      </c>
      <c r="W89" s="13">
        <f t="shared" si="21"/>
        <v>36.852156556828412</v>
      </c>
      <c r="X89" s="11">
        <v>88</v>
      </c>
    </row>
    <row r="90" spans="1:24" x14ac:dyDescent="0.25">
      <c r="A90" s="1" t="s">
        <v>94</v>
      </c>
      <c r="B90" s="1" t="s">
        <v>204</v>
      </c>
      <c r="C90" s="1" t="s">
        <v>197</v>
      </c>
      <c r="D90" s="5">
        <v>2.4</v>
      </c>
      <c r="E90" s="6">
        <f t="shared" si="11"/>
        <v>7.2413793103448265</v>
      </c>
      <c r="F90" s="7">
        <v>3.1</v>
      </c>
      <c r="G90" s="15">
        <f t="shared" si="12"/>
        <v>2.3333333333333335</v>
      </c>
      <c r="H90" s="5">
        <v>3.6</v>
      </c>
      <c r="I90" s="6">
        <f t="shared" si="13"/>
        <v>4.193548387096774</v>
      </c>
      <c r="J90" s="5">
        <v>0.7</v>
      </c>
      <c r="K90" s="6">
        <f t="shared" si="14"/>
        <v>3.5714285714285712</v>
      </c>
      <c r="L90" s="5">
        <v>0.4</v>
      </c>
      <c r="M90" s="6">
        <f t="shared" si="15"/>
        <v>1.3333333333333333</v>
      </c>
      <c r="N90" s="5">
        <v>1.6</v>
      </c>
      <c r="O90" s="6">
        <f t="shared" si="16"/>
        <v>6.8571428571428577</v>
      </c>
      <c r="P90" s="5">
        <v>12.7</v>
      </c>
      <c r="Q90" s="6">
        <f t="shared" si="17"/>
        <v>3.5</v>
      </c>
      <c r="R90" s="5">
        <v>0.85599999999999998</v>
      </c>
      <c r="S90" s="6">
        <f t="shared" si="18"/>
        <v>7.7999999999999989</v>
      </c>
      <c r="T90" s="13">
        <f t="shared" si="19"/>
        <v>36.830165792679693</v>
      </c>
      <c r="U90" s="20">
        <v>73</v>
      </c>
      <c r="V90" s="17">
        <f t="shared" si="20"/>
        <v>1</v>
      </c>
      <c r="W90" s="13">
        <f t="shared" si="21"/>
        <v>36.830165792679693</v>
      </c>
      <c r="X90" s="11">
        <v>89</v>
      </c>
    </row>
    <row r="91" spans="1:24" x14ac:dyDescent="0.25">
      <c r="A91" s="1" t="s">
        <v>35</v>
      </c>
      <c r="B91" s="1" t="s">
        <v>185</v>
      </c>
      <c r="C91" s="1" t="s">
        <v>208</v>
      </c>
      <c r="D91" s="5">
        <v>1.8</v>
      </c>
      <c r="E91" s="6">
        <f t="shared" si="11"/>
        <v>5.1724137931034475</v>
      </c>
      <c r="F91" s="7">
        <v>3.4</v>
      </c>
      <c r="G91" s="15">
        <f t="shared" si="12"/>
        <v>2.6666666666666665</v>
      </c>
      <c r="H91" s="5">
        <v>2.5</v>
      </c>
      <c r="I91" s="6">
        <f t="shared" si="13"/>
        <v>2.419354838709677</v>
      </c>
      <c r="J91" s="5">
        <v>1.1000000000000001</v>
      </c>
      <c r="K91" s="6">
        <f t="shared" si="14"/>
        <v>6.4285714285714288</v>
      </c>
      <c r="L91" s="5">
        <v>0.3</v>
      </c>
      <c r="M91" s="6">
        <f t="shared" si="15"/>
        <v>1</v>
      </c>
      <c r="N91" s="5">
        <v>1.7</v>
      </c>
      <c r="O91" s="6">
        <f t="shared" si="16"/>
        <v>6.5714285714285712</v>
      </c>
      <c r="P91" s="5">
        <v>19</v>
      </c>
      <c r="Q91" s="6">
        <f t="shared" si="17"/>
        <v>6.3636363636363633</v>
      </c>
      <c r="R91" s="5">
        <v>0.84</v>
      </c>
      <c r="S91" s="6">
        <f t="shared" si="18"/>
        <v>6.9999999999999982</v>
      </c>
      <c r="T91" s="13">
        <f t="shared" si="19"/>
        <v>37.622071662116149</v>
      </c>
      <c r="U91" s="20">
        <v>68</v>
      </c>
      <c r="V91" s="17">
        <f t="shared" si="20"/>
        <v>0.97841726618705038</v>
      </c>
      <c r="W91" s="13">
        <f t="shared" si="21"/>
        <v>36.810084503940978</v>
      </c>
      <c r="X91" s="11">
        <v>90</v>
      </c>
    </row>
    <row r="92" spans="1:24" x14ac:dyDescent="0.25">
      <c r="A92" s="1" t="s">
        <v>175</v>
      </c>
      <c r="B92" s="1" t="s">
        <v>196</v>
      </c>
      <c r="C92" s="1" t="s">
        <v>220</v>
      </c>
      <c r="D92" s="5">
        <v>1.7</v>
      </c>
      <c r="E92" s="6">
        <f t="shared" si="11"/>
        <v>4.8275862068965507</v>
      </c>
      <c r="F92" s="7">
        <v>9.1999999999999993</v>
      </c>
      <c r="G92" s="15">
        <f t="shared" si="12"/>
        <v>9.1111111111111107</v>
      </c>
      <c r="H92" s="5">
        <v>1.9</v>
      </c>
      <c r="I92" s="6">
        <f t="shared" si="13"/>
        <v>1.4516129032258063</v>
      </c>
      <c r="J92" s="5">
        <v>0.7</v>
      </c>
      <c r="K92" s="6">
        <f t="shared" si="14"/>
        <v>3.5714285714285712</v>
      </c>
      <c r="L92" s="5">
        <v>1</v>
      </c>
      <c r="M92" s="6">
        <f t="shared" si="15"/>
        <v>5.333333333333333</v>
      </c>
      <c r="N92" s="5">
        <v>1.8</v>
      </c>
      <c r="O92" s="6">
        <f t="shared" si="16"/>
        <v>6.2857142857142865</v>
      </c>
      <c r="P92" s="5">
        <v>16.399999999999999</v>
      </c>
      <c r="Q92" s="6">
        <f t="shared" si="17"/>
        <v>5.1818181818181808</v>
      </c>
      <c r="R92" s="5">
        <v>0.63300000000000001</v>
      </c>
      <c r="S92" s="6">
        <f t="shared" si="18"/>
        <v>1</v>
      </c>
      <c r="T92" s="13">
        <f t="shared" si="19"/>
        <v>36.76260459352784</v>
      </c>
      <c r="U92" s="20">
        <v>71</v>
      </c>
      <c r="V92" s="17">
        <f t="shared" si="20"/>
        <v>1</v>
      </c>
      <c r="W92" s="13">
        <f t="shared" si="21"/>
        <v>36.76260459352784</v>
      </c>
      <c r="X92" s="11">
        <v>91</v>
      </c>
    </row>
    <row r="93" spans="1:24" x14ac:dyDescent="0.25">
      <c r="A93" s="1" t="s">
        <v>41</v>
      </c>
      <c r="B93" s="1" t="s">
        <v>204</v>
      </c>
      <c r="C93" s="1" t="s">
        <v>245</v>
      </c>
      <c r="D93" s="5">
        <v>1.9</v>
      </c>
      <c r="E93" s="6">
        <f t="shared" si="11"/>
        <v>5.5172413793103434</v>
      </c>
      <c r="F93" s="7">
        <v>3.1</v>
      </c>
      <c r="G93" s="15">
        <f t="shared" si="12"/>
        <v>2.3333333333333335</v>
      </c>
      <c r="H93" s="5">
        <v>1.8</v>
      </c>
      <c r="I93" s="6">
        <f t="shared" si="13"/>
        <v>1.2903225806451613</v>
      </c>
      <c r="J93" s="5">
        <v>1</v>
      </c>
      <c r="K93" s="6">
        <f t="shared" si="14"/>
        <v>5.7142857142857135</v>
      </c>
      <c r="L93" s="5">
        <v>0.3</v>
      </c>
      <c r="M93" s="6">
        <f t="shared" si="15"/>
        <v>1</v>
      </c>
      <c r="N93" s="5">
        <v>1.2</v>
      </c>
      <c r="O93" s="6">
        <f t="shared" si="16"/>
        <v>7.9999999999999991</v>
      </c>
      <c r="P93" s="5">
        <v>12.3</v>
      </c>
      <c r="Q93" s="6">
        <f t="shared" si="17"/>
        <v>3.3181818181818183</v>
      </c>
      <c r="R93" s="5">
        <v>0.88800000000000001</v>
      </c>
      <c r="S93" s="6">
        <f t="shared" si="18"/>
        <v>9.3999999999999986</v>
      </c>
      <c r="T93" s="13">
        <f t="shared" si="19"/>
        <v>36.573364825756371</v>
      </c>
      <c r="U93" s="20">
        <v>77</v>
      </c>
      <c r="V93" s="17">
        <f t="shared" si="20"/>
        <v>1</v>
      </c>
      <c r="W93" s="13">
        <f t="shared" si="21"/>
        <v>36.573364825756371</v>
      </c>
      <c r="X93" s="11">
        <v>92</v>
      </c>
    </row>
    <row r="94" spans="1:24" x14ac:dyDescent="0.25">
      <c r="A94" s="1" t="s">
        <v>157</v>
      </c>
      <c r="B94" s="1" t="s">
        <v>232</v>
      </c>
      <c r="C94" s="1" t="s">
        <v>197</v>
      </c>
      <c r="D94" s="5">
        <v>1.3</v>
      </c>
      <c r="E94" s="6">
        <f t="shared" si="11"/>
        <v>3.4482758620689653</v>
      </c>
      <c r="F94" s="7">
        <v>4.0999999999999996</v>
      </c>
      <c r="G94" s="15">
        <f t="shared" si="12"/>
        <v>3.4444444444444438</v>
      </c>
      <c r="H94" s="5">
        <v>5.2</v>
      </c>
      <c r="I94" s="6">
        <f t="shared" si="13"/>
        <v>6.7741935483870979</v>
      </c>
      <c r="J94" s="5">
        <v>1.5</v>
      </c>
      <c r="K94" s="6">
        <f t="shared" si="14"/>
        <v>9.2857142857142847</v>
      </c>
      <c r="L94" s="5">
        <v>0.5</v>
      </c>
      <c r="M94" s="6">
        <f t="shared" si="15"/>
        <v>1.9999999999999998</v>
      </c>
      <c r="N94" s="5">
        <v>2.8</v>
      </c>
      <c r="O94" s="6">
        <f t="shared" si="16"/>
        <v>3.4285714285714293</v>
      </c>
      <c r="P94" s="5">
        <v>14.8</v>
      </c>
      <c r="Q94" s="6">
        <f t="shared" si="17"/>
        <v>4.454545454545455</v>
      </c>
      <c r="R94" s="5">
        <v>0.77300000000000002</v>
      </c>
      <c r="S94" s="6">
        <f t="shared" si="18"/>
        <v>3.6500000000000021</v>
      </c>
      <c r="T94" s="13">
        <f t="shared" si="19"/>
        <v>36.485745023731681</v>
      </c>
      <c r="U94" s="20">
        <v>70</v>
      </c>
      <c r="V94" s="17">
        <f t="shared" si="20"/>
        <v>1</v>
      </c>
      <c r="W94" s="13">
        <f t="shared" si="21"/>
        <v>36.485745023731681</v>
      </c>
      <c r="X94" s="11">
        <v>93</v>
      </c>
    </row>
    <row r="95" spans="1:24" x14ac:dyDescent="0.25">
      <c r="A95" s="1" t="s">
        <v>172</v>
      </c>
      <c r="B95" s="1" t="s">
        <v>205</v>
      </c>
      <c r="C95" s="1" t="s">
        <v>208</v>
      </c>
      <c r="D95" s="5">
        <v>2.2999999999999998</v>
      </c>
      <c r="E95" s="6">
        <f t="shared" si="11"/>
        <v>6.8965517241379288</v>
      </c>
      <c r="F95" s="7">
        <v>4.8</v>
      </c>
      <c r="G95" s="15">
        <f t="shared" si="12"/>
        <v>4.2222222222222223</v>
      </c>
      <c r="H95" s="5">
        <v>2.2999999999999998</v>
      </c>
      <c r="I95" s="6">
        <f t="shared" si="13"/>
        <v>2.0967741935483866</v>
      </c>
      <c r="J95" s="5">
        <v>1</v>
      </c>
      <c r="K95" s="6">
        <f t="shared" si="14"/>
        <v>5.7142857142857135</v>
      </c>
      <c r="L95" s="5">
        <v>0.8</v>
      </c>
      <c r="M95" s="6">
        <f t="shared" si="15"/>
        <v>4.0000000000000009</v>
      </c>
      <c r="N95" s="5">
        <v>1.6</v>
      </c>
      <c r="O95" s="6">
        <f t="shared" si="16"/>
        <v>6.8571428571428577</v>
      </c>
      <c r="P95" s="5">
        <v>17.5</v>
      </c>
      <c r="Q95" s="6">
        <f t="shared" si="17"/>
        <v>5.6818181818181825</v>
      </c>
      <c r="R95" s="5">
        <v>0.64600000000000002</v>
      </c>
      <c r="S95" s="6">
        <f t="shared" si="18"/>
        <v>1</v>
      </c>
      <c r="T95" s="13">
        <f t="shared" si="19"/>
        <v>36.468794893155291</v>
      </c>
      <c r="U95" s="20">
        <v>76</v>
      </c>
      <c r="V95" s="17">
        <f t="shared" si="20"/>
        <v>1</v>
      </c>
      <c r="W95" s="13">
        <f t="shared" si="21"/>
        <v>36.468794893155291</v>
      </c>
      <c r="X95" s="11">
        <v>94</v>
      </c>
    </row>
    <row r="96" spans="1:24" x14ac:dyDescent="0.25">
      <c r="A96" s="1" t="s">
        <v>170</v>
      </c>
      <c r="B96" s="1" t="s">
        <v>216</v>
      </c>
      <c r="C96" s="1" t="s">
        <v>220</v>
      </c>
      <c r="D96" s="5">
        <v>1.8</v>
      </c>
      <c r="E96" s="6">
        <f t="shared" si="11"/>
        <v>5.1724137931034475</v>
      </c>
      <c r="F96" s="7">
        <v>6.2</v>
      </c>
      <c r="G96" s="15">
        <f t="shared" si="12"/>
        <v>5.7777777777777786</v>
      </c>
      <c r="H96" s="5">
        <v>2.6</v>
      </c>
      <c r="I96" s="6">
        <f t="shared" si="13"/>
        <v>2.5806451612903225</v>
      </c>
      <c r="J96" s="5">
        <v>1</v>
      </c>
      <c r="K96" s="6">
        <f t="shared" si="14"/>
        <v>5.7142857142857135</v>
      </c>
      <c r="L96" s="5">
        <v>1.1000000000000001</v>
      </c>
      <c r="M96" s="6">
        <f t="shared" si="15"/>
        <v>6.0000000000000009</v>
      </c>
      <c r="N96" s="5">
        <v>1.7</v>
      </c>
      <c r="O96" s="6">
        <f t="shared" si="16"/>
        <v>6.5714285714285712</v>
      </c>
      <c r="P96" s="5">
        <v>12.6</v>
      </c>
      <c r="Q96" s="6">
        <f t="shared" si="17"/>
        <v>3.4545454545454546</v>
      </c>
      <c r="R96" s="5">
        <v>0.72299999999999998</v>
      </c>
      <c r="S96" s="6">
        <f t="shared" si="18"/>
        <v>1.1500000000000006</v>
      </c>
      <c r="T96" s="13">
        <f t="shared" si="19"/>
        <v>36.421096472431287</v>
      </c>
      <c r="U96" s="20">
        <v>72</v>
      </c>
      <c r="V96" s="17">
        <f t="shared" si="20"/>
        <v>1</v>
      </c>
      <c r="W96" s="13">
        <f t="shared" si="21"/>
        <v>36.421096472431287</v>
      </c>
      <c r="X96" s="11">
        <v>95</v>
      </c>
    </row>
    <row r="97" spans="1:24" x14ac:dyDescent="0.25">
      <c r="A97" s="1" t="s">
        <v>238</v>
      </c>
      <c r="B97" s="1" t="s">
        <v>193</v>
      </c>
      <c r="C97" s="1" t="s">
        <v>186</v>
      </c>
      <c r="D97" s="5">
        <v>0.2</v>
      </c>
      <c r="E97" s="6">
        <f t="shared" si="11"/>
        <v>1</v>
      </c>
      <c r="F97" s="7">
        <v>7.8</v>
      </c>
      <c r="G97" s="15">
        <f t="shared" si="12"/>
        <v>7.5555555555555554</v>
      </c>
      <c r="H97" s="5">
        <v>7.1</v>
      </c>
      <c r="I97" s="6">
        <f t="shared" si="13"/>
        <v>9.8387096774193541</v>
      </c>
      <c r="J97" s="5">
        <v>1.7</v>
      </c>
      <c r="K97" s="6">
        <f t="shared" si="14"/>
        <v>10</v>
      </c>
      <c r="L97" s="5">
        <v>0.6</v>
      </c>
      <c r="M97" s="6">
        <f t="shared" si="15"/>
        <v>2.6666666666666665</v>
      </c>
      <c r="N97" s="5">
        <v>3.1</v>
      </c>
      <c r="O97" s="6">
        <f t="shared" si="16"/>
        <v>2.5714285714285712</v>
      </c>
      <c r="P97" s="5">
        <v>14.4</v>
      </c>
      <c r="Q97" s="6">
        <f t="shared" si="17"/>
        <v>4.2727272727272734</v>
      </c>
      <c r="R97" s="5">
        <v>0.64700000000000002</v>
      </c>
      <c r="S97" s="6">
        <f t="shared" si="18"/>
        <v>1</v>
      </c>
      <c r="T97" s="13">
        <f t="shared" si="19"/>
        <v>38.905087743797424</v>
      </c>
      <c r="U97" s="20">
        <v>65</v>
      </c>
      <c r="V97" s="17">
        <f t="shared" si="20"/>
        <v>0.93525179856115104</v>
      </c>
      <c r="W97" s="13">
        <f t="shared" si="21"/>
        <v>36.386053285565936</v>
      </c>
      <c r="X97" s="11">
        <v>96</v>
      </c>
    </row>
    <row r="98" spans="1:24" x14ac:dyDescent="0.25">
      <c r="A98" s="1" t="s">
        <v>140</v>
      </c>
      <c r="B98" s="1" t="s">
        <v>204</v>
      </c>
      <c r="C98" s="1" t="s">
        <v>194</v>
      </c>
      <c r="D98" s="5">
        <v>2.2999999999999998</v>
      </c>
      <c r="E98" s="6">
        <f t="shared" si="11"/>
        <v>6.8965517241379288</v>
      </c>
      <c r="F98" s="7">
        <v>7.2</v>
      </c>
      <c r="G98" s="15">
        <f t="shared" si="12"/>
        <v>6.8888888888888893</v>
      </c>
      <c r="H98" s="5">
        <v>1.5</v>
      </c>
      <c r="I98" s="6">
        <f t="shared" si="13"/>
        <v>1</v>
      </c>
      <c r="J98" s="5">
        <v>0.9</v>
      </c>
      <c r="K98" s="6">
        <f t="shared" si="14"/>
        <v>4.9999999999999991</v>
      </c>
      <c r="L98" s="5">
        <v>0.7</v>
      </c>
      <c r="M98" s="6">
        <f t="shared" si="15"/>
        <v>3.333333333333333</v>
      </c>
      <c r="N98" s="5">
        <v>1.4</v>
      </c>
      <c r="O98" s="6">
        <f t="shared" si="16"/>
        <v>7.4285714285714288</v>
      </c>
      <c r="P98" s="5">
        <v>17.399999999999999</v>
      </c>
      <c r="Q98" s="6">
        <f t="shared" si="17"/>
        <v>5.6363636363636358</v>
      </c>
      <c r="R98" s="5">
        <v>0.77800000000000002</v>
      </c>
      <c r="S98" s="6">
        <f t="shared" si="18"/>
        <v>3.9000000000000021</v>
      </c>
      <c r="T98" s="13">
        <f t="shared" si="19"/>
        <v>40.083709011295213</v>
      </c>
      <c r="U98" s="20">
        <v>63</v>
      </c>
      <c r="V98" s="17">
        <f t="shared" si="20"/>
        <v>0.90647482014388492</v>
      </c>
      <c r="W98" s="13">
        <f t="shared" si="21"/>
        <v>36.33487291671365</v>
      </c>
      <c r="X98" s="11">
        <v>97</v>
      </c>
    </row>
    <row r="99" spans="1:24" x14ac:dyDescent="0.25">
      <c r="A99" s="1" t="s">
        <v>171</v>
      </c>
      <c r="B99" s="1" t="s">
        <v>200</v>
      </c>
      <c r="C99" s="1" t="s">
        <v>197</v>
      </c>
      <c r="D99" s="5">
        <v>1.4</v>
      </c>
      <c r="E99" s="6">
        <f t="shared" si="11"/>
        <v>3.7931034482758612</v>
      </c>
      <c r="F99" s="7">
        <v>3.1</v>
      </c>
      <c r="G99" s="15">
        <f t="shared" si="12"/>
        <v>2.3333333333333335</v>
      </c>
      <c r="H99" s="5">
        <v>3.7</v>
      </c>
      <c r="I99" s="6">
        <f t="shared" si="13"/>
        <v>4.354838709677419</v>
      </c>
      <c r="J99" s="5">
        <v>0.8</v>
      </c>
      <c r="K99" s="6">
        <f t="shared" si="14"/>
        <v>4.2857142857142865</v>
      </c>
      <c r="L99" s="5">
        <v>0.7</v>
      </c>
      <c r="M99" s="6">
        <f t="shared" si="15"/>
        <v>3.333333333333333</v>
      </c>
      <c r="N99" s="5">
        <v>1.4</v>
      </c>
      <c r="O99" s="6">
        <f t="shared" si="16"/>
        <v>7.4285714285714288</v>
      </c>
      <c r="P99" s="5">
        <v>11.3</v>
      </c>
      <c r="Q99" s="6">
        <f t="shared" si="17"/>
        <v>2.8636363636363638</v>
      </c>
      <c r="R99" s="5">
        <v>0.85699999999999998</v>
      </c>
      <c r="S99" s="6">
        <f t="shared" si="18"/>
        <v>7.85</v>
      </c>
      <c r="T99" s="13">
        <f t="shared" si="19"/>
        <v>36.242530902542022</v>
      </c>
      <c r="U99" s="20">
        <v>73</v>
      </c>
      <c r="V99" s="17">
        <f t="shared" si="20"/>
        <v>1</v>
      </c>
      <c r="W99" s="13">
        <f t="shared" si="21"/>
        <v>36.242530902542022</v>
      </c>
      <c r="X99" s="11">
        <v>98</v>
      </c>
    </row>
    <row r="100" spans="1:24" x14ac:dyDescent="0.25">
      <c r="A100" s="1" t="s">
        <v>236</v>
      </c>
      <c r="B100" s="1" t="s">
        <v>188</v>
      </c>
      <c r="C100" s="1" t="s">
        <v>212</v>
      </c>
      <c r="D100" s="5">
        <v>0.6</v>
      </c>
      <c r="E100" s="6">
        <f t="shared" si="11"/>
        <v>1.0344827586206895</v>
      </c>
      <c r="F100" s="7">
        <v>11</v>
      </c>
      <c r="G100" s="15">
        <f t="shared" si="12"/>
        <v>10</v>
      </c>
      <c r="H100" s="5">
        <v>2</v>
      </c>
      <c r="I100" s="6">
        <f t="shared" si="13"/>
        <v>1.6129032258064515</v>
      </c>
      <c r="J100" s="5">
        <v>0.6</v>
      </c>
      <c r="K100" s="6">
        <f t="shared" si="14"/>
        <v>2.8571428571428563</v>
      </c>
      <c r="L100" s="5">
        <v>0.9</v>
      </c>
      <c r="M100" s="6">
        <f t="shared" si="15"/>
        <v>4.6666666666666661</v>
      </c>
      <c r="N100" s="5">
        <v>2</v>
      </c>
      <c r="O100" s="6">
        <f t="shared" si="16"/>
        <v>5.7142857142857135</v>
      </c>
      <c r="P100" s="5">
        <v>16.399999999999999</v>
      </c>
      <c r="Q100" s="6">
        <f t="shared" si="17"/>
        <v>5.1818181818181808</v>
      </c>
      <c r="R100" s="5">
        <v>0.80300000000000005</v>
      </c>
      <c r="S100" s="6">
        <f t="shared" si="18"/>
        <v>5.1500000000000021</v>
      </c>
      <c r="T100" s="13">
        <f t="shared" si="19"/>
        <v>36.217299404340565</v>
      </c>
      <c r="U100" s="20">
        <v>73</v>
      </c>
      <c r="V100" s="17">
        <f t="shared" si="20"/>
        <v>1</v>
      </c>
      <c r="W100" s="13">
        <f t="shared" si="21"/>
        <v>36.217299404340565</v>
      </c>
      <c r="X100" s="11">
        <v>99</v>
      </c>
    </row>
    <row r="101" spans="1:24" x14ac:dyDescent="0.25">
      <c r="A101" s="1" t="s">
        <v>42</v>
      </c>
      <c r="B101" s="1" t="s">
        <v>199</v>
      </c>
      <c r="C101" s="1" t="s">
        <v>212</v>
      </c>
      <c r="D101" s="5">
        <v>0</v>
      </c>
      <c r="E101" s="6">
        <f t="shared" si="11"/>
        <v>1</v>
      </c>
      <c r="F101" s="7">
        <v>11.3</v>
      </c>
      <c r="G101" s="15">
        <f t="shared" si="12"/>
        <v>10</v>
      </c>
      <c r="H101" s="5">
        <v>1.1000000000000001</v>
      </c>
      <c r="I101" s="6">
        <f t="shared" si="13"/>
        <v>1</v>
      </c>
      <c r="J101" s="5">
        <v>0.7</v>
      </c>
      <c r="K101" s="6">
        <f t="shared" si="14"/>
        <v>3.5714285714285712</v>
      </c>
      <c r="L101" s="5">
        <v>1.3</v>
      </c>
      <c r="M101" s="6">
        <f t="shared" si="15"/>
        <v>7.3333333333333339</v>
      </c>
      <c r="N101" s="5">
        <v>0.7</v>
      </c>
      <c r="O101" s="6">
        <f t="shared" si="16"/>
        <v>9.4285714285714288</v>
      </c>
      <c r="P101" s="5">
        <v>11.1</v>
      </c>
      <c r="Q101" s="6">
        <f t="shared" si="17"/>
        <v>2.7727272727272729</v>
      </c>
      <c r="R101" s="5">
        <v>0.50600000000000001</v>
      </c>
      <c r="S101" s="6">
        <f t="shared" si="18"/>
        <v>1</v>
      </c>
      <c r="T101" s="13">
        <f t="shared" si="19"/>
        <v>36.106060606060609</v>
      </c>
      <c r="U101" s="20">
        <v>70</v>
      </c>
      <c r="V101" s="17">
        <f t="shared" si="20"/>
        <v>1</v>
      </c>
      <c r="W101" s="13">
        <f t="shared" si="21"/>
        <v>36.106060606060609</v>
      </c>
      <c r="X101" s="11">
        <v>100</v>
      </c>
    </row>
    <row r="102" spans="1:24" x14ac:dyDescent="0.25">
      <c r="A102" s="1" t="s">
        <v>11</v>
      </c>
      <c r="B102" s="1" t="s">
        <v>190</v>
      </c>
      <c r="C102" s="1" t="s">
        <v>208</v>
      </c>
      <c r="D102" s="5">
        <v>2.4</v>
      </c>
      <c r="E102" s="6">
        <f t="shared" si="11"/>
        <v>7.2413793103448265</v>
      </c>
      <c r="F102" s="7">
        <v>3.4</v>
      </c>
      <c r="G102" s="15">
        <f t="shared" si="12"/>
        <v>2.6666666666666665</v>
      </c>
      <c r="H102" s="5">
        <v>1.5</v>
      </c>
      <c r="I102" s="6">
        <f t="shared" si="13"/>
        <v>1</v>
      </c>
      <c r="J102" s="5">
        <v>0.7</v>
      </c>
      <c r="K102" s="6">
        <f t="shared" si="14"/>
        <v>3.5714285714285712</v>
      </c>
      <c r="L102" s="5">
        <v>0.3</v>
      </c>
      <c r="M102" s="6">
        <f t="shared" si="15"/>
        <v>1</v>
      </c>
      <c r="N102" s="5">
        <v>0.7</v>
      </c>
      <c r="O102" s="6">
        <f t="shared" si="16"/>
        <v>9.4285714285714288</v>
      </c>
      <c r="P102" s="5">
        <v>11.3</v>
      </c>
      <c r="Q102" s="6">
        <f t="shared" si="17"/>
        <v>2.8636363636363638</v>
      </c>
      <c r="R102" s="5">
        <v>0.86599999999999999</v>
      </c>
      <c r="S102" s="6">
        <f t="shared" si="18"/>
        <v>8.2999999999999989</v>
      </c>
      <c r="T102" s="13">
        <f t="shared" si="19"/>
        <v>36.071682340647854</v>
      </c>
      <c r="U102" s="20">
        <v>70</v>
      </c>
      <c r="V102" s="17">
        <f t="shared" si="20"/>
        <v>1</v>
      </c>
      <c r="W102" s="13">
        <f t="shared" si="21"/>
        <v>36.071682340647854</v>
      </c>
      <c r="X102" s="11">
        <v>101</v>
      </c>
    </row>
    <row r="103" spans="1:24" x14ac:dyDescent="0.25">
      <c r="A103" s="1" t="s">
        <v>86</v>
      </c>
      <c r="B103" s="1" t="s">
        <v>216</v>
      </c>
      <c r="C103" s="1" t="s">
        <v>208</v>
      </c>
      <c r="D103" s="5">
        <v>1.9</v>
      </c>
      <c r="E103" s="6">
        <f t="shared" si="11"/>
        <v>5.5172413793103434</v>
      </c>
      <c r="F103" s="7">
        <v>4.9000000000000004</v>
      </c>
      <c r="G103" s="15">
        <f t="shared" si="12"/>
        <v>4.3333333333333339</v>
      </c>
      <c r="H103" s="5">
        <v>3.7</v>
      </c>
      <c r="I103" s="6">
        <f t="shared" si="13"/>
        <v>4.354838709677419</v>
      </c>
      <c r="J103" s="5">
        <v>1</v>
      </c>
      <c r="K103" s="6">
        <f t="shared" si="14"/>
        <v>5.7142857142857135</v>
      </c>
      <c r="L103" s="5">
        <v>0.4</v>
      </c>
      <c r="M103" s="6">
        <f t="shared" si="15"/>
        <v>1.3333333333333333</v>
      </c>
      <c r="N103" s="5">
        <v>1.7</v>
      </c>
      <c r="O103" s="6">
        <f t="shared" si="16"/>
        <v>6.5714285714285712</v>
      </c>
      <c r="P103" s="5">
        <v>17.100000000000001</v>
      </c>
      <c r="Q103" s="6">
        <f t="shared" si="17"/>
        <v>5.5</v>
      </c>
      <c r="R103" s="5">
        <v>0.84199999999999997</v>
      </c>
      <c r="S103" s="6">
        <f t="shared" si="18"/>
        <v>7.0999999999999988</v>
      </c>
      <c r="T103" s="13">
        <f t="shared" si="19"/>
        <v>40.424461041368716</v>
      </c>
      <c r="U103" s="20">
        <v>62</v>
      </c>
      <c r="V103" s="17">
        <f t="shared" si="20"/>
        <v>0.8920863309352518</v>
      </c>
      <c r="W103" s="13">
        <f t="shared" si="21"/>
        <v>36.062109130429647</v>
      </c>
      <c r="X103" s="11">
        <v>102</v>
      </c>
    </row>
    <row r="104" spans="1:24" x14ac:dyDescent="0.25">
      <c r="A104" s="1" t="s">
        <v>15</v>
      </c>
      <c r="B104" s="1" t="s">
        <v>232</v>
      </c>
      <c r="C104" s="1" t="s">
        <v>186</v>
      </c>
      <c r="D104" s="5">
        <v>1.8</v>
      </c>
      <c r="E104" s="6">
        <f t="shared" si="11"/>
        <v>5.1724137931034475</v>
      </c>
      <c r="F104" s="7">
        <v>4.8</v>
      </c>
      <c r="G104" s="15">
        <f t="shared" si="12"/>
        <v>4.2222222222222223</v>
      </c>
      <c r="H104" s="5">
        <v>4.9000000000000004</v>
      </c>
      <c r="I104" s="6">
        <f t="shared" si="13"/>
        <v>6.290322580645161</v>
      </c>
      <c r="J104" s="5">
        <v>0.7</v>
      </c>
      <c r="K104" s="6">
        <f t="shared" si="14"/>
        <v>3.5714285714285712</v>
      </c>
      <c r="L104" s="5">
        <v>0.3</v>
      </c>
      <c r="M104" s="6">
        <f t="shared" si="15"/>
        <v>1</v>
      </c>
      <c r="N104" s="5">
        <v>2.6</v>
      </c>
      <c r="O104" s="6">
        <f t="shared" si="16"/>
        <v>3.9999999999999996</v>
      </c>
      <c r="P104" s="5">
        <v>14.3</v>
      </c>
      <c r="Q104" s="6">
        <f t="shared" si="17"/>
        <v>4.2272727272727275</v>
      </c>
      <c r="R104" s="5">
        <v>0.85</v>
      </c>
      <c r="S104" s="6">
        <f t="shared" si="18"/>
        <v>7.4999999999999991</v>
      </c>
      <c r="T104" s="13">
        <f t="shared" si="19"/>
        <v>35.98365989467213</v>
      </c>
      <c r="U104" s="20">
        <v>70</v>
      </c>
      <c r="V104" s="17">
        <f t="shared" si="20"/>
        <v>1</v>
      </c>
      <c r="W104" s="13">
        <f t="shared" si="21"/>
        <v>35.98365989467213</v>
      </c>
      <c r="X104" s="11">
        <v>103</v>
      </c>
    </row>
    <row r="105" spans="1:24" x14ac:dyDescent="0.25">
      <c r="A105" s="1" t="s">
        <v>58</v>
      </c>
      <c r="B105" s="1" t="s">
        <v>196</v>
      </c>
      <c r="C105" s="1" t="s">
        <v>197</v>
      </c>
      <c r="D105" s="5">
        <v>1.9</v>
      </c>
      <c r="E105" s="6">
        <f t="shared" si="11"/>
        <v>5.5172413793103434</v>
      </c>
      <c r="F105" s="7">
        <v>4.0999999999999996</v>
      </c>
      <c r="G105" s="15">
        <f t="shared" si="12"/>
        <v>3.4444444444444438</v>
      </c>
      <c r="H105" s="5">
        <v>5.9</v>
      </c>
      <c r="I105" s="6">
        <f t="shared" si="13"/>
        <v>7.9032258064516139</v>
      </c>
      <c r="J105" s="5">
        <v>0.7</v>
      </c>
      <c r="K105" s="6">
        <f t="shared" si="14"/>
        <v>3.5714285714285712</v>
      </c>
      <c r="L105" s="5">
        <v>0.2</v>
      </c>
      <c r="M105" s="6">
        <f t="shared" si="15"/>
        <v>1</v>
      </c>
      <c r="N105" s="5">
        <v>2.1</v>
      </c>
      <c r="O105" s="6">
        <f t="shared" si="16"/>
        <v>5.4285714285714279</v>
      </c>
      <c r="P105" s="5">
        <v>16.899999999999999</v>
      </c>
      <c r="Q105" s="6">
        <f t="shared" si="17"/>
        <v>5.4090909090909092</v>
      </c>
      <c r="R105" s="5">
        <v>0.77300000000000002</v>
      </c>
      <c r="S105" s="6">
        <f t="shared" si="18"/>
        <v>3.6500000000000021</v>
      </c>
      <c r="T105" s="13">
        <f t="shared" si="19"/>
        <v>35.924002539297305</v>
      </c>
      <c r="U105" s="20">
        <v>71</v>
      </c>
      <c r="V105" s="17">
        <f t="shared" si="20"/>
        <v>1</v>
      </c>
      <c r="W105" s="13">
        <f t="shared" si="21"/>
        <v>35.924002539297305</v>
      </c>
      <c r="X105" s="11">
        <v>104</v>
      </c>
    </row>
    <row r="106" spans="1:24" x14ac:dyDescent="0.25">
      <c r="A106" s="1" t="s">
        <v>291</v>
      </c>
      <c r="B106" s="1" t="s">
        <v>219</v>
      </c>
      <c r="C106" s="1" t="s">
        <v>220</v>
      </c>
      <c r="D106" s="5">
        <v>0.9</v>
      </c>
      <c r="E106" s="6">
        <f t="shared" si="11"/>
        <v>2.0689655172413794</v>
      </c>
      <c r="F106" s="7">
        <v>7.8</v>
      </c>
      <c r="G106" s="15">
        <f t="shared" si="12"/>
        <v>7.5555555555555554</v>
      </c>
      <c r="H106" s="5">
        <v>0.5</v>
      </c>
      <c r="I106" s="6">
        <f t="shared" si="13"/>
        <v>1</v>
      </c>
      <c r="J106" s="5">
        <v>0.5</v>
      </c>
      <c r="K106" s="6">
        <f t="shared" si="14"/>
        <v>2.1428571428571423</v>
      </c>
      <c r="L106" s="5">
        <v>1.2</v>
      </c>
      <c r="M106" s="6">
        <f t="shared" si="15"/>
        <v>6.6666666666666661</v>
      </c>
      <c r="N106" s="5">
        <v>0.6</v>
      </c>
      <c r="O106" s="6">
        <f t="shared" si="16"/>
        <v>9.7142857142857135</v>
      </c>
      <c r="P106" s="5">
        <v>10.8</v>
      </c>
      <c r="Q106" s="6">
        <f t="shared" si="17"/>
        <v>2.6363636363636367</v>
      </c>
      <c r="R106" s="5">
        <v>0.78200000000000003</v>
      </c>
      <c r="S106" s="6">
        <f t="shared" si="18"/>
        <v>4.1000000000000023</v>
      </c>
      <c r="T106" s="13">
        <f t="shared" si="19"/>
        <v>35.884694232970098</v>
      </c>
      <c r="U106" s="20">
        <v>71</v>
      </c>
      <c r="V106" s="17">
        <f t="shared" si="20"/>
        <v>1</v>
      </c>
      <c r="W106" s="13">
        <f t="shared" si="21"/>
        <v>35.884694232970098</v>
      </c>
      <c r="X106" s="11">
        <v>105</v>
      </c>
    </row>
    <row r="107" spans="1:24" x14ac:dyDescent="0.25">
      <c r="A107" s="1" t="s">
        <v>240</v>
      </c>
      <c r="B107" s="1" t="s">
        <v>214</v>
      </c>
      <c r="C107" s="1" t="s">
        <v>189</v>
      </c>
      <c r="D107" s="5">
        <v>1.7</v>
      </c>
      <c r="E107" s="6">
        <f t="shared" si="11"/>
        <v>4.8275862068965507</v>
      </c>
      <c r="F107" s="7">
        <v>5</v>
      </c>
      <c r="G107" s="15">
        <f t="shared" si="12"/>
        <v>4.4444444444444446</v>
      </c>
      <c r="H107" s="5">
        <v>1.6</v>
      </c>
      <c r="I107" s="6">
        <f t="shared" si="13"/>
        <v>1</v>
      </c>
      <c r="J107" s="5">
        <v>0.8</v>
      </c>
      <c r="K107" s="6">
        <f t="shared" si="14"/>
        <v>4.2857142857142865</v>
      </c>
      <c r="L107" s="5">
        <v>1.1000000000000001</v>
      </c>
      <c r="M107" s="6">
        <f t="shared" si="15"/>
        <v>6.0000000000000009</v>
      </c>
      <c r="N107" s="5">
        <v>1.6</v>
      </c>
      <c r="O107" s="6">
        <f t="shared" si="16"/>
        <v>6.8571428571428577</v>
      </c>
      <c r="P107" s="5">
        <v>14.7</v>
      </c>
      <c r="Q107" s="6">
        <f t="shared" si="17"/>
        <v>4.4090909090909083</v>
      </c>
      <c r="R107" s="5">
        <v>0.77900000000000003</v>
      </c>
      <c r="S107" s="6">
        <f t="shared" si="18"/>
        <v>3.9500000000000024</v>
      </c>
      <c r="T107" s="13">
        <f t="shared" si="19"/>
        <v>35.773978703289053</v>
      </c>
      <c r="U107" s="20">
        <v>73</v>
      </c>
      <c r="V107" s="17">
        <f t="shared" si="20"/>
        <v>1</v>
      </c>
      <c r="W107" s="13">
        <f t="shared" si="21"/>
        <v>35.773978703289053</v>
      </c>
      <c r="X107" s="11">
        <v>106</v>
      </c>
    </row>
    <row r="108" spans="1:24" x14ac:dyDescent="0.25">
      <c r="A108" s="1" t="s">
        <v>54</v>
      </c>
      <c r="B108" s="1" t="s">
        <v>193</v>
      </c>
      <c r="C108" s="1" t="s">
        <v>197</v>
      </c>
      <c r="D108" s="5">
        <v>2.2999999999999998</v>
      </c>
      <c r="E108" s="6">
        <f t="shared" si="11"/>
        <v>6.8965517241379288</v>
      </c>
      <c r="F108" s="7">
        <v>2.7</v>
      </c>
      <c r="G108" s="15">
        <f t="shared" si="12"/>
        <v>1.8888888888888891</v>
      </c>
      <c r="H108" s="5">
        <v>3</v>
      </c>
      <c r="I108" s="6">
        <f t="shared" si="13"/>
        <v>3.225806451612903</v>
      </c>
      <c r="J108" s="5">
        <v>0.7</v>
      </c>
      <c r="K108" s="6">
        <f t="shared" si="14"/>
        <v>3.5714285714285712</v>
      </c>
      <c r="L108" s="5">
        <v>0.2</v>
      </c>
      <c r="M108" s="6">
        <f t="shared" si="15"/>
        <v>1</v>
      </c>
      <c r="N108" s="5">
        <v>1.5</v>
      </c>
      <c r="O108" s="6">
        <f t="shared" si="16"/>
        <v>7.1428571428571432</v>
      </c>
      <c r="P108" s="5">
        <v>13.1</v>
      </c>
      <c r="Q108" s="6">
        <f t="shared" si="17"/>
        <v>3.6818181818181817</v>
      </c>
      <c r="R108" s="5">
        <v>0.86599999999999999</v>
      </c>
      <c r="S108" s="6">
        <f t="shared" si="18"/>
        <v>8.2999999999999989</v>
      </c>
      <c r="T108" s="13">
        <f t="shared" si="19"/>
        <v>35.707350960743618</v>
      </c>
      <c r="U108" s="20">
        <v>70</v>
      </c>
      <c r="V108" s="17">
        <f t="shared" si="20"/>
        <v>1</v>
      </c>
      <c r="W108" s="13">
        <f t="shared" si="21"/>
        <v>35.707350960743618</v>
      </c>
      <c r="X108" s="11">
        <v>107</v>
      </c>
    </row>
    <row r="109" spans="1:24" x14ac:dyDescent="0.25">
      <c r="A109" s="1" t="s">
        <v>105</v>
      </c>
      <c r="B109" s="1" t="s">
        <v>218</v>
      </c>
      <c r="C109" s="1" t="s">
        <v>186</v>
      </c>
      <c r="D109" s="5">
        <v>0.6</v>
      </c>
      <c r="E109" s="6">
        <f t="shared" si="11"/>
        <v>1.0344827586206895</v>
      </c>
      <c r="F109" s="7">
        <v>3.4</v>
      </c>
      <c r="G109" s="15">
        <f t="shared" si="12"/>
        <v>2.6666666666666665</v>
      </c>
      <c r="H109" s="5">
        <v>6.5</v>
      </c>
      <c r="I109" s="6">
        <f t="shared" si="13"/>
        <v>8.870967741935484</v>
      </c>
      <c r="J109" s="5">
        <v>1.1000000000000001</v>
      </c>
      <c r="K109" s="6">
        <f t="shared" si="14"/>
        <v>6.4285714285714288</v>
      </c>
      <c r="L109" s="5">
        <v>0.2</v>
      </c>
      <c r="M109" s="6">
        <f t="shared" si="15"/>
        <v>1</v>
      </c>
      <c r="N109" s="5">
        <v>1.3</v>
      </c>
      <c r="O109" s="6">
        <f t="shared" si="16"/>
        <v>7.7142857142857144</v>
      </c>
      <c r="P109" s="5">
        <v>11.8</v>
      </c>
      <c r="Q109" s="6">
        <f t="shared" si="17"/>
        <v>3.0909090909090913</v>
      </c>
      <c r="R109" s="5">
        <v>0.79800000000000004</v>
      </c>
      <c r="S109" s="6">
        <f t="shared" si="18"/>
        <v>4.900000000000003</v>
      </c>
      <c r="T109" s="13">
        <f t="shared" si="19"/>
        <v>35.70588340098908</v>
      </c>
      <c r="U109" s="20">
        <v>72</v>
      </c>
      <c r="V109" s="17">
        <f t="shared" si="20"/>
        <v>1</v>
      </c>
      <c r="W109" s="13">
        <f t="shared" si="21"/>
        <v>35.70588340098908</v>
      </c>
      <c r="X109" s="11">
        <v>108</v>
      </c>
    </row>
    <row r="110" spans="1:24" x14ac:dyDescent="0.25">
      <c r="A110" s="1" t="s">
        <v>12</v>
      </c>
      <c r="B110" s="1" t="s">
        <v>222</v>
      </c>
      <c r="C110" s="1" t="s">
        <v>212</v>
      </c>
      <c r="D110" s="5">
        <v>0</v>
      </c>
      <c r="E110" s="6">
        <f t="shared" si="11"/>
        <v>1</v>
      </c>
      <c r="F110" s="7">
        <v>10.6</v>
      </c>
      <c r="G110" s="15">
        <f t="shared" si="12"/>
        <v>10</v>
      </c>
      <c r="H110" s="5">
        <v>1.6</v>
      </c>
      <c r="I110" s="6">
        <f t="shared" si="13"/>
        <v>1</v>
      </c>
      <c r="J110" s="5">
        <v>0.7</v>
      </c>
      <c r="K110" s="6">
        <f t="shared" si="14"/>
        <v>3.5714285714285712</v>
      </c>
      <c r="L110" s="5">
        <v>1.4</v>
      </c>
      <c r="M110" s="6">
        <f t="shared" si="15"/>
        <v>7.9999999999999991</v>
      </c>
      <c r="N110" s="5">
        <v>1.7</v>
      </c>
      <c r="O110" s="6">
        <f t="shared" si="16"/>
        <v>6.5714285714285712</v>
      </c>
      <c r="P110" s="5">
        <v>15</v>
      </c>
      <c r="Q110" s="6">
        <f t="shared" si="17"/>
        <v>4.545454545454545</v>
      </c>
      <c r="R110" s="5">
        <v>0.71</v>
      </c>
      <c r="S110" s="6">
        <f t="shared" si="18"/>
        <v>1</v>
      </c>
      <c r="T110" s="13">
        <f t="shared" si="19"/>
        <v>35.688311688311686</v>
      </c>
      <c r="U110" s="20">
        <v>72</v>
      </c>
      <c r="V110" s="17">
        <f t="shared" si="20"/>
        <v>1</v>
      </c>
      <c r="W110" s="13">
        <f t="shared" si="21"/>
        <v>35.688311688311686</v>
      </c>
      <c r="X110" s="11">
        <v>109</v>
      </c>
    </row>
    <row r="111" spans="1:24" x14ac:dyDescent="0.25">
      <c r="A111" s="1" t="s">
        <v>235</v>
      </c>
      <c r="B111" s="1" t="s">
        <v>214</v>
      </c>
      <c r="C111" s="1" t="s">
        <v>212</v>
      </c>
      <c r="D111" s="5">
        <v>0.7</v>
      </c>
      <c r="E111" s="6">
        <f t="shared" si="11"/>
        <v>1.3793103448275859</v>
      </c>
      <c r="F111" s="7">
        <v>7.6</v>
      </c>
      <c r="G111" s="15">
        <f t="shared" si="12"/>
        <v>7.333333333333333</v>
      </c>
      <c r="H111" s="5">
        <v>3.6</v>
      </c>
      <c r="I111" s="6">
        <f t="shared" si="13"/>
        <v>4.193548387096774</v>
      </c>
      <c r="J111" s="5">
        <v>1.1000000000000001</v>
      </c>
      <c r="K111" s="6">
        <f t="shared" si="14"/>
        <v>6.4285714285714288</v>
      </c>
      <c r="L111" s="5">
        <v>1.2</v>
      </c>
      <c r="M111" s="6">
        <f t="shared" si="15"/>
        <v>6.6666666666666661</v>
      </c>
      <c r="N111" s="5">
        <v>2.9</v>
      </c>
      <c r="O111" s="6">
        <f t="shared" si="16"/>
        <v>3.1428571428571432</v>
      </c>
      <c r="P111" s="5">
        <v>14.9</v>
      </c>
      <c r="Q111" s="6">
        <f t="shared" si="17"/>
        <v>4.5</v>
      </c>
      <c r="R111" s="5">
        <v>0.73799999999999999</v>
      </c>
      <c r="S111" s="6">
        <f t="shared" si="18"/>
        <v>1.9000000000000012</v>
      </c>
      <c r="T111" s="13">
        <f t="shared" si="19"/>
        <v>35.544287303352924</v>
      </c>
      <c r="U111" s="20">
        <v>77</v>
      </c>
      <c r="V111" s="17">
        <f t="shared" si="20"/>
        <v>1</v>
      </c>
      <c r="W111" s="13">
        <f t="shared" si="21"/>
        <v>35.544287303352924</v>
      </c>
      <c r="X111" s="11">
        <v>110</v>
      </c>
    </row>
    <row r="112" spans="1:24" x14ac:dyDescent="0.25">
      <c r="A112" s="1" t="s">
        <v>227</v>
      </c>
      <c r="B112" s="1" t="s">
        <v>228</v>
      </c>
      <c r="C112" s="1" t="s">
        <v>194</v>
      </c>
      <c r="D112" s="5">
        <v>2.6</v>
      </c>
      <c r="E112" s="6">
        <f t="shared" si="11"/>
        <v>7.931034482758621</v>
      </c>
      <c r="F112" s="7">
        <v>4.2</v>
      </c>
      <c r="G112" s="15">
        <f t="shared" si="12"/>
        <v>3.5555555555555558</v>
      </c>
      <c r="H112" s="5">
        <v>1.7</v>
      </c>
      <c r="I112" s="6">
        <f t="shared" si="13"/>
        <v>1.129032258064516</v>
      </c>
      <c r="J112" s="5">
        <v>0.5</v>
      </c>
      <c r="K112" s="6">
        <f t="shared" si="14"/>
        <v>2.1428571428571423</v>
      </c>
      <c r="L112" s="5">
        <v>0.2</v>
      </c>
      <c r="M112" s="6">
        <f t="shared" si="15"/>
        <v>1</v>
      </c>
      <c r="N112" s="5">
        <v>1.7</v>
      </c>
      <c r="O112" s="6">
        <f t="shared" si="16"/>
        <v>6.5714285714285712</v>
      </c>
      <c r="P112" s="5">
        <v>17.899999999999999</v>
      </c>
      <c r="Q112" s="6">
        <f t="shared" si="17"/>
        <v>5.8636363636363633</v>
      </c>
      <c r="R112" s="5">
        <v>0.84499999999999997</v>
      </c>
      <c r="S112" s="6">
        <f t="shared" si="18"/>
        <v>7.2499999999999982</v>
      </c>
      <c r="T112" s="13">
        <f t="shared" si="19"/>
        <v>35.443544374300764</v>
      </c>
      <c r="U112" s="20">
        <v>73</v>
      </c>
      <c r="V112" s="17">
        <f t="shared" si="20"/>
        <v>1</v>
      </c>
      <c r="W112" s="13">
        <f t="shared" si="21"/>
        <v>35.443544374300764</v>
      </c>
      <c r="X112" s="11">
        <v>111</v>
      </c>
    </row>
    <row r="113" spans="1:24" x14ac:dyDescent="0.25">
      <c r="A113" s="1" t="s">
        <v>143</v>
      </c>
      <c r="B113" s="1" t="s">
        <v>217</v>
      </c>
      <c r="C113" s="1" t="s">
        <v>186</v>
      </c>
      <c r="D113" s="5">
        <v>1.7</v>
      </c>
      <c r="E113" s="6">
        <f t="shared" si="11"/>
        <v>4.8275862068965507</v>
      </c>
      <c r="F113" s="7">
        <v>3.2</v>
      </c>
      <c r="G113" s="15">
        <f t="shared" si="12"/>
        <v>2.4444444444444446</v>
      </c>
      <c r="H113" s="5">
        <v>3.7</v>
      </c>
      <c r="I113" s="6">
        <f t="shared" si="13"/>
        <v>4.354838709677419</v>
      </c>
      <c r="J113" s="5">
        <v>0.7</v>
      </c>
      <c r="K113" s="6">
        <f t="shared" si="14"/>
        <v>3.5714285714285712</v>
      </c>
      <c r="L113" s="5">
        <v>0</v>
      </c>
      <c r="M113" s="6">
        <f t="shared" si="15"/>
        <v>1</v>
      </c>
      <c r="N113" s="5">
        <v>1.5</v>
      </c>
      <c r="O113" s="6">
        <f t="shared" si="16"/>
        <v>7.1428571428571432</v>
      </c>
      <c r="P113" s="5">
        <v>11.9</v>
      </c>
      <c r="Q113" s="6">
        <f t="shared" si="17"/>
        <v>3.1363636363636367</v>
      </c>
      <c r="R113" s="5">
        <v>0.879</v>
      </c>
      <c r="S113" s="6">
        <f t="shared" si="18"/>
        <v>8.9499999999999993</v>
      </c>
      <c r="T113" s="13">
        <f t="shared" si="19"/>
        <v>35.427518711667759</v>
      </c>
      <c r="U113" s="20">
        <v>77</v>
      </c>
      <c r="V113" s="17">
        <f t="shared" si="20"/>
        <v>1</v>
      </c>
      <c r="W113" s="13">
        <f t="shared" si="21"/>
        <v>35.427518711667759</v>
      </c>
      <c r="X113" s="11">
        <v>112</v>
      </c>
    </row>
    <row r="114" spans="1:24" x14ac:dyDescent="0.25">
      <c r="A114" s="1" t="s">
        <v>151</v>
      </c>
      <c r="B114" s="1" t="s">
        <v>228</v>
      </c>
      <c r="C114" s="1" t="s">
        <v>197</v>
      </c>
      <c r="D114" s="5">
        <v>1.5</v>
      </c>
      <c r="E114" s="6">
        <f t="shared" si="11"/>
        <v>4.137931034482758</v>
      </c>
      <c r="F114" s="7">
        <v>3.4</v>
      </c>
      <c r="G114" s="15">
        <f t="shared" si="12"/>
        <v>2.6666666666666665</v>
      </c>
      <c r="H114" s="5">
        <v>4.3</v>
      </c>
      <c r="I114" s="6">
        <f t="shared" si="13"/>
        <v>5.32258064516129</v>
      </c>
      <c r="J114" s="5">
        <v>1.1000000000000001</v>
      </c>
      <c r="K114" s="6">
        <f t="shared" si="14"/>
        <v>6.4285714285714288</v>
      </c>
      <c r="L114" s="5">
        <v>0.2</v>
      </c>
      <c r="M114" s="6">
        <f t="shared" si="15"/>
        <v>1</v>
      </c>
      <c r="N114" s="5">
        <v>2.7</v>
      </c>
      <c r="O114" s="6">
        <f t="shared" si="16"/>
        <v>3.714285714285714</v>
      </c>
      <c r="P114" s="5">
        <v>20.5</v>
      </c>
      <c r="Q114" s="6">
        <f t="shared" si="17"/>
        <v>7.0454545454545459</v>
      </c>
      <c r="R114" s="5">
        <v>0.80200000000000005</v>
      </c>
      <c r="S114" s="6">
        <f t="shared" si="18"/>
        <v>5.1000000000000023</v>
      </c>
      <c r="T114" s="13">
        <f t="shared" si="19"/>
        <v>35.415490034622408</v>
      </c>
      <c r="U114" s="20">
        <v>74</v>
      </c>
      <c r="V114" s="17">
        <f t="shared" si="20"/>
        <v>1</v>
      </c>
      <c r="W114" s="13">
        <f t="shared" si="21"/>
        <v>35.415490034622408</v>
      </c>
      <c r="X114" s="11">
        <v>113</v>
      </c>
    </row>
    <row r="115" spans="1:24" x14ac:dyDescent="0.25">
      <c r="A115" s="1" t="s">
        <v>271</v>
      </c>
      <c r="B115" s="1" t="s">
        <v>272</v>
      </c>
      <c r="C115" s="1" t="s">
        <v>273</v>
      </c>
      <c r="D115" s="5">
        <v>1.8</v>
      </c>
      <c r="E115" s="6">
        <f t="shared" si="11"/>
        <v>5.1724137931034475</v>
      </c>
      <c r="F115" s="7">
        <v>3.5</v>
      </c>
      <c r="G115" s="15">
        <f t="shared" si="12"/>
        <v>2.7777777777777777</v>
      </c>
      <c r="H115" s="5">
        <v>5.0999999999999996</v>
      </c>
      <c r="I115" s="6">
        <f t="shared" si="13"/>
        <v>6.6129032258064511</v>
      </c>
      <c r="J115" s="5">
        <v>1.1000000000000001</v>
      </c>
      <c r="K115" s="6">
        <f t="shared" si="14"/>
        <v>6.4285714285714288</v>
      </c>
      <c r="L115" s="5">
        <v>0.2</v>
      </c>
      <c r="M115" s="6">
        <f t="shared" si="15"/>
        <v>1</v>
      </c>
      <c r="N115" s="5">
        <v>2.6</v>
      </c>
      <c r="O115" s="6">
        <f t="shared" si="16"/>
        <v>3.9999999999999996</v>
      </c>
      <c r="P115" s="5">
        <v>15.4</v>
      </c>
      <c r="Q115" s="6">
        <f t="shared" si="17"/>
        <v>4.7272727272727275</v>
      </c>
      <c r="R115" s="5">
        <v>0.80900000000000005</v>
      </c>
      <c r="S115" s="6">
        <f t="shared" si="18"/>
        <v>5.4500000000000028</v>
      </c>
      <c r="T115" s="13">
        <f t="shared" si="19"/>
        <v>36.168938952531832</v>
      </c>
      <c r="U115" s="20">
        <v>68</v>
      </c>
      <c r="V115" s="17">
        <f t="shared" si="20"/>
        <v>0.97841726618705038</v>
      </c>
      <c r="W115" s="13">
        <f t="shared" si="21"/>
        <v>35.388314370822513</v>
      </c>
      <c r="X115" s="11">
        <v>114</v>
      </c>
    </row>
    <row r="116" spans="1:24" x14ac:dyDescent="0.25">
      <c r="A116" s="1" t="s">
        <v>131</v>
      </c>
      <c r="B116" s="1" t="s">
        <v>216</v>
      </c>
      <c r="C116" s="1" t="s">
        <v>237</v>
      </c>
      <c r="D116" s="5">
        <v>2.5</v>
      </c>
      <c r="E116" s="6">
        <f t="shared" si="11"/>
        <v>7.5862068965517242</v>
      </c>
      <c r="F116" s="7">
        <v>4.5</v>
      </c>
      <c r="G116" s="15">
        <f t="shared" si="12"/>
        <v>3.8888888888888888</v>
      </c>
      <c r="H116" s="5">
        <v>1.2</v>
      </c>
      <c r="I116" s="6">
        <f t="shared" si="13"/>
        <v>1</v>
      </c>
      <c r="J116" s="5">
        <v>1.1000000000000001</v>
      </c>
      <c r="K116" s="6">
        <f t="shared" si="14"/>
        <v>6.4285714285714288</v>
      </c>
      <c r="L116" s="5">
        <v>0.5</v>
      </c>
      <c r="M116" s="6">
        <f t="shared" si="15"/>
        <v>1.9999999999999998</v>
      </c>
      <c r="N116" s="5">
        <v>1</v>
      </c>
      <c r="O116" s="6">
        <f t="shared" si="16"/>
        <v>8.5714285714285712</v>
      </c>
      <c r="P116" s="5">
        <v>15.8</v>
      </c>
      <c r="Q116" s="6">
        <f t="shared" si="17"/>
        <v>4.9090909090909101</v>
      </c>
      <c r="R116" s="5">
        <v>0.68</v>
      </c>
      <c r="S116" s="6">
        <f t="shared" si="18"/>
        <v>1</v>
      </c>
      <c r="T116" s="13">
        <f t="shared" si="19"/>
        <v>35.384186694531522</v>
      </c>
      <c r="U116" s="20">
        <v>74</v>
      </c>
      <c r="V116" s="17">
        <f t="shared" si="20"/>
        <v>1</v>
      </c>
      <c r="W116" s="13">
        <f t="shared" si="21"/>
        <v>35.384186694531522</v>
      </c>
      <c r="X116" s="11">
        <v>115</v>
      </c>
    </row>
    <row r="117" spans="1:24" x14ac:dyDescent="0.25">
      <c r="A117" s="1" t="s">
        <v>241</v>
      </c>
      <c r="B117" s="1" t="s">
        <v>207</v>
      </c>
      <c r="C117" s="1" t="s">
        <v>189</v>
      </c>
      <c r="D117" s="5">
        <v>1.5</v>
      </c>
      <c r="E117" s="6">
        <f t="shared" si="11"/>
        <v>4.137931034482758</v>
      </c>
      <c r="F117" s="7">
        <v>5.3</v>
      </c>
      <c r="G117" s="15">
        <f t="shared" si="12"/>
        <v>4.7777777777777777</v>
      </c>
      <c r="H117" s="5">
        <v>1.4</v>
      </c>
      <c r="I117" s="6">
        <f t="shared" si="13"/>
        <v>1</v>
      </c>
      <c r="J117" s="5">
        <v>0.9</v>
      </c>
      <c r="K117" s="6">
        <f t="shared" si="14"/>
        <v>4.9999999999999991</v>
      </c>
      <c r="L117" s="5">
        <v>1</v>
      </c>
      <c r="M117" s="6">
        <f t="shared" si="15"/>
        <v>5.333333333333333</v>
      </c>
      <c r="N117" s="5">
        <v>1.4</v>
      </c>
      <c r="O117" s="6">
        <f t="shared" si="16"/>
        <v>7.4285714285714288</v>
      </c>
      <c r="P117" s="5">
        <v>15.9</v>
      </c>
      <c r="Q117" s="6">
        <f t="shared" si="17"/>
        <v>4.954545454545455</v>
      </c>
      <c r="R117" s="5">
        <v>0.754</v>
      </c>
      <c r="S117" s="6">
        <f t="shared" si="18"/>
        <v>2.7000000000000011</v>
      </c>
      <c r="T117" s="13">
        <f t="shared" si="19"/>
        <v>35.332159028710755</v>
      </c>
      <c r="U117" s="20">
        <v>73</v>
      </c>
      <c r="V117" s="17">
        <f t="shared" si="20"/>
        <v>1</v>
      </c>
      <c r="W117" s="13">
        <f t="shared" si="21"/>
        <v>35.332159028710755</v>
      </c>
      <c r="X117" s="11">
        <v>116</v>
      </c>
    </row>
    <row r="118" spans="1:24" x14ac:dyDescent="0.25">
      <c r="A118" s="1" t="s">
        <v>52</v>
      </c>
      <c r="B118" s="1" t="s">
        <v>201</v>
      </c>
      <c r="C118" s="1" t="s">
        <v>194</v>
      </c>
      <c r="D118" s="5">
        <v>1.9</v>
      </c>
      <c r="E118" s="6">
        <f t="shared" si="11"/>
        <v>5.5172413793103434</v>
      </c>
      <c r="F118" s="7">
        <v>4.8</v>
      </c>
      <c r="G118" s="15">
        <f t="shared" si="12"/>
        <v>4.2222222222222223</v>
      </c>
      <c r="H118" s="5">
        <v>1.8</v>
      </c>
      <c r="I118" s="6">
        <f t="shared" si="13"/>
        <v>1.2903225806451613</v>
      </c>
      <c r="J118" s="5">
        <v>1.3</v>
      </c>
      <c r="K118" s="6">
        <f t="shared" si="14"/>
        <v>7.8571428571428568</v>
      </c>
      <c r="L118" s="5">
        <v>0.4</v>
      </c>
      <c r="M118" s="6">
        <f t="shared" si="15"/>
        <v>1.3333333333333333</v>
      </c>
      <c r="N118" s="5">
        <v>0.9</v>
      </c>
      <c r="O118" s="6">
        <f t="shared" si="16"/>
        <v>8.8571428571428577</v>
      </c>
      <c r="P118" s="5">
        <v>9.6</v>
      </c>
      <c r="Q118" s="6">
        <f t="shared" si="17"/>
        <v>2.0909090909090908</v>
      </c>
      <c r="R118" s="5">
        <v>0.78500000000000003</v>
      </c>
      <c r="S118" s="6">
        <f t="shared" si="18"/>
        <v>4.2500000000000018</v>
      </c>
      <c r="T118" s="13">
        <f t="shared" si="19"/>
        <v>35.418314320705868</v>
      </c>
      <c r="U118" s="20">
        <v>69</v>
      </c>
      <c r="V118" s="17">
        <f t="shared" si="20"/>
        <v>0.9928057553956835</v>
      </c>
      <c r="W118" s="13">
        <f t="shared" si="21"/>
        <v>35.163506304010141</v>
      </c>
      <c r="X118" s="11">
        <v>117</v>
      </c>
    </row>
    <row r="119" spans="1:24" x14ac:dyDescent="0.25">
      <c r="A119" s="1" t="s">
        <v>93</v>
      </c>
      <c r="B119" s="1" t="s">
        <v>207</v>
      </c>
      <c r="C119" s="1" t="s">
        <v>208</v>
      </c>
      <c r="D119" s="5">
        <v>2.2999999999999998</v>
      </c>
      <c r="E119" s="6">
        <f t="shared" si="11"/>
        <v>6.8965517241379288</v>
      </c>
      <c r="F119" s="7">
        <v>3.4</v>
      </c>
      <c r="G119" s="15">
        <f t="shared" si="12"/>
        <v>2.6666666666666665</v>
      </c>
      <c r="H119" s="5">
        <v>2.9</v>
      </c>
      <c r="I119" s="6">
        <f t="shared" si="13"/>
        <v>3.0645161290322576</v>
      </c>
      <c r="J119" s="5">
        <v>0.8</v>
      </c>
      <c r="K119" s="6">
        <f t="shared" si="14"/>
        <v>4.2857142857142865</v>
      </c>
      <c r="L119" s="5">
        <v>0.4</v>
      </c>
      <c r="M119" s="6">
        <f t="shared" si="15"/>
        <v>1.3333333333333333</v>
      </c>
      <c r="N119" s="5">
        <v>1.2</v>
      </c>
      <c r="O119" s="6">
        <f t="shared" si="16"/>
        <v>7.9999999999999991</v>
      </c>
      <c r="P119" s="5">
        <v>12.4</v>
      </c>
      <c r="Q119" s="6">
        <f t="shared" si="17"/>
        <v>3.3636363636363638</v>
      </c>
      <c r="R119" s="5">
        <v>0.81100000000000005</v>
      </c>
      <c r="S119" s="6">
        <f t="shared" si="18"/>
        <v>5.5500000000000025</v>
      </c>
      <c r="T119" s="13">
        <f t="shared" si="19"/>
        <v>35.160418502520841</v>
      </c>
      <c r="U119" s="20">
        <v>74</v>
      </c>
      <c r="V119" s="17">
        <f t="shared" si="20"/>
        <v>1</v>
      </c>
      <c r="W119" s="13">
        <f t="shared" si="21"/>
        <v>35.160418502520841</v>
      </c>
      <c r="X119" s="11">
        <v>118</v>
      </c>
    </row>
    <row r="120" spans="1:24" x14ac:dyDescent="0.25">
      <c r="A120" s="1" t="s">
        <v>107</v>
      </c>
      <c r="B120" s="1" t="s">
        <v>213</v>
      </c>
      <c r="C120" s="1" t="s">
        <v>194</v>
      </c>
      <c r="D120" s="5">
        <v>1.8</v>
      </c>
      <c r="E120" s="6">
        <f t="shared" si="11"/>
        <v>5.1724137931034475</v>
      </c>
      <c r="F120" s="7">
        <v>8.3000000000000007</v>
      </c>
      <c r="G120" s="15">
        <f t="shared" si="12"/>
        <v>8.1111111111111125</v>
      </c>
      <c r="H120" s="5">
        <v>3.1</v>
      </c>
      <c r="I120" s="6">
        <f t="shared" si="13"/>
        <v>3.3870967741935489</v>
      </c>
      <c r="J120" s="5">
        <v>0.6</v>
      </c>
      <c r="K120" s="6">
        <f t="shared" si="14"/>
        <v>2.8571428571428563</v>
      </c>
      <c r="L120" s="5">
        <v>0.9</v>
      </c>
      <c r="M120" s="6">
        <f t="shared" si="15"/>
        <v>4.6666666666666661</v>
      </c>
      <c r="N120" s="5">
        <v>2.2999999999999998</v>
      </c>
      <c r="O120" s="6">
        <f t="shared" si="16"/>
        <v>4.8571428571428577</v>
      </c>
      <c r="P120" s="5">
        <v>16.2</v>
      </c>
      <c r="Q120" s="6">
        <f t="shared" si="17"/>
        <v>5.0909090909090899</v>
      </c>
      <c r="R120" s="5">
        <v>0.71099999999999997</v>
      </c>
      <c r="S120" s="6">
        <f t="shared" si="18"/>
        <v>1</v>
      </c>
      <c r="T120" s="13">
        <f t="shared" si="19"/>
        <v>35.142483150269577</v>
      </c>
      <c r="U120" s="20">
        <v>73</v>
      </c>
      <c r="V120" s="17">
        <f t="shared" si="20"/>
        <v>1</v>
      </c>
      <c r="W120" s="13">
        <f t="shared" si="21"/>
        <v>35.142483150269577</v>
      </c>
      <c r="X120" s="11">
        <v>119</v>
      </c>
    </row>
    <row r="121" spans="1:24" x14ac:dyDescent="0.25">
      <c r="A121" s="1" t="s">
        <v>59</v>
      </c>
      <c r="B121" s="1" t="s">
        <v>202</v>
      </c>
      <c r="C121" s="1" t="s">
        <v>208</v>
      </c>
      <c r="D121" s="5">
        <v>2.5</v>
      </c>
      <c r="E121" s="6">
        <f t="shared" si="11"/>
        <v>7.5862068965517242</v>
      </c>
      <c r="F121" s="7">
        <v>4.0999999999999996</v>
      </c>
      <c r="G121" s="15">
        <f t="shared" si="12"/>
        <v>3.4444444444444438</v>
      </c>
      <c r="H121" s="5">
        <v>1.8</v>
      </c>
      <c r="I121" s="6">
        <f t="shared" si="13"/>
        <v>1.2903225806451613</v>
      </c>
      <c r="J121" s="5">
        <v>0.9</v>
      </c>
      <c r="K121" s="6">
        <f t="shared" si="14"/>
        <v>4.9999999999999991</v>
      </c>
      <c r="L121" s="5">
        <v>0.4</v>
      </c>
      <c r="M121" s="6">
        <f t="shared" si="15"/>
        <v>1.3333333333333333</v>
      </c>
      <c r="N121" s="5">
        <v>2</v>
      </c>
      <c r="O121" s="6">
        <f t="shared" si="16"/>
        <v>5.7142857142857135</v>
      </c>
      <c r="P121" s="5">
        <v>16.7</v>
      </c>
      <c r="Q121" s="6">
        <f t="shared" si="17"/>
        <v>5.3181818181818175</v>
      </c>
      <c r="R121" s="5">
        <v>0.83299999999999996</v>
      </c>
      <c r="S121" s="6">
        <f t="shared" si="18"/>
        <v>6.6499999999999986</v>
      </c>
      <c r="T121" s="13">
        <f t="shared" si="19"/>
        <v>36.336774787442195</v>
      </c>
      <c r="U121" s="20">
        <v>67</v>
      </c>
      <c r="V121" s="17">
        <f t="shared" si="20"/>
        <v>0.96402877697841727</v>
      </c>
      <c r="W121" s="13">
        <f t="shared" si="21"/>
        <v>35.029696557678086</v>
      </c>
      <c r="X121" s="11">
        <v>120</v>
      </c>
    </row>
    <row r="122" spans="1:24" x14ac:dyDescent="0.25">
      <c r="A122" s="1" t="s">
        <v>155</v>
      </c>
      <c r="B122" s="1" t="s">
        <v>225</v>
      </c>
      <c r="C122" s="1" t="s">
        <v>220</v>
      </c>
      <c r="D122" s="5">
        <v>1.3</v>
      </c>
      <c r="E122" s="6">
        <f t="shared" si="11"/>
        <v>3.4482758620689653</v>
      </c>
      <c r="F122" s="7">
        <v>7.1</v>
      </c>
      <c r="G122" s="15">
        <f t="shared" si="12"/>
        <v>6.7777777777777768</v>
      </c>
      <c r="H122" s="5">
        <v>0.7</v>
      </c>
      <c r="I122" s="6">
        <f t="shared" si="13"/>
        <v>1</v>
      </c>
      <c r="J122" s="5">
        <v>0.4</v>
      </c>
      <c r="K122" s="6">
        <f t="shared" si="14"/>
        <v>1.4285714285714284</v>
      </c>
      <c r="L122" s="5">
        <v>1.2</v>
      </c>
      <c r="M122" s="6">
        <f t="shared" si="15"/>
        <v>6.6666666666666661</v>
      </c>
      <c r="N122" s="5">
        <v>1.2</v>
      </c>
      <c r="O122" s="6">
        <f t="shared" si="16"/>
        <v>7.9999999999999991</v>
      </c>
      <c r="P122" s="5">
        <v>14.1</v>
      </c>
      <c r="Q122" s="6">
        <f t="shared" si="17"/>
        <v>4.1363636363636367</v>
      </c>
      <c r="R122" s="5">
        <v>0.77100000000000002</v>
      </c>
      <c r="S122" s="6">
        <f t="shared" si="18"/>
        <v>3.550000000000002</v>
      </c>
      <c r="T122" s="13">
        <f t="shared" si="19"/>
        <v>35.007655371448479</v>
      </c>
      <c r="U122" s="20">
        <v>72</v>
      </c>
      <c r="V122" s="17">
        <f t="shared" si="20"/>
        <v>1</v>
      </c>
      <c r="W122" s="13">
        <f t="shared" si="21"/>
        <v>35.007655371448479</v>
      </c>
      <c r="X122" s="11">
        <v>121</v>
      </c>
    </row>
    <row r="123" spans="1:24" x14ac:dyDescent="0.25">
      <c r="A123" s="1" t="s">
        <v>24</v>
      </c>
      <c r="B123" s="1" t="s">
        <v>207</v>
      </c>
      <c r="C123" s="1" t="s">
        <v>194</v>
      </c>
      <c r="D123" s="5">
        <v>1.7</v>
      </c>
      <c r="E123" s="6">
        <f t="shared" si="11"/>
        <v>4.8275862068965507</v>
      </c>
      <c r="F123" s="7">
        <v>5.5</v>
      </c>
      <c r="G123" s="15">
        <f t="shared" si="12"/>
        <v>5</v>
      </c>
      <c r="H123" s="5">
        <v>2.5</v>
      </c>
      <c r="I123" s="6">
        <f t="shared" si="13"/>
        <v>2.419354838709677</v>
      </c>
      <c r="J123" s="5">
        <v>0.7</v>
      </c>
      <c r="K123" s="6">
        <f t="shared" si="14"/>
        <v>3.5714285714285712</v>
      </c>
      <c r="L123" s="5">
        <v>0.2</v>
      </c>
      <c r="M123" s="6">
        <f t="shared" si="15"/>
        <v>1</v>
      </c>
      <c r="N123" s="5">
        <v>1.5</v>
      </c>
      <c r="O123" s="6">
        <f t="shared" si="16"/>
        <v>7.1428571428571432</v>
      </c>
      <c r="P123" s="5">
        <v>15.1</v>
      </c>
      <c r="Q123" s="6">
        <f t="shared" si="17"/>
        <v>4.5909090909090908</v>
      </c>
      <c r="R123" s="5">
        <v>0.82699999999999996</v>
      </c>
      <c r="S123" s="6">
        <f t="shared" si="18"/>
        <v>6.3499999999999979</v>
      </c>
      <c r="T123" s="13">
        <f t="shared" si="19"/>
        <v>34.902135850801031</v>
      </c>
      <c r="U123" s="20">
        <v>76</v>
      </c>
      <c r="V123" s="17">
        <f t="shared" si="20"/>
        <v>1</v>
      </c>
      <c r="W123" s="13">
        <f t="shared" si="21"/>
        <v>34.902135850801031</v>
      </c>
      <c r="X123" s="11">
        <v>122</v>
      </c>
    </row>
    <row r="124" spans="1:24" x14ac:dyDescent="0.25">
      <c r="A124" s="1" t="s">
        <v>61</v>
      </c>
      <c r="B124" s="1" t="s">
        <v>225</v>
      </c>
      <c r="C124" s="1" t="s">
        <v>215</v>
      </c>
      <c r="D124" s="5">
        <v>1.8</v>
      </c>
      <c r="E124" s="6">
        <f t="shared" si="11"/>
        <v>5.1724137931034475</v>
      </c>
      <c r="F124" s="7">
        <v>4.2</v>
      </c>
      <c r="G124" s="15">
        <f t="shared" si="12"/>
        <v>3.5555555555555558</v>
      </c>
      <c r="H124" s="5">
        <v>2.1</v>
      </c>
      <c r="I124" s="6">
        <f t="shared" si="13"/>
        <v>1.774193548387097</v>
      </c>
      <c r="J124" s="5">
        <v>1.1000000000000001</v>
      </c>
      <c r="K124" s="6">
        <f t="shared" si="14"/>
        <v>6.4285714285714288</v>
      </c>
      <c r="L124" s="5">
        <v>0.2</v>
      </c>
      <c r="M124" s="6">
        <f t="shared" si="15"/>
        <v>1</v>
      </c>
      <c r="N124" s="5">
        <v>1.7</v>
      </c>
      <c r="O124" s="6">
        <f t="shared" si="16"/>
        <v>6.5714285714285712</v>
      </c>
      <c r="P124" s="5">
        <v>14.3</v>
      </c>
      <c r="Q124" s="6">
        <f t="shared" si="17"/>
        <v>4.2272727272727275</v>
      </c>
      <c r="R124" s="5">
        <v>0.81899999999999995</v>
      </c>
      <c r="S124" s="6">
        <f t="shared" si="18"/>
        <v>5.9499999999999975</v>
      </c>
      <c r="T124" s="13">
        <f t="shared" si="19"/>
        <v>34.67943562431882</v>
      </c>
      <c r="U124" s="20">
        <v>72</v>
      </c>
      <c r="V124" s="17">
        <f t="shared" si="20"/>
        <v>1</v>
      </c>
      <c r="W124" s="13">
        <f t="shared" si="21"/>
        <v>34.67943562431882</v>
      </c>
      <c r="X124" s="11">
        <v>123</v>
      </c>
    </row>
    <row r="125" spans="1:24" x14ac:dyDescent="0.25">
      <c r="A125" s="1" t="s">
        <v>285</v>
      </c>
      <c r="B125" s="1" t="s">
        <v>223</v>
      </c>
      <c r="C125" s="1" t="s">
        <v>220</v>
      </c>
      <c r="D125" s="5">
        <v>1.2</v>
      </c>
      <c r="E125" s="6">
        <f t="shared" si="11"/>
        <v>3.1034482758620685</v>
      </c>
      <c r="F125" s="7">
        <v>6</v>
      </c>
      <c r="G125" s="15">
        <f t="shared" si="12"/>
        <v>5.5555555555555554</v>
      </c>
      <c r="H125" s="5">
        <v>3.6</v>
      </c>
      <c r="I125" s="6">
        <f t="shared" si="13"/>
        <v>4.193548387096774</v>
      </c>
      <c r="J125" s="5">
        <v>1.1000000000000001</v>
      </c>
      <c r="K125" s="6">
        <f t="shared" si="14"/>
        <v>6.4285714285714288</v>
      </c>
      <c r="L125" s="5">
        <v>0.6</v>
      </c>
      <c r="M125" s="6">
        <f t="shared" si="15"/>
        <v>2.6666666666666665</v>
      </c>
      <c r="N125" s="5">
        <v>2</v>
      </c>
      <c r="O125" s="6">
        <f t="shared" si="16"/>
        <v>5.7142857142857135</v>
      </c>
      <c r="P125" s="5">
        <v>12</v>
      </c>
      <c r="Q125" s="6">
        <f t="shared" si="17"/>
        <v>3.1818181818181817</v>
      </c>
      <c r="R125" s="5">
        <v>0.77400000000000002</v>
      </c>
      <c r="S125" s="6">
        <f t="shared" si="18"/>
        <v>3.700000000000002</v>
      </c>
      <c r="T125" s="13">
        <f t="shared" si="19"/>
        <v>34.54389420985639</v>
      </c>
      <c r="U125" s="20">
        <v>70</v>
      </c>
      <c r="V125" s="17">
        <f t="shared" si="20"/>
        <v>1</v>
      </c>
      <c r="W125" s="13">
        <f t="shared" si="21"/>
        <v>34.54389420985639</v>
      </c>
      <c r="X125" s="11">
        <v>124</v>
      </c>
    </row>
    <row r="126" spans="1:24" x14ac:dyDescent="0.25">
      <c r="A126" s="1" t="s">
        <v>142</v>
      </c>
      <c r="B126" s="1" t="s">
        <v>210</v>
      </c>
      <c r="C126" s="1" t="s">
        <v>208</v>
      </c>
      <c r="D126" s="5">
        <v>2.2000000000000002</v>
      </c>
      <c r="E126" s="6">
        <f t="shared" si="11"/>
        <v>6.5517241379310338</v>
      </c>
      <c r="F126" s="7">
        <v>2.9</v>
      </c>
      <c r="G126" s="15">
        <f t="shared" si="12"/>
        <v>2.1111111111111112</v>
      </c>
      <c r="H126" s="5">
        <v>1.8</v>
      </c>
      <c r="I126" s="6">
        <f t="shared" si="13"/>
        <v>1.2903225806451613</v>
      </c>
      <c r="J126" s="5">
        <v>0.9</v>
      </c>
      <c r="K126" s="6">
        <f t="shared" si="14"/>
        <v>4.9999999999999991</v>
      </c>
      <c r="L126" s="5">
        <v>0.3</v>
      </c>
      <c r="M126" s="6">
        <f t="shared" si="15"/>
        <v>1</v>
      </c>
      <c r="N126" s="5">
        <v>1.4</v>
      </c>
      <c r="O126" s="6">
        <f t="shared" si="16"/>
        <v>7.4285714285714288</v>
      </c>
      <c r="P126" s="5">
        <v>15.8</v>
      </c>
      <c r="Q126" s="6">
        <f t="shared" si="17"/>
        <v>4.9090909090909101</v>
      </c>
      <c r="R126" s="5">
        <v>0.82299999999999995</v>
      </c>
      <c r="S126" s="6">
        <f t="shared" si="18"/>
        <v>6.1499999999999977</v>
      </c>
      <c r="T126" s="13">
        <f t="shared" si="19"/>
        <v>34.440820167349642</v>
      </c>
      <c r="U126" s="20">
        <v>69</v>
      </c>
      <c r="V126" s="17">
        <f t="shared" si="20"/>
        <v>0.9928057553956835</v>
      </c>
      <c r="W126" s="13">
        <f t="shared" si="21"/>
        <v>34.19304448269245</v>
      </c>
      <c r="X126" s="11">
        <v>125</v>
      </c>
    </row>
    <row r="127" spans="1:24" x14ac:dyDescent="0.25">
      <c r="A127" s="1" t="s">
        <v>112</v>
      </c>
      <c r="B127" s="1" t="s">
        <v>222</v>
      </c>
      <c r="C127" s="1" t="s">
        <v>220</v>
      </c>
      <c r="D127" s="5">
        <v>2.2999999999999998</v>
      </c>
      <c r="E127" s="6">
        <f t="shared" si="11"/>
        <v>6.8965517241379288</v>
      </c>
      <c r="F127" s="7">
        <v>7.9</v>
      </c>
      <c r="G127" s="15">
        <f t="shared" si="12"/>
        <v>7.666666666666667</v>
      </c>
      <c r="H127" s="5">
        <v>2.1</v>
      </c>
      <c r="I127" s="6">
        <f t="shared" si="13"/>
        <v>1.774193548387097</v>
      </c>
      <c r="J127" s="5">
        <v>0.4</v>
      </c>
      <c r="K127" s="6">
        <f t="shared" si="14"/>
        <v>1.4285714285714284</v>
      </c>
      <c r="L127" s="5">
        <v>0.2</v>
      </c>
      <c r="M127" s="6">
        <f t="shared" si="15"/>
        <v>1</v>
      </c>
      <c r="N127" s="5">
        <v>1.5</v>
      </c>
      <c r="O127" s="6">
        <f t="shared" si="16"/>
        <v>7.1428571428571432</v>
      </c>
      <c r="P127" s="5">
        <v>12.8</v>
      </c>
      <c r="Q127" s="6">
        <f t="shared" si="17"/>
        <v>3.5454545454545454</v>
      </c>
      <c r="R127" s="5">
        <v>0.83099999999999996</v>
      </c>
      <c r="S127" s="6">
        <f t="shared" si="18"/>
        <v>6.549999999999998</v>
      </c>
      <c r="T127" s="13">
        <f t="shared" si="19"/>
        <v>36.00429505607481</v>
      </c>
      <c r="U127" s="20">
        <v>66</v>
      </c>
      <c r="V127" s="17">
        <f t="shared" si="20"/>
        <v>0.94964028776978415</v>
      </c>
      <c r="W127" s="13">
        <f t="shared" si="21"/>
        <v>34.191129117999097</v>
      </c>
      <c r="X127" s="11">
        <v>126</v>
      </c>
    </row>
    <row r="128" spans="1:24" x14ac:dyDescent="0.25">
      <c r="A128" s="1" t="s">
        <v>18</v>
      </c>
      <c r="B128" s="1" t="s">
        <v>201</v>
      </c>
      <c r="C128" s="1" t="s">
        <v>212</v>
      </c>
      <c r="D128" s="5">
        <v>0.2</v>
      </c>
      <c r="E128" s="6">
        <f t="shared" si="11"/>
        <v>1</v>
      </c>
      <c r="F128" s="7">
        <v>10.3</v>
      </c>
      <c r="G128" s="15">
        <f t="shared" si="12"/>
        <v>10</v>
      </c>
      <c r="H128" s="5">
        <v>1.5</v>
      </c>
      <c r="I128" s="6">
        <f t="shared" si="13"/>
        <v>1</v>
      </c>
      <c r="J128" s="5">
        <v>0.7</v>
      </c>
      <c r="K128" s="6">
        <f t="shared" si="14"/>
        <v>3.5714285714285712</v>
      </c>
      <c r="L128" s="5">
        <v>0.9</v>
      </c>
      <c r="M128" s="6">
        <f t="shared" si="15"/>
        <v>4.6666666666666661</v>
      </c>
      <c r="N128" s="5">
        <v>1.7</v>
      </c>
      <c r="O128" s="6">
        <f t="shared" si="16"/>
        <v>6.5714285714285712</v>
      </c>
      <c r="P128" s="5">
        <v>17.8</v>
      </c>
      <c r="Q128" s="6">
        <f t="shared" si="17"/>
        <v>5.8181818181818192</v>
      </c>
      <c r="R128" s="5">
        <v>0.73099999999999998</v>
      </c>
      <c r="S128" s="6">
        <f t="shared" si="18"/>
        <v>1.5500000000000007</v>
      </c>
      <c r="T128" s="13">
        <f t="shared" si="19"/>
        <v>34.177705627705635</v>
      </c>
      <c r="U128" s="20">
        <v>71</v>
      </c>
      <c r="V128" s="17">
        <f t="shared" si="20"/>
        <v>1</v>
      </c>
      <c r="W128" s="13">
        <f t="shared" si="21"/>
        <v>34.177705627705635</v>
      </c>
      <c r="X128" s="11">
        <v>127</v>
      </c>
    </row>
    <row r="129" spans="1:24" x14ac:dyDescent="0.25">
      <c r="A129" s="1" t="s">
        <v>39</v>
      </c>
      <c r="B129" s="1" t="s">
        <v>196</v>
      </c>
      <c r="C129" s="1" t="s">
        <v>208</v>
      </c>
      <c r="D129" s="5">
        <v>2.4</v>
      </c>
      <c r="E129" s="6">
        <f t="shared" si="11"/>
        <v>7.2413793103448265</v>
      </c>
      <c r="F129" s="7">
        <v>3.4</v>
      </c>
      <c r="G129" s="15">
        <f t="shared" si="12"/>
        <v>2.6666666666666665</v>
      </c>
      <c r="H129" s="5">
        <v>1.3</v>
      </c>
      <c r="I129" s="6">
        <f t="shared" si="13"/>
        <v>1</v>
      </c>
      <c r="J129" s="5">
        <v>0.7</v>
      </c>
      <c r="K129" s="6">
        <f t="shared" si="14"/>
        <v>3.5714285714285712</v>
      </c>
      <c r="L129" s="5">
        <v>0.2</v>
      </c>
      <c r="M129" s="6">
        <f t="shared" si="15"/>
        <v>1</v>
      </c>
      <c r="N129" s="5">
        <v>0.9</v>
      </c>
      <c r="O129" s="6">
        <f t="shared" si="16"/>
        <v>8.8571428571428577</v>
      </c>
      <c r="P129" s="5">
        <v>9.8000000000000007</v>
      </c>
      <c r="Q129" s="6">
        <f t="shared" si="17"/>
        <v>2.1818181818181821</v>
      </c>
      <c r="R129" s="5">
        <v>0.85299999999999998</v>
      </c>
      <c r="S129" s="6">
        <f t="shared" si="18"/>
        <v>7.6499999999999986</v>
      </c>
      <c r="T129" s="13">
        <f t="shared" si="19"/>
        <v>34.168435587401106</v>
      </c>
      <c r="U129" s="20">
        <v>72</v>
      </c>
      <c r="V129" s="17">
        <f t="shared" si="20"/>
        <v>1</v>
      </c>
      <c r="W129" s="13">
        <f t="shared" si="21"/>
        <v>34.168435587401106</v>
      </c>
      <c r="X129" s="11">
        <v>128</v>
      </c>
    </row>
    <row r="130" spans="1:24" x14ac:dyDescent="0.25">
      <c r="A130" s="1" t="s">
        <v>129</v>
      </c>
      <c r="B130" s="1" t="s">
        <v>232</v>
      </c>
      <c r="C130" s="1" t="s">
        <v>189</v>
      </c>
      <c r="D130" s="5">
        <v>1.4</v>
      </c>
      <c r="E130" s="6">
        <f t="shared" ref="E130:E193" si="22">MAX(1,(MIN(10,(((D130-0.3)/(3.2-0.3))*10))))</f>
        <v>3.7931034482758612</v>
      </c>
      <c r="F130" s="5">
        <v>3.8</v>
      </c>
      <c r="G130" s="15">
        <f t="shared" ref="G130:G193" si="23">MAX(1,(MIN(10,(((F130-1)/(10-1))*10))))</f>
        <v>3.1111111111111112</v>
      </c>
      <c r="H130" s="5">
        <v>1.4</v>
      </c>
      <c r="I130" s="6">
        <f t="shared" ref="I130:I193" si="24">MAX(1,(MIN(10,(((H130-1)/(7.2-1))*10))))</f>
        <v>1</v>
      </c>
      <c r="J130" s="5">
        <v>1.2</v>
      </c>
      <c r="K130" s="6">
        <f t="shared" ref="K130:K193" si="25">MAX(1,(MIN(10,(((J130-0.2)/(1.6-0.2))*10))))</f>
        <v>7.1428571428571423</v>
      </c>
      <c r="L130" s="5">
        <v>0.5</v>
      </c>
      <c r="M130" s="6">
        <f t="shared" ref="M130:M193" si="26">MAX(1,(MIN(10,(((L130-0.2)/(1.7-0.2))*10))))</f>
        <v>1.9999999999999998</v>
      </c>
      <c r="N130" s="5">
        <v>0.7</v>
      </c>
      <c r="O130" s="6">
        <f t="shared" ref="O130:O193" si="27">(MAX(1,(MIN(10,(((N130-4)/(0.5-4))*10)))))</f>
        <v>9.4285714285714288</v>
      </c>
      <c r="P130" s="5">
        <v>7.5</v>
      </c>
      <c r="Q130" s="6">
        <f t="shared" ref="Q130:Q193" si="28">MAX(1,(MIN(10,(((P130-5)/(27-5))*10))))</f>
        <v>1.1363636363636362</v>
      </c>
      <c r="R130" s="5">
        <v>0.83499999999999996</v>
      </c>
      <c r="S130" s="6">
        <f t="shared" ref="S130:S193" si="29">MAX(1,(MIN(10,(((R130-0.7)/(0.9-0.7))*10))))</f>
        <v>6.7499999999999982</v>
      </c>
      <c r="T130" s="13">
        <f t="shared" ref="T130:T193" si="30">E130+G130+I130+K130+M130+O130+Q130+S130</f>
        <v>34.362006767179174</v>
      </c>
      <c r="U130" s="22">
        <v>69</v>
      </c>
      <c r="V130" s="17">
        <f t="shared" ref="V130:V193" si="31">IF((U130/$Z$4)&gt;1,1,U130/$Z$4)</f>
        <v>0.9928057553956835</v>
      </c>
      <c r="W130" s="13">
        <f t="shared" ref="W130:W193" si="32">T130*V130</f>
        <v>34.114798085400906</v>
      </c>
      <c r="X130" s="11">
        <v>129</v>
      </c>
    </row>
    <row r="131" spans="1:24" x14ac:dyDescent="0.25">
      <c r="A131" s="1" t="s">
        <v>34</v>
      </c>
      <c r="B131" s="1" t="s">
        <v>200</v>
      </c>
      <c r="C131" s="1" t="s">
        <v>197</v>
      </c>
      <c r="D131" s="5">
        <v>1.4</v>
      </c>
      <c r="E131" s="6">
        <f t="shared" si="22"/>
        <v>3.7931034482758612</v>
      </c>
      <c r="F131" s="7">
        <v>4.3</v>
      </c>
      <c r="G131" s="15">
        <f t="shared" si="23"/>
        <v>3.6666666666666665</v>
      </c>
      <c r="H131" s="5">
        <v>5.3</v>
      </c>
      <c r="I131" s="6">
        <f t="shared" si="24"/>
        <v>6.9354838709677411</v>
      </c>
      <c r="J131" s="5">
        <v>0.7</v>
      </c>
      <c r="K131" s="6">
        <f t="shared" si="25"/>
        <v>3.5714285714285712</v>
      </c>
      <c r="L131" s="5">
        <v>0.2</v>
      </c>
      <c r="M131" s="6">
        <f t="shared" si="26"/>
        <v>1</v>
      </c>
      <c r="N131" s="5">
        <v>2</v>
      </c>
      <c r="O131" s="6">
        <f t="shared" si="27"/>
        <v>5.7142857142857135</v>
      </c>
      <c r="P131" s="5">
        <v>15.5</v>
      </c>
      <c r="Q131" s="6">
        <f t="shared" si="28"/>
        <v>4.7727272727272734</v>
      </c>
      <c r="R131" s="5">
        <v>0.86199999999999999</v>
      </c>
      <c r="S131" s="6">
        <f t="shared" si="29"/>
        <v>8.1</v>
      </c>
      <c r="T131" s="13">
        <f t="shared" si="30"/>
        <v>37.553695544351832</v>
      </c>
      <c r="U131" s="20">
        <v>63</v>
      </c>
      <c r="V131" s="17">
        <f t="shared" si="31"/>
        <v>0.90647482014388492</v>
      </c>
      <c r="W131" s="13">
        <f t="shared" si="32"/>
        <v>34.04147941430454</v>
      </c>
      <c r="X131" s="11">
        <v>130</v>
      </c>
    </row>
    <row r="132" spans="1:24" x14ac:dyDescent="0.25">
      <c r="A132" s="1" t="s">
        <v>45</v>
      </c>
      <c r="B132" s="1" t="s">
        <v>185</v>
      </c>
      <c r="C132" s="1" t="s">
        <v>244</v>
      </c>
      <c r="D132" s="5">
        <v>0.2</v>
      </c>
      <c r="E132" s="6">
        <f t="shared" si="22"/>
        <v>1</v>
      </c>
      <c r="F132" s="7">
        <v>6.9</v>
      </c>
      <c r="G132" s="15">
        <f t="shared" si="23"/>
        <v>6.5555555555555554</v>
      </c>
      <c r="H132" s="5">
        <v>1.6</v>
      </c>
      <c r="I132" s="6">
        <f t="shared" si="24"/>
        <v>1</v>
      </c>
      <c r="J132" s="5">
        <v>0.8</v>
      </c>
      <c r="K132" s="6">
        <f t="shared" si="25"/>
        <v>4.2857142857142865</v>
      </c>
      <c r="L132" s="5">
        <v>1.3</v>
      </c>
      <c r="M132" s="6">
        <f t="shared" si="26"/>
        <v>7.3333333333333339</v>
      </c>
      <c r="N132" s="5">
        <v>0.8</v>
      </c>
      <c r="O132" s="6">
        <f t="shared" si="27"/>
        <v>9.1428571428571441</v>
      </c>
      <c r="P132" s="5">
        <v>13.1</v>
      </c>
      <c r="Q132" s="6">
        <f t="shared" si="28"/>
        <v>3.6818181818181817</v>
      </c>
      <c r="R132" s="5">
        <v>0.66700000000000004</v>
      </c>
      <c r="S132" s="6">
        <f t="shared" si="29"/>
        <v>1</v>
      </c>
      <c r="T132" s="13">
        <f t="shared" si="30"/>
        <v>33.999278499278503</v>
      </c>
      <c r="U132" s="20">
        <v>70</v>
      </c>
      <c r="V132" s="17">
        <f t="shared" si="31"/>
        <v>1</v>
      </c>
      <c r="W132" s="13">
        <f t="shared" si="32"/>
        <v>33.999278499278503</v>
      </c>
      <c r="X132" s="11">
        <v>131</v>
      </c>
    </row>
    <row r="133" spans="1:24" x14ac:dyDescent="0.25">
      <c r="A133" s="1" t="s">
        <v>99</v>
      </c>
      <c r="B133" s="1" t="s">
        <v>210</v>
      </c>
      <c r="C133" s="1" t="s">
        <v>197</v>
      </c>
      <c r="D133" s="5">
        <v>1.8</v>
      </c>
      <c r="E133" s="6">
        <f t="shared" si="22"/>
        <v>5.1724137931034475</v>
      </c>
      <c r="F133" s="7">
        <v>3.4</v>
      </c>
      <c r="G133" s="15">
        <f t="shared" si="23"/>
        <v>2.6666666666666665</v>
      </c>
      <c r="H133" s="5">
        <v>3.9</v>
      </c>
      <c r="I133" s="6">
        <f t="shared" si="24"/>
        <v>4.6774193548387091</v>
      </c>
      <c r="J133" s="5">
        <v>0.7</v>
      </c>
      <c r="K133" s="6">
        <f t="shared" si="25"/>
        <v>3.5714285714285712</v>
      </c>
      <c r="L133" s="5">
        <v>0.2</v>
      </c>
      <c r="M133" s="6">
        <f t="shared" si="26"/>
        <v>1</v>
      </c>
      <c r="N133" s="5">
        <v>1.9</v>
      </c>
      <c r="O133" s="6">
        <f t="shared" si="27"/>
        <v>6</v>
      </c>
      <c r="P133" s="5">
        <v>13.5</v>
      </c>
      <c r="Q133" s="6">
        <f t="shared" si="28"/>
        <v>3.8636363636363633</v>
      </c>
      <c r="R133" s="5">
        <v>0.83799999999999997</v>
      </c>
      <c r="S133" s="6">
        <f t="shared" si="29"/>
        <v>6.8999999999999986</v>
      </c>
      <c r="T133" s="13">
        <f t="shared" si="30"/>
        <v>33.851564749673756</v>
      </c>
      <c r="U133" s="20">
        <v>74</v>
      </c>
      <c r="V133" s="17">
        <f t="shared" si="31"/>
        <v>1</v>
      </c>
      <c r="W133" s="13">
        <f t="shared" si="32"/>
        <v>33.851564749673756</v>
      </c>
      <c r="X133" s="11">
        <v>132</v>
      </c>
    </row>
    <row r="134" spans="1:24" x14ac:dyDescent="0.25">
      <c r="A134" s="1" t="s">
        <v>50</v>
      </c>
      <c r="B134" s="1" t="s">
        <v>190</v>
      </c>
      <c r="C134" s="1" t="s">
        <v>208</v>
      </c>
      <c r="D134" s="5">
        <v>2.1</v>
      </c>
      <c r="E134" s="6">
        <f t="shared" si="22"/>
        <v>6.206896551724137</v>
      </c>
      <c r="F134" s="5">
        <v>4.2</v>
      </c>
      <c r="G134" s="15">
        <f t="shared" si="23"/>
        <v>3.5555555555555558</v>
      </c>
      <c r="H134" s="5">
        <v>1.3</v>
      </c>
      <c r="I134" s="6">
        <f t="shared" si="24"/>
        <v>1</v>
      </c>
      <c r="J134" s="5">
        <v>0.8</v>
      </c>
      <c r="K134" s="6">
        <f t="shared" si="25"/>
        <v>4.2857142857142865</v>
      </c>
      <c r="L134" s="5">
        <v>0.2</v>
      </c>
      <c r="M134" s="6">
        <f t="shared" si="26"/>
        <v>1</v>
      </c>
      <c r="N134" s="5">
        <v>0.6</v>
      </c>
      <c r="O134" s="6">
        <f t="shared" si="27"/>
        <v>9.7142857142857135</v>
      </c>
      <c r="P134" s="5">
        <v>9.4</v>
      </c>
      <c r="Q134" s="6">
        <f t="shared" si="28"/>
        <v>2</v>
      </c>
      <c r="R134" s="5">
        <v>0.82099999999999995</v>
      </c>
      <c r="S134" s="6">
        <f t="shared" si="29"/>
        <v>6.0499999999999972</v>
      </c>
      <c r="T134" s="13">
        <f t="shared" si="30"/>
        <v>33.81245210727969</v>
      </c>
      <c r="U134" s="22">
        <v>72</v>
      </c>
      <c r="V134" s="17">
        <f t="shared" si="31"/>
        <v>1</v>
      </c>
      <c r="W134" s="13">
        <f t="shared" si="32"/>
        <v>33.81245210727969</v>
      </c>
      <c r="X134" s="11">
        <v>133</v>
      </c>
    </row>
    <row r="135" spans="1:24" x14ac:dyDescent="0.25">
      <c r="A135" s="1" t="s">
        <v>76</v>
      </c>
      <c r="B135" s="1" t="s">
        <v>205</v>
      </c>
      <c r="C135" s="1" t="s">
        <v>220</v>
      </c>
      <c r="D135" s="5">
        <v>0.6</v>
      </c>
      <c r="E135" s="6">
        <f t="shared" si="22"/>
        <v>1.0344827586206895</v>
      </c>
      <c r="F135" s="5">
        <v>7.3</v>
      </c>
      <c r="G135" s="15">
        <f t="shared" si="23"/>
        <v>7</v>
      </c>
      <c r="H135" s="5">
        <v>6.8</v>
      </c>
      <c r="I135" s="6">
        <f t="shared" si="24"/>
        <v>9.3548387096774182</v>
      </c>
      <c r="J135" s="5">
        <v>1.4</v>
      </c>
      <c r="K135" s="6">
        <f t="shared" si="25"/>
        <v>8.5714285714285694</v>
      </c>
      <c r="L135" s="5">
        <v>1</v>
      </c>
      <c r="M135" s="6">
        <f t="shared" si="26"/>
        <v>5.333333333333333</v>
      </c>
      <c r="N135" s="5">
        <v>2.9</v>
      </c>
      <c r="O135" s="6">
        <f t="shared" si="27"/>
        <v>3.1428571428571432</v>
      </c>
      <c r="P135" s="5">
        <v>7.7</v>
      </c>
      <c r="Q135" s="6">
        <f t="shared" si="28"/>
        <v>1.2272727272727275</v>
      </c>
      <c r="R135" s="5">
        <v>0.69799999999999995</v>
      </c>
      <c r="S135" s="6">
        <f t="shared" si="29"/>
        <v>1</v>
      </c>
      <c r="T135" s="13">
        <f t="shared" si="30"/>
        <v>36.664213243189877</v>
      </c>
      <c r="U135" s="22">
        <v>64</v>
      </c>
      <c r="V135" s="17">
        <f t="shared" si="31"/>
        <v>0.92086330935251803</v>
      </c>
      <c r="W135" s="13">
        <f t="shared" si="32"/>
        <v>33.762728741930246</v>
      </c>
      <c r="X135" s="11">
        <v>134</v>
      </c>
    </row>
    <row r="136" spans="1:24" x14ac:dyDescent="0.25">
      <c r="A136" s="1" t="s">
        <v>300</v>
      </c>
      <c r="B136" s="1" t="s">
        <v>188</v>
      </c>
      <c r="C136" s="1" t="s">
        <v>197</v>
      </c>
      <c r="D136" s="5">
        <v>2.1</v>
      </c>
      <c r="E136" s="6">
        <f t="shared" si="22"/>
        <v>6.206896551724137</v>
      </c>
      <c r="F136" s="7">
        <v>2.6</v>
      </c>
      <c r="G136" s="15">
        <f t="shared" si="23"/>
        <v>1.7777777777777779</v>
      </c>
      <c r="H136" s="5">
        <v>3.7</v>
      </c>
      <c r="I136" s="6">
        <f t="shared" si="24"/>
        <v>4.354838709677419</v>
      </c>
      <c r="J136" s="5">
        <v>0.7</v>
      </c>
      <c r="K136" s="6">
        <f t="shared" si="25"/>
        <v>3.5714285714285712</v>
      </c>
      <c r="L136" s="5">
        <v>0.1</v>
      </c>
      <c r="M136" s="6">
        <f t="shared" si="26"/>
        <v>1</v>
      </c>
      <c r="N136" s="5">
        <v>1.4</v>
      </c>
      <c r="O136" s="6">
        <f t="shared" si="27"/>
        <v>7.4285714285714288</v>
      </c>
      <c r="P136" s="5">
        <v>9.9</v>
      </c>
      <c r="Q136" s="6">
        <f t="shared" si="28"/>
        <v>2.2272727272727275</v>
      </c>
      <c r="R136" s="5">
        <v>0.84299999999999997</v>
      </c>
      <c r="S136" s="6">
        <f t="shared" si="29"/>
        <v>7.1499999999999986</v>
      </c>
      <c r="T136" s="13">
        <f t="shared" si="30"/>
        <v>33.716785766452062</v>
      </c>
      <c r="U136" s="20">
        <v>70</v>
      </c>
      <c r="V136" s="17">
        <f t="shared" si="31"/>
        <v>1</v>
      </c>
      <c r="W136" s="13">
        <f t="shared" si="32"/>
        <v>33.716785766452062</v>
      </c>
      <c r="X136" s="11">
        <v>135</v>
      </c>
    </row>
    <row r="137" spans="1:24" x14ac:dyDescent="0.25">
      <c r="A137" s="1" t="s">
        <v>26</v>
      </c>
      <c r="B137" s="1" t="s">
        <v>217</v>
      </c>
      <c r="C137" s="1" t="s">
        <v>208</v>
      </c>
      <c r="D137" s="5">
        <v>2.1</v>
      </c>
      <c r="E137" s="6">
        <f t="shared" si="22"/>
        <v>6.206896551724137</v>
      </c>
      <c r="F137" s="7">
        <v>6.3</v>
      </c>
      <c r="G137" s="15">
        <f t="shared" si="23"/>
        <v>5.8888888888888893</v>
      </c>
      <c r="H137" s="5">
        <v>3.1</v>
      </c>
      <c r="I137" s="6">
        <f t="shared" si="24"/>
        <v>3.3870967741935489</v>
      </c>
      <c r="J137" s="5">
        <v>0.7</v>
      </c>
      <c r="K137" s="6">
        <f t="shared" si="25"/>
        <v>3.5714285714285712</v>
      </c>
      <c r="L137" s="5">
        <v>0.3</v>
      </c>
      <c r="M137" s="6">
        <f t="shared" si="26"/>
        <v>1</v>
      </c>
      <c r="N137" s="5">
        <v>2.1</v>
      </c>
      <c r="O137" s="6">
        <f t="shared" si="27"/>
        <v>5.4285714285714279</v>
      </c>
      <c r="P137" s="5">
        <v>20.9</v>
      </c>
      <c r="Q137" s="6">
        <f t="shared" si="28"/>
        <v>7.2272727272727266</v>
      </c>
      <c r="R137" s="5">
        <v>0.71499999999999997</v>
      </c>
      <c r="S137" s="6">
        <f t="shared" si="29"/>
        <v>1</v>
      </c>
      <c r="T137" s="13">
        <f t="shared" si="30"/>
        <v>33.710154942079299</v>
      </c>
      <c r="U137" s="20">
        <v>75</v>
      </c>
      <c r="V137" s="17">
        <f t="shared" si="31"/>
        <v>1</v>
      </c>
      <c r="W137" s="13">
        <f t="shared" si="32"/>
        <v>33.710154942079299</v>
      </c>
      <c r="X137" s="11">
        <v>136</v>
      </c>
    </row>
    <row r="138" spans="1:24" x14ac:dyDescent="0.25">
      <c r="A138" s="1" t="s">
        <v>79</v>
      </c>
      <c r="B138" s="1" t="s">
        <v>196</v>
      </c>
      <c r="C138" s="1" t="s">
        <v>208</v>
      </c>
      <c r="D138" s="5">
        <v>2.5</v>
      </c>
      <c r="E138" s="6">
        <f t="shared" si="22"/>
        <v>7.5862068965517242</v>
      </c>
      <c r="F138" s="7">
        <v>3.5</v>
      </c>
      <c r="G138" s="15">
        <f t="shared" si="23"/>
        <v>2.7777777777777777</v>
      </c>
      <c r="H138" s="5">
        <v>2.1</v>
      </c>
      <c r="I138" s="6">
        <f t="shared" si="24"/>
        <v>1.774193548387097</v>
      </c>
      <c r="J138" s="5">
        <v>0.8</v>
      </c>
      <c r="K138" s="6">
        <f t="shared" si="25"/>
        <v>4.2857142857142865</v>
      </c>
      <c r="L138" s="5">
        <v>0.1</v>
      </c>
      <c r="M138" s="6">
        <f t="shared" si="26"/>
        <v>1</v>
      </c>
      <c r="N138" s="5">
        <v>0.9</v>
      </c>
      <c r="O138" s="6">
        <f t="shared" si="27"/>
        <v>8.8571428571428577</v>
      </c>
      <c r="P138" s="5">
        <v>15</v>
      </c>
      <c r="Q138" s="6">
        <f t="shared" si="28"/>
        <v>4.545454545454545</v>
      </c>
      <c r="R138" s="5">
        <v>0.77200000000000002</v>
      </c>
      <c r="S138" s="6">
        <f t="shared" si="29"/>
        <v>3.6000000000000023</v>
      </c>
      <c r="T138" s="13">
        <f t="shared" si="30"/>
        <v>34.426489911028284</v>
      </c>
      <c r="U138" s="20">
        <v>68</v>
      </c>
      <c r="V138" s="17">
        <f t="shared" si="31"/>
        <v>0.97841726618705038</v>
      </c>
      <c r="W138" s="13">
        <f t="shared" si="32"/>
        <v>33.683472143164366</v>
      </c>
      <c r="X138" s="11">
        <v>137</v>
      </c>
    </row>
    <row r="139" spans="1:24" x14ac:dyDescent="0.25">
      <c r="A139" s="1" t="s">
        <v>166</v>
      </c>
      <c r="B139" s="1" t="s">
        <v>228</v>
      </c>
      <c r="C139" s="1" t="s">
        <v>220</v>
      </c>
      <c r="D139" s="5">
        <v>0</v>
      </c>
      <c r="E139" s="6">
        <f t="shared" si="22"/>
        <v>1</v>
      </c>
      <c r="F139" s="5">
        <v>9.3000000000000007</v>
      </c>
      <c r="G139" s="15">
        <f t="shared" si="23"/>
        <v>9.2222222222222232</v>
      </c>
      <c r="H139" s="5">
        <v>1.3</v>
      </c>
      <c r="I139" s="6">
        <f t="shared" si="24"/>
        <v>1</v>
      </c>
      <c r="J139" s="5">
        <v>1.3</v>
      </c>
      <c r="K139" s="6">
        <f t="shared" si="25"/>
        <v>7.8571428571428568</v>
      </c>
      <c r="L139" s="5">
        <v>0.8</v>
      </c>
      <c r="M139" s="6">
        <f t="shared" si="26"/>
        <v>4.0000000000000009</v>
      </c>
      <c r="N139" s="5">
        <v>1.1000000000000001</v>
      </c>
      <c r="O139" s="6">
        <f t="shared" si="27"/>
        <v>8.2857142857142847</v>
      </c>
      <c r="P139" s="5">
        <v>7.8</v>
      </c>
      <c r="Q139" s="6">
        <f t="shared" si="28"/>
        <v>1.2727272727272725</v>
      </c>
      <c r="R139" s="5">
        <v>0.65200000000000002</v>
      </c>
      <c r="S139" s="6">
        <f t="shared" si="29"/>
        <v>1</v>
      </c>
      <c r="T139" s="13">
        <f t="shared" si="30"/>
        <v>33.637806637806634</v>
      </c>
      <c r="U139" s="22">
        <v>71</v>
      </c>
      <c r="V139" s="17">
        <f t="shared" si="31"/>
        <v>1</v>
      </c>
      <c r="W139" s="13">
        <f t="shared" si="32"/>
        <v>33.637806637806634</v>
      </c>
      <c r="X139" s="11">
        <v>138</v>
      </c>
    </row>
    <row r="140" spans="1:24" x14ac:dyDescent="0.25">
      <c r="A140" s="1" t="s">
        <v>293</v>
      </c>
      <c r="B140" s="1" t="s">
        <v>210</v>
      </c>
      <c r="C140" s="1" t="s">
        <v>208</v>
      </c>
      <c r="D140" s="5">
        <v>2.2000000000000002</v>
      </c>
      <c r="E140" s="6">
        <f t="shared" si="22"/>
        <v>6.5517241379310338</v>
      </c>
      <c r="F140" s="7">
        <v>3.2</v>
      </c>
      <c r="G140" s="15">
        <f t="shared" si="23"/>
        <v>2.4444444444444446</v>
      </c>
      <c r="H140" s="5">
        <v>1.9</v>
      </c>
      <c r="I140" s="6">
        <f t="shared" si="24"/>
        <v>1.4516129032258063</v>
      </c>
      <c r="J140" s="5">
        <v>0.6</v>
      </c>
      <c r="K140" s="6">
        <f t="shared" si="25"/>
        <v>2.8571428571428563</v>
      </c>
      <c r="L140" s="5">
        <v>0.1</v>
      </c>
      <c r="M140" s="6">
        <f t="shared" si="26"/>
        <v>1</v>
      </c>
      <c r="N140" s="5">
        <v>0.9</v>
      </c>
      <c r="O140" s="6">
        <f t="shared" si="27"/>
        <v>8.8571428571428577</v>
      </c>
      <c r="P140" s="5">
        <v>10</v>
      </c>
      <c r="Q140" s="6">
        <f t="shared" si="28"/>
        <v>2.2727272727272725</v>
      </c>
      <c r="R140" s="5">
        <v>0.86299999999999999</v>
      </c>
      <c r="S140" s="6">
        <f t="shared" si="29"/>
        <v>8.1499999999999986</v>
      </c>
      <c r="T140" s="13">
        <f t="shared" si="30"/>
        <v>33.58479447261427</v>
      </c>
      <c r="U140" s="20">
        <v>71</v>
      </c>
      <c r="V140" s="17">
        <f t="shared" si="31"/>
        <v>1</v>
      </c>
      <c r="W140" s="13">
        <f t="shared" si="32"/>
        <v>33.58479447261427</v>
      </c>
      <c r="X140" s="11">
        <v>139</v>
      </c>
    </row>
    <row r="141" spans="1:24" x14ac:dyDescent="0.25">
      <c r="A141" s="1" t="s">
        <v>250</v>
      </c>
      <c r="B141" s="1" t="s">
        <v>228</v>
      </c>
      <c r="C141" s="1" t="s">
        <v>212</v>
      </c>
      <c r="D141" s="5">
        <v>0.3</v>
      </c>
      <c r="E141" s="6">
        <f t="shared" si="22"/>
        <v>1</v>
      </c>
      <c r="F141" s="5">
        <v>7.3</v>
      </c>
      <c r="G141" s="15">
        <f t="shared" si="23"/>
        <v>7</v>
      </c>
      <c r="H141" s="5">
        <v>0.6</v>
      </c>
      <c r="I141" s="6">
        <f t="shared" si="24"/>
        <v>1</v>
      </c>
      <c r="J141" s="5">
        <v>0.7</v>
      </c>
      <c r="K141" s="6">
        <f t="shared" si="25"/>
        <v>3.5714285714285712</v>
      </c>
      <c r="L141" s="5">
        <v>1.8</v>
      </c>
      <c r="M141" s="6">
        <f t="shared" si="26"/>
        <v>10</v>
      </c>
      <c r="N141" s="5">
        <v>0.9</v>
      </c>
      <c r="O141" s="6">
        <f t="shared" si="27"/>
        <v>8.8571428571428577</v>
      </c>
      <c r="P141" s="5">
        <v>8</v>
      </c>
      <c r="Q141" s="6">
        <f t="shared" si="28"/>
        <v>1.3636363636363635</v>
      </c>
      <c r="R141" s="5">
        <v>0.61899999999999999</v>
      </c>
      <c r="S141" s="6">
        <f t="shared" si="29"/>
        <v>1</v>
      </c>
      <c r="T141" s="13">
        <f t="shared" si="30"/>
        <v>33.79220779220779</v>
      </c>
      <c r="U141" s="22">
        <v>69</v>
      </c>
      <c r="V141" s="17">
        <f t="shared" si="31"/>
        <v>0.9928057553956835</v>
      </c>
      <c r="W141" s="13">
        <f t="shared" si="32"/>
        <v>33.549098383630756</v>
      </c>
      <c r="X141" s="11">
        <v>140</v>
      </c>
    </row>
    <row r="142" spans="1:24" x14ac:dyDescent="0.25">
      <c r="A142" s="1" t="s">
        <v>106</v>
      </c>
      <c r="B142" s="1" t="s">
        <v>185</v>
      </c>
      <c r="C142" s="1" t="s">
        <v>186</v>
      </c>
      <c r="D142" s="5">
        <v>1.1000000000000001</v>
      </c>
      <c r="E142" s="6">
        <f t="shared" si="22"/>
        <v>2.7586206896551726</v>
      </c>
      <c r="F142" s="5">
        <v>2.4</v>
      </c>
      <c r="G142" s="15">
        <f t="shared" si="23"/>
        <v>1.5555555555555556</v>
      </c>
      <c r="H142" s="5">
        <v>4.3</v>
      </c>
      <c r="I142" s="6">
        <f t="shared" si="24"/>
        <v>5.32258064516129</v>
      </c>
      <c r="J142" s="5">
        <v>0.8</v>
      </c>
      <c r="K142" s="6">
        <f t="shared" si="25"/>
        <v>4.2857142857142865</v>
      </c>
      <c r="L142" s="5">
        <v>0.1</v>
      </c>
      <c r="M142" s="6">
        <f t="shared" si="26"/>
        <v>1</v>
      </c>
      <c r="N142" s="5">
        <v>0.7</v>
      </c>
      <c r="O142" s="6">
        <f t="shared" si="27"/>
        <v>9.4285714285714288</v>
      </c>
      <c r="P142" s="5">
        <v>8.5</v>
      </c>
      <c r="Q142" s="6">
        <f t="shared" si="28"/>
        <v>1.5909090909090908</v>
      </c>
      <c r="R142" s="5">
        <v>0.85199999999999998</v>
      </c>
      <c r="S142" s="6">
        <f t="shared" si="29"/>
        <v>7.5999999999999988</v>
      </c>
      <c r="T142" s="13">
        <f t="shared" si="30"/>
        <v>33.541951695566823</v>
      </c>
      <c r="U142" s="22">
        <v>74</v>
      </c>
      <c r="V142" s="17">
        <f t="shared" si="31"/>
        <v>1</v>
      </c>
      <c r="W142" s="13">
        <f t="shared" si="32"/>
        <v>33.541951695566823</v>
      </c>
      <c r="X142" s="11">
        <v>141</v>
      </c>
    </row>
    <row r="143" spans="1:24" x14ac:dyDescent="0.25">
      <c r="A143" s="1" t="s">
        <v>243</v>
      </c>
      <c r="B143" s="1" t="s">
        <v>190</v>
      </c>
      <c r="C143" s="1" t="s">
        <v>220</v>
      </c>
      <c r="D143" s="5">
        <v>1.7</v>
      </c>
      <c r="E143" s="6">
        <f t="shared" si="22"/>
        <v>4.8275862068965507</v>
      </c>
      <c r="F143" s="7">
        <v>8.6</v>
      </c>
      <c r="G143" s="15">
        <f t="shared" si="23"/>
        <v>8.4444444444444446</v>
      </c>
      <c r="H143" s="5">
        <v>1.2</v>
      </c>
      <c r="I143" s="6">
        <f t="shared" si="24"/>
        <v>1</v>
      </c>
      <c r="J143" s="5">
        <v>0.7</v>
      </c>
      <c r="K143" s="6">
        <f t="shared" si="25"/>
        <v>3.5714285714285712</v>
      </c>
      <c r="L143" s="5">
        <v>0.6</v>
      </c>
      <c r="M143" s="6">
        <f t="shared" si="26"/>
        <v>2.6666666666666665</v>
      </c>
      <c r="N143" s="5">
        <v>1.2</v>
      </c>
      <c r="O143" s="6">
        <f t="shared" si="27"/>
        <v>7.9999999999999991</v>
      </c>
      <c r="P143" s="5">
        <v>13.8</v>
      </c>
      <c r="Q143" s="6">
        <f t="shared" si="28"/>
        <v>4</v>
      </c>
      <c r="R143" s="5">
        <v>0.70799999999999996</v>
      </c>
      <c r="S143" s="6">
        <f t="shared" si="29"/>
        <v>1</v>
      </c>
      <c r="T143" s="13">
        <f t="shared" si="30"/>
        <v>33.510125889436239</v>
      </c>
      <c r="U143" s="20">
        <v>74</v>
      </c>
      <c r="V143" s="17">
        <f t="shared" si="31"/>
        <v>1</v>
      </c>
      <c r="W143" s="13">
        <f t="shared" si="32"/>
        <v>33.510125889436239</v>
      </c>
      <c r="X143" s="11">
        <v>142</v>
      </c>
    </row>
    <row r="144" spans="1:24" x14ac:dyDescent="0.25">
      <c r="A144" s="1" t="s">
        <v>119</v>
      </c>
      <c r="B144" s="1" t="s">
        <v>211</v>
      </c>
      <c r="C144" s="1" t="s">
        <v>246</v>
      </c>
      <c r="D144" s="5">
        <v>1.4</v>
      </c>
      <c r="E144" s="6">
        <f t="shared" si="22"/>
        <v>3.7931034482758612</v>
      </c>
      <c r="F144" s="7">
        <v>4.5999999999999996</v>
      </c>
      <c r="G144" s="15">
        <f t="shared" si="23"/>
        <v>3.9999999999999996</v>
      </c>
      <c r="H144" s="5">
        <v>1.3</v>
      </c>
      <c r="I144" s="6">
        <f t="shared" si="24"/>
        <v>1</v>
      </c>
      <c r="J144" s="5">
        <v>0.8</v>
      </c>
      <c r="K144" s="6">
        <f t="shared" si="25"/>
        <v>4.2857142857142865</v>
      </c>
      <c r="L144" s="5">
        <v>1</v>
      </c>
      <c r="M144" s="6">
        <f t="shared" si="26"/>
        <v>5.333333333333333</v>
      </c>
      <c r="N144" s="5">
        <v>1.2</v>
      </c>
      <c r="O144" s="6">
        <f t="shared" si="27"/>
        <v>7.9999999999999991</v>
      </c>
      <c r="P144" s="5">
        <v>11</v>
      </c>
      <c r="Q144" s="6">
        <f t="shared" si="28"/>
        <v>2.7272727272727271</v>
      </c>
      <c r="R144" s="5">
        <v>0.78700000000000003</v>
      </c>
      <c r="S144" s="6">
        <f t="shared" si="29"/>
        <v>4.3500000000000023</v>
      </c>
      <c r="T144" s="13">
        <f t="shared" si="30"/>
        <v>33.489423794596213</v>
      </c>
      <c r="U144" s="20">
        <v>72</v>
      </c>
      <c r="V144" s="17">
        <f t="shared" si="31"/>
        <v>1</v>
      </c>
      <c r="W144" s="13">
        <f t="shared" si="32"/>
        <v>33.489423794596213</v>
      </c>
      <c r="X144" s="11">
        <v>143</v>
      </c>
    </row>
    <row r="145" spans="1:24" x14ac:dyDescent="0.25">
      <c r="A145" s="1" t="s">
        <v>27</v>
      </c>
      <c r="B145" s="1" t="s">
        <v>213</v>
      </c>
      <c r="C145" s="1" t="s">
        <v>208</v>
      </c>
      <c r="D145" s="5">
        <v>1.9</v>
      </c>
      <c r="E145" s="6">
        <f t="shared" si="22"/>
        <v>5.5172413793103434</v>
      </c>
      <c r="F145" s="7">
        <v>4.3</v>
      </c>
      <c r="G145" s="15">
        <f t="shared" si="23"/>
        <v>3.6666666666666665</v>
      </c>
      <c r="H145" s="5">
        <v>3.4</v>
      </c>
      <c r="I145" s="6">
        <f t="shared" si="24"/>
        <v>3.870967741935484</v>
      </c>
      <c r="J145" s="5">
        <v>0.8</v>
      </c>
      <c r="K145" s="6">
        <f t="shared" si="25"/>
        <v>4.2857142857142865</v>
      </c>
      <c r="L145" s="5">
        <v>0.3</v>
      </c>
      <c r="M145" s="6">
        <f t="shared" si="26"/>
        <v>1</v>
      </c>
      <c r="N145" s="5">
        <v>1.7</v>
      </c>
      <c r="O145" s="6">
        <f t="shared" si="27"/>
        <v>6.5714285714285712</v>
      </c>
      <c r="P145" s="5">
        <v>13.2</v>
      </c>
      <c r="Q145" s="6">
        <f t="shared" si="28"/>
        <v>3.7272727272727266</v>
      </c>
      <c r="R145" s="5">
        <v>0.79600000000000004</v>
      </c>
      <c r="S145" s="6">
        <f t="shared" si="29"/>
        <v>4.8000000000000025</v>
      </c>
      <c r="T145" s="13">
        <f t="shared" si="30"/>
        <v>33.439291372328078</v>
      </c>
      <c r="U145" s="20">
        <v>72</v>
      </c>
      <c r="V145" s="17">
        <f t="shared" si="31"/>
        <v>1</v>
      </c>
      <c r="W145" s="13">
        <f t="shared" si="32"/>
        <v>33.439291372328078</v>
      </c>
      <c r="X145" s="11">
        <v>144</v>
      </c>
    </row>
    <row r="146" spans="1:24" x14ac:dyDescent="0.25">
      <c r="A146" s="1" t="s">
        <v>121</v>
      </c>
      <c r="B146" s="1" t="s">
        <v>184</v>
      </c>
      <c r="C146" s="1" t="s">
        <v>197</v>
      </c>
      <c r="D146" s="5">
        <v>1.8</v>
      </c>
      <c r="E146" s="6">
        <f t="shared" si="22"/>
        <v>5.1724137931034475</v>
      </c>
      <c r="F146" s="7">
        <v>4</v>
      </c>
      <c r="G146" s="15">
        <f t="shared" si="23"/>
        <v>3.333333333333333</v>
      </c>
      <c r="H146" s="5">
        <v>2.6</v>
      </c>
      <c r="I146" s="6">
        <f t="shared" si="24"/>
        <v>2.5806451612903225</v>
      </c>
      <c r="J146" s="5">
        <v>1.3</v>
      </c>
      <c r="K146" s="6">
        <f t="shared" si="25"/>
        <v>7.8571428571428568</v>
      </c>
      <c r="L146" s="5">
        <v>0.5</v>
      </c>
      <c r="M146" s="6">
        <f t="shared" si="26"/>
        <v>1.9999999999999998</v>
      </c>
      <c r="N146" s="5">
        <v>1.9</v>
      </c>
      <c r="O146" s="6">
        <f t="shared" si="27"/>
        <v>6</v>
      </c>
      <c r="P146" s="5">
        <v>10.4</v>
      </c>
      <c r="Q146" s="6">
        <f t="shared" si="28"/>
        <v>2.454545454545455</v>
      </c>
      <c r="R146" s="5">
        <v>0.77900000000000003</v>
      </c>
      <c r="S146" s="6">
        <f t="shared" si="29"/>
        <v>3.9500000000000024</v>
      </c>
      <c r="T146" s="13">
        <f t="shared" si="30"/>
        <v>33.348080599415418</v>
      </c>
      <c r="U146" s="20">
        <v>72</v>
      </c>
      <c r="V146" s="17">
        <f t="shared" si="31"/>
        <v>1</v>
      </c>
      <c r="W146" s="13">
        <f t="shared" si="32"/>
        <v>33.348080599415418</v>
      </c>
      <c r="X146" s="11">
        <v>145</v>
      </c>
    </row>
    <row r="147" spans="1:24" x14ac:dyDescent="0.25">
      <c r="A147" s="1" t="s">
        <v>176</v>
      </c>
      <c r="B147" s="1" t="s">
        <v>213</v>
      </c>
      <c r="C147" s="1" t="s">
        <v>197</v>
      </c>
      <c r="D147" s="5">
        <v>0.7</v>
      </c>
      <c r="E147" s="6">
        <f t="shared" si="22"/>
        <v>1.3793103448275859</v>
      </c>
      <c r="F147" s="5">
        <v>3.2</v>
      </c>
      <c r="G147" s="15">
        <f t="shared" si="23"/>
        <v>2.4444444444444446</v>
      </c>
      <c r="H147" s="5">
        <v>2.7</v>
      </c>
      <c r="I147" s="6">
        <f t="shared" si="24"/>
        <v>2.741935483870968</v>
      </c>
      <c r="J147" s="5">
        <v>1.3</v>
      </c>
      <c r="K147" s="6">
        <f t="shared" si="25"/>
        <v>7.8571428571428568</v>
      </c>
      <c r="L147" s="5">
        <v>0.2</v>
      </c>
      <c r="M147" s="6">
        <f t="shared" si="26"/>
        <v>1</v>
      </c>
      <c r="N147" s="5">
        <v>0.8</v>
      </c>
      <c r="O147" s="6">
        <f t="shared" si="27"/>
        <v>9.1428571428571441</v>
      </c>
      <c r="P147" s="5">
        <v>6.4</v>
      </c>
      <c r="Q147" s="6">
        <f t="shared" si="28"/>
        <v>1</v>
      </c>
      <c r="R147" s="5">
        <v>0.84699999999999998</v>
      </c>
      <c r="S147" s="6">
        <f t="shared" si="29"/>
        <v>7.3499999999999988</v>
      </c>
      <c r="T147" s="13">
        <f t="shared" si="30"/>
        <v>32.915690273142999</v>
      </c>
      <c r="U147" s="22">
        <v>74</v>
      </c>
      <c r="V147" s="17">
        <f t="shared" si="31"/>
        <v>1</v>
      </c>
      <c r="W147" s="13">
        <f t="shared" si="32"/>
        <v>32.915690273142999</v>
      </c>
      <c r="X147" s="11">
        <v>146</v>
      </c>
    </row>
    <row r="148" spans="1:24" x14ac:dyDescent="0.25">
      <c r="A148" s="1" t="s">
        <v>239</v>
      </c>
      <c r="B148" s="1" t="s">
        <v>198</v>
      </c>
      <c r="C148" s="1" t="s">
        <v>212</v>
      </c>
      <c r="D148" s="5">
        <v>0.3</v>
      </c>
      <c r="E148" s="6">
        <f t="shared" si="22"/>
        <v>1</v>
      </c>
      <c r="F148" s="7">
        <v>10.7</v>
      </c>
      <c r="G148" s="15">
        <f t="shared" si="23"/>
        <v>10</v>
      </c>
      <c r="H148" s="5">
        <v>2.9</v>
      </c>
      <c r="I148" s="6">
        <f t="shared" si="24"/>
        <v>3.0645161290322576</v>
      </c>
      <c r="J148" s="5">
        <v>1.1000000000000001</v>
      </c>
      <c r="K148" s="6">
        <f t="shared" si="25"/>
        <v>6.4285714285714288</v>
      </c>
      <c r="L148" s="5">
        <v>0.8</v>
      </c>
      <c r="M148" s="6">
        <f t="shared" si="26"/>
        <v>4.0000000000000009</v>
      </c>
      <c r="N148" s="5">
        <v>2.5</v>
      </c>
      <c r="O148" s="6">
        <f t="shared" si="27"/>
        <v>4.2857142857142856</v>
      </c>
      <c r="P148" s="5">
        <v>14.2</v>
      </c>
      <c r="Q148" s="6">
        <f t="shared" si="28"/>
        <v>4.1818181818181817</v>
      </c>
      <c r="R148" s="5">
        <v>0.68100000000000005</v>
      </c>
      <c r="S148" s="6">
        <f t="shared" si="29"/>
        <v>1</v>
      </c>
      <c r="T148" s="13">
        <f t="shared" si="30"/>
        <v>33.960620025136151</v>
      </c>
      <c r="U148" s="20">
        <v>67</v>
      </c>
      <c r="V148" s="17">
        <f t="shared" si="31"/>
        <v>0.96402877697841727</v>
      </c>
      <c r="W148" s="13">
        <f t="shared" si="32"/>
        <v>32.739014988260749</v>
      </c>
      <c r="X148" s="11">
        <v>147</v>
      </c>
    </row>
    <row r="149" spans="1:24" x14ac:dyDescent="0.25">
      <c r="A149" s="1" t="s">
        <v>128</v>
      </c>
      <c r="B149" s="1" t="s">
        <v>193</v>
      </c>
      <c r="C149" s="1" t="s">
        <v>194</v>
      </c>
      <c r="D149" s="5">
        <v>1.5</v>
      </c>
      <c r="E149" s="6">
        <f t="shared" si="22"/>
        <v>4.137931034482758</v>
      </c>
      <c r="F149" s="5">
        <v>4.8</v>
      </c>
      <c r="G149" s="15">
        <f t="shared" si="23"/>
        <v>4.2222222222222223</v>
      </c>
      <c r="H149" s="5">
        <v>2.2999999999999998</v>
      </c>
      <c r="I149" s="6">
        <f t="shared" si="24"/>
        <v>2.0967741935483866</v>
      </c>
      <c r="J149" s="5">
        <v>1</v>
      </c>
      <c r="K149" s="6">
        <f t="shared" si="25"/>
        <v>5.7142857142857135</v>
      </c>
      <c r="L149" s="5">
        <v>0.4</v>
      </c>
      <c r="M149" s="6">
        <f t="shared" si="26"/>
        <v>1.3333333333333333</v>
      </c>
      <c r="N149" s="5">
        <v>1</v>
      </c>
      <c r="O149" s="6">
        <f t="shared" si="27"/>
        <v>8.5714285714285712</v>
      </c>
      <c r="P149" s="5">
        <v>7.1</v>
      </c>
      <c r="Q149" s="6">
        <f t="shared" si="28"/>
        <v>1</v>
      </c>
      <c r="R149" s="5">
        <v>0.81100000000000005</v>
      </c>
      <c r="S149" s="6">
        <f t="shared" si="29"/>
        <v>5.5500000000000025</v>
      </c>
      <c r="T149" s="13">
        <f t="shared" si="30"/>
        <v>32.625975069300985</v>
      </c>
      <c r="U149" s="22">
        <v>75</v>
      </c>
      <c r="V149" s="17">
        <f t="shared" si="31"/>
        <v>1</v>
      </c>
      <c r="W149" s="13">
        <f t="shared" si="32"/>
        <v>32.625975069300985</v>
      </c>
      <c r="X149" s="11">
        <v>148</v>
      </c>
    </row>
    <row r="150" spans="1:24" x14ac:dyDescent="0.25">
      <c r="A150" s="1" t="s">
        <v>9</v>
      </c>
      <c r="B150" s="1" t="s">
        <v>185</v>
      </c>
      <c r="C150" s="1" t="s">
        <v>212</v>
      </c>
      <c r="D150" s="5">
        <v>0.1</v>
      </c>
      <c r="E150" s="6">
        <f t="shared" si="22"/>
        <v>1</v>
      </c>
      <c r="F150" s="5">
        <v>9.3000000000000007</v>
      </c>
      <c r="G150" s="15">
        <f t="shared" si="23"/>
        <v>9.2222222222222232</v>
      </c>
      <c r="H150" s="5">
        <v>3.1</v>
      </c>
      <c r="I150" s="6">
        <f t="shared" si="24"/>
        <v>3.3870967741935489</v>
      </c>
      <c r="J150" s="5">
        <v>0.9</v>
      </c>
      <c r="K150" s="6">
        <f t="shared" si="25"/>
        <v>4.9999999999999991</v>
      </c>
      <c r="L150" s="5">
        <v>0.9</v>
      </c>
      <c r="M150" s="6">
        <f t="shared" si="26"/>
        <v>4.6666666666666661</v>
      </c>
      <c r="N150" s="5">
        <v>1.5</v>
      </c>
      <c r="O150" s="6">
        <f t="shared" si="27"/>
        <v>7.1428571428571432</v>
      </c>
      <c r="P150" s="5">
        <v>7.4</v>
      </c>
      <c r="Q150" s="6">
        <f t="shared" si="28"/>
        <v>1.0909090909090911</v>
      </c>
      <c r="R150" s="5">
        <v>0.53800000000000003</v>
      </c>
      <c r="S150" s="6">
        <f t="shared" si="29"/>
        <v>1</v>
      </c>
      <c r="T150" s="13">
        <f t="shared" si="30"/>
        <v>32.50975189684867</v>
      </c>
      <c r="U150" s="22">
        <v>76</v>
      </c>
      <c r="V150" s="17">
        <f t="shared" si="31"/>
        <v>1</v>
      </c>
      <c r="W150" s="13">
        <f t="shared" si="32"/>
        <v>32.50975189684867</v>
      </c>
      <c r="X150" s="11">
        <v>149</v>
      </c>
    </row>
    <row r="151" spans="1:24" x14ac:dyDescent="0.25">
      <c r="A151" s="1" t="s">
        <v>47</v>
      </c>
      <c r="B151" s="1" t="s">
        <v>193</v>
      </c>
      <c r="C151" s="1" t="s">
        <v>234</v>
      </c>
      <c r="D151" s="5">
        <v>0</v>
      </c>
      <c r="E151" s="6">
        <f t="shared" si="22"/>
        <v>1</v>
      </c>
      <c r="F151" s="7">
        <v>7.5</v>
      </c>
      <c r="G151" s="15">
        <f t="shared" si="23"/>
        <v>7.2222222222222223</v>
      </c>
      <c r="H151" s="5">
        <v>1.2</v>
      </c>
      <c r="I151" s="6">
        <f t="shared" si="24"/>
        <v>1</v>
      </c>
      <c r="J151" s="5">
        <v>0.7</v>
      </c>
      <c r="K151" s="6">
        <f t="shared" si="25"/>
        <v>3.5714285714285712</v>
      </c>
      <c r="L151" s="5">
        <v>1.5</v>
      </c>
      <c r="M151" s="6">
        <f t="shared" si="26"/>
        <v>8.6666666666666679</v>
      </c>
      <c r="N151" s="5">
        <v>1.1000000000000001</v>
      </c>
      <c r="O151" s="6">
        <f t="shared" si="27"/>
        <v>8.2857142857142847</v>
      </c>
      <c r="P151" s="5">
        <v>10.4</v>
      </c>
      <c r="Q151" s="6">
        <f t="shared" si="28"/>
        <v>2.454545454545455</v>
      </c>
      <c r="R151" s="5">
        <v>0.58899999999999997</v>
      </c>
      <c r="S151" s="6">
        <f t="shared" si="29"/>
        <v>1</v>
      </c>
      <c r="T151" s="13">
        <f t="shared" si="30"/>
        <v>33.2005772005772</v>
      </c>
      <c r="U151" s="20">
        <v>68</v>
      </c>
      <c r="V151" s="17">
        <f t="shared" si="31"/>
        <v>0.97841726618705038</v>
      </c>
      <c r="W151" s="13">
        <f t="shared" si="32"/>
        <v>32.484017980420859</v>
      </c>
      <c r="X151" s="11">
        <v>150</v>
      </c>
    </row>
    <row r="152" spans="1:24" x14ac:dyDescent="0.25">
      <c r="A152" s="1" t="s">
        <v>22</v>
      </c>
      <c r="B152" s="1" t="s">
        <v>232</v>
      </c>
      <c r="C152" s="1" t="s">
        <v>212</v>
      </c>
      <c r="D152" s="5">
        <v>1</v>
      </c>
      <c r="E152" s="6">
        <f t="shared" si="22"/>
        <v>2.4137931034482754</v>
      </c>
      <c r="F152" s="5">
        <v>7.9</v>
      </c>
      <c r="G152" s="15">
        <f t="shared" si="23"/>
        <v>7.666666666666667</v>
      </c>
      <c r="H152" s="5">
        <v>1</v>
      </c>
      <c r="I152" s="6">
        <f t="shared" si="24"/>
        <v>1</v>
      </c>
      <c r="J152" s="5">
        <v>0.4</v>
      </c>
      <c r="K152" s="6">
        <f t="shared" si="25"/>
        <v>1.4285714285714284</v>
      </c>
      <c r="L152" s="5">
        <v>1.3</v>
      </c>
      <c r="M152" s="6">
        <f t="shared" si="26"/>
        <v>7.3333333333333339</v>
      </c>
      <c r="N152" s="5">
        <v>1</v>
      </c>
      <c r="O152" s="6">
        <f t="shared" si="27"/>
        <v>8.5714285714285712</v>
      </c>
      <c r="P152" s="5">
        <v>8.1999999999999993</v>
      </c>
      <c r="Q152" s="6">
        <f t="shared" si="28"/>
        <v>1.4545454545454541</v>
      </c>
      <c r="R152" s="5">
        <v>0.77600000000000002</v>
      </c>
      <c r="S152" s="6">
        <f t="shared" si="29"/>
        <v>3.8000000000000025</v>
      </c>
      <c r="T152" s="13">
        <f t="shared" si="30"/>
        <v>33.668338557993735</v>
      </c>
      <c r="U152" s="22">
        <v>67</v>
      </c>
      <c r="V152" s="17">
        <f t="shared" si="31"/>
        <v>0.96402877697841727</v>
      </c>
      <c r="W152" s="13">
        <f t="shared" si="32"/>
        <v>32.45724724295799</v>
      </c>
      <c r="X152" s="11">
        <v>151</v>
      </c>
    </row>
    <row r="153" spans="1:24" x14ac:dyDescent="0.25">
      <c r="A153" s="1" t="s">
        <v>173</v>
      </c>
      <c r="B153" s="1" t="s">
        <v>200</v>
      </c>
      <c r="C153" s="1" t="s">
        <v>194</v>
      </c>
      <c r="D153" s="5">
        <v>1.4</v>
      </c>
      <c r="E153" s="6">
        <f t="shared" si="22"/>
        <v>3.7931034482758612</v>
      </c>
      <c r="F153" s="5">
        <v>3.9</v>
      </c>
      <c r="G153" s="15">
        <f t="shared" si="23"/>
        <v>3.2222222222222219</v>
      </c>
      <c r="H153" s="5">
        <v>1</v>
      </c>
      <c r="I153" s="6">
        <f t="shared" si="24"/>
        <v>1</v>
      </c>
      <c r="J153" s="5">
        <v>0.5</v>
      </c>
      <c r="K153" s="6">
        <f t="shared" si="25"/>
        <v>2.1428571428571423</v>
      </c>
      <c r="L153" s="5">
        <v>0.7</v>
      </c>
      <c r="M153" s="6">
        <f t="shared" si="26"/>
        <v>3.333333333333333</v>
      </c>
      <c r="N153" s="5">
        <v>0.9</v>
      </c>
      <c r="O153" s="6">
        <f t="shared" si="27"/>
        <v>8.8571428571428577</v>
      </c>
      <c r="P153" s="5">
        <v>8.1</v>
      </c>
      <c r="Q153" s="6">
        <f t="shared" si="28"/>
        <v>1.4090909090909089</v>
      </c>
      <c r="R153" s="5">
        <v>0.873</v>
      </c>
      <c r="S153" s="6">
        <f t="shared" si="29"/>
        <v>8.6499999999999986</v>
      </c>
      <c r="T153" s="13">
        <f t="shared" si="30"/>
        <v>32.407749912922327</v>
      </c>
      <c r="U153" s="22">
        <v>77</v>
      </c>
      <c r="V153" s="17">
        <f t="shared" si="31"/>
        <v>1</v>
      </c>
      <c r="W153" s="13">
        <f t="shared" si="32"/>
        <v>32.407749912922327</v>
      </c>
      <c r="X153" s="11">
        <v>152</v>
      </c>
    </row>
    <row r="154" spans="1:24" x14ac:dyDescent="0.25">
      <c r="A154" s="1" t="s">
        <v>247</v>
      </c>
      <c r="B154" s="1" t="s">
        <v>191</v>
      </c>
      <c r="C154" s="1" t="s">
        <v>197</v>
      </c>
      <c r="D154" s="5">
        <v>1.9</v>
      </c>
      <c r="E154" s="6">
        <f t="shared" si="22"/>
        <v>5.5172413793103434</v>
      </c>
      <c r="F154" s="7">
        <v>2.2000000000000002</v>
      </c>
      <c r="G154" s="15">
        <f t="shared" si="23"/>
        <v>1.3333333333333335</v>
      </c>
      <c r="H154" s="5">
        <v>2.2999999999999998</v>
      </c>
      <c r="I154" s="6">
        <f t="shared" si="24"/>
        <v>2.0967741935483866</v>
      </c>
      <c r="J154" s="5">
        <v>0.8</v>
      </c>
      <c r="K154" s="6">
        <f t="shared" si="25"/>
        <v>4.2857142857142865</v>
      </c>
      <c r="L154" s="5">
        <v>0.3</v>
      </c>
      <c r="M154" s="6">
        <f t="shared" si="26"/>
        <v>1</v>
      </c>
      <c r="N154" s="5">
        <v>1.1000000000000001</v>
      </c>
      <c r="O154" s="6">
        <f t="shared" si="27"/>
        <v>8.2857142857142847</v>
      </c>
      <c r="P154" s="5">
        <v>12.3</v>
      </c>
      <c r="Q154" s="6">
        <f t="shared" si="28"/>
        <v>3.3181818181818183</v>
      </c>
      <c r="R154" s="5">
        <v>0.876</v>
      </c>
      <c r="S154" s="6">
        <f t="shared" si="29"/>
        <v>8.7999999999999989</v>
      </c>
      <c r="T154" s="13">
        <f t="shared" si="30"/>
        <v>34.636959295802448</v>
      </c>
      <c r="U154" s="20">
        <v>65</v>
      </c>
      <c r="V154" s="17">
        <f t="shared" si="31"/>
        <v>0.93525179856115104</v>
      </c>
      <c r="W154" s="13">
        <f t="shared" si="32"/>
        <v>32.394278478088623</v>
      </c>
      <c r="X154" s="11">
        <v>153</v>
      </c>
    </row>
    <row r="155" spans="1:24" x14ac:dyDescent="0.25">
      <c r="A155" s="1" t="s">
        <v>65</v>
      </c>
      <c r="B155" s="1" t="s">
        <v>196</v>
      </c>
      <c r="C155" s="1" t="s">
        <v>194</v>
      </c>
      <c r="D155" s="5">
        <v>2.2000000000000002</v>
      </c>
      <c r="E155" s="6">
        <f t="shared" si="22"/>
        <v>6.5517241379310338</v>
      </c>
      <c r="F155" s="7">
        <v>4.7</v>
      </c>
      <c r="G155" s="15">
        <f t="shared" si="23"/>
        <v>4.1111111111111116</v>
      </c>
      <c r="H155" s="5">
        <v>1.8</v>
      </c>
      <c r="I155" s="6">
        <f t="shared" si="24"/>
        <v>1.2903225806451613</v>
      </c>
      <c r="J155" s="5">
        <v>1</v>
      </c>
      <c r="K155" s="6">
        <f t="shared" si="25"/>
        <v>5.7142857142857135</v>
      </c>
      <c r="L155" s="5">
        <v>0.5</v>
      </c>
      <c r="M155" s="6">
        <f t="shared" si="26"/>
        <v>1.9999999999999998</v>
      </c>
      <c r="N155" s="5">
        <v>0.9</v>
      </c>
      <c r="O155" s="6">
        <f t="shared" si="27"/>
        <v>8.8571428571428577</v>
      </c>
      <c r="P155" s="5">
        <v>11.2</v>
      </c>
      <c r="Q155" s="6">
        <f t="shared" si="28"/>
        <v>2.8181818181818179</v>
      </c>
      <c r="R155" s="5">
        <v>0.71699999999999997</v>
      </c>
      <c r="S155" s="6">
        <f t="shared" si="29"/>
        <v>1</v>
      </c>
      <c r="T155" s="13">
        <f t="shared" si="30"/>
        <v>32.342768219297696</v>
      </c>
      <c r="U155" s="20">
        <v>77</v>
      </c>
      <c r="V155" s="17">
        <f t="shared" si="31"/>
        <v>1</v>
      </c>
      <c r="W155" s="13">
        <f t="shared" si="32"/>
        <v>32.342768219297696</v>
      </c>
      <c r="X155" s="11">
        <v>154</v>
      </c>
    </row>
    <row r="156" spans="1:24" x14ac:dyDescent="0.25">
      <c r="A156" s="1" t="s">
        <v>43</v>
      </c>
      <c r="B156" s="1" t="s">
        <v>232</v>
      </c>
      <c r="C156" s="1" t="s">
        <v>212</v>
      </c>
      <c r="D156" s="5">
        <v>0.9</v>
      </c>
      <c r="E156" s="6">
        <f t="shared" si="22"/>
        <v>2.0689655172413794</v>
      </c>
      <c r="F156" s="7">
        <v>9.6999999999999993</v>
      </c>
      <c r="G156" s="15">
        <f t="shared" si="23"/>
        <v>9.6666666666666661</v>
      </c>
      <c r="H156" s="5">
        <v>2.2000000000000002</v>
      </c>
      <c r="I156" s="6">
        <f t="shared" si="24"/>
        <v>1.9354838709677422</v>
      </c>
      <c r="J156" s="5">
        <v>0.6</v>
      </c>
      <c r="K156" s="6">
        <f t="shared" si="25"/>
        <v>2.8571428571428563</v>
      </c>
      <c r="L156" s="5">
        <v>0.8</v>
      </c>
      <c r="M156" s="6">
        <f t="shared" si="26"/>
        <v>4.0000000000000009</v>
      </c>
      <c r="N156" s="5">
        <v>1.7</v>
      </c>
      <c r="O156" s="6">
        <f t="shared" si="27"/>
        <v>6.5714285714285712</v>
      </c>
      <c r="P156" s="5">
        <v>14.3</v>
      </c>
      <c r="Q156" s="6">
        <f t="shared" si="28"/>
        <v>4.2272727272727275</v>
      </c>
      <c r="R156" s="5">
        <v>0.70799999999999996</v>
      </c>
      <c r="S156" s="6">
        <f t="shared" si="29"/>
        <v>1</v>
      </c>
      <c r="T156" s="13">
        <f t="shared" si="30"/>
        <v>32.326960210719939</v>
      </c>
      <c r="U156" s="20">
        <v>71</v>
      </c>
      <c r="V156" s="17">
        <f t="shared" si="31"/>
        <v>1</v>
      </c>
      <c r="W156" s="13">
        <f t="shared" si="32"/>
        <v>32.326960210719939</v>
      </c>
      <c r="X156" s="11">
        <v>155</v>
      </c>
    </row>
    <row r="157" spans="1:24" x14ac:dyDescent="0.25">
      <c r="A157" s="1" t="s">
        <v>82</v>
      </c>
      <c r="B157" s="1" t="s">
        <v>198</v>
      </c>
      <c r="C157" s="1" t="s">
        <v>208</v>
      </c>
      <c r="D157" s="5">
        <v>1.3</v>
      </c>
      <c r="E157" s="6">
        <f t="shared" si="22"/>
        <v>3.4482758620689653</v>
      </c>
      <c r="F157" s="7">
        <v>5.9</v>
      </c>
      <c r="G157" s="15">
        <f t="shared" si="23"/>
        <v>5.4444444444444446</v>
      </c>
      <c r="H157" s="5">
        <v>3.2</v>
      </c>
      <c r="I157" s="6">
        <f t="shared" si="24"/>
        <v>3.5483870967741939</v>
      </c>
      <c r="J157" s="5">
        <v>1</v>
      </c>
      <c r="K157" s="6">
        <f t="shared" si="25"/>
        <v>5.7142857142857135</v>
      </c>
      <c r="L157" s="5">
        <v>0.3</v>
      </c>
      <c r="M157" s="6">
        <f t="shared" si="26"/>
        <v>1</v>
      </c>
      <c r="N157" s="5">
        <v>1.9</v>
      </c>
      <c r="O157" s="6">
        <f t="shared" si="27"/>
        <v>6</v>
      </c>
      <c r="P157" s="5">
        <v>12.5</v>
      </c>
      <c r="Q157" s="6">
        <f t="shared" si="28"/>
        <v>3.4090909090909087</v>
      </c>
      <c r="R157" s="5">
        <v>0.77800000000000002</v>
      </c>
      <c r="S157" s="6">
        <f t="shared" si="29"/>
        <v>3.9000000000000021</v>
      </c>
      <c r="T157" s="13">
        <f t="shared" si="30"/>
        <v>32.46448402666423</v>
      </c>
      <c r="U157" s="20">
        <v>69</v>
      </c>
      <c r="V157" s="17">
        <f t="shared" si="31"/>
        <v>0.9928057553956835</v>
      </c>
      <c r="W157" s="13">
        <f t="shared" si="32"/>
        <v>32.230926587623479</v>
      </c>
      <c r="X157" s="11">
        <v>156</v>
      </c>
    </row>
    <row r="158" spans="1:24" x14ac:dyDescent="0.25">
      <c r="A158" s="1" t="s">
        <v>187</v>
      </c>
      <c r="B158" s="1" t="s">
        <v>188</v>
      </c>
      <c r="C158" s="1" t="s">
        <v>189</v>
      </c>
      <c r="D158" s="5">
        <v>0.3</v>
      </c>
      <c r="E158" s="6">
        <f t="shared" si="22"/>
        <v>1</v>
      </c>
      <c r="F158" s="7">
        <v>7.3</v>
      </c>
      <c r="G158" s="15">
        <f t="shared" si="23"/>
        <v>7</v>
      </c>
      <c r="H158" s="5">
        <v>4</v>
      </c>
      <c r="I158" s="6">
        <f t="shared" si="24"/>
        <v>4.8387096774193541</v>
      </c>
      <c r="J158" s="5">
        <v>0.9</v>
      </c>
      <c r="K158" s="6">
        <f t="shared" si="25"/>
        <v>4.9999999999999991</v>
      </c>
      <c r="L158" s="5">
        <v>0.6</v>
      </c>
      <c r="M158" s="6">
        <f t="shared" si="26"/>
        <v>2.6666666666666665</v>
      </c>
      <c r="N158" s="5">
        <v>2.6</v>
      </c>
      <c r="O158" s="6">
        <f t="shared" si="27"/>
        <v>3.9999999999999996</v>
      </c>
      <c r="P158" s="5">
        <v>27.4</v>
      </c>
      <c r="Q158" s="6">
        <f t="shared" si="28"/>
        <v>10</v>
      </c>
      <c r="R158" s="5">
        <v>0.70499999999999996</v>
      </c>
      <c r="S158" s="6">
        <f t="shared" si="29"/>
        <v>1</v>
      </c>
      <c r="T158" s="13">
        <f t="shared" si="30"/>
        <v>35.505376344086017</v>
      </c>
      <c r="U158" s="20">
        <v>63</v>
      </c>
      <c r="V158" s="17">
        <f t="shared" si="31"/>
        <v>0.90647482014388492</v>
      </c>
      <c r="W158" s="13">
        <f t="shared" si="32"/>
        <v>32.18472963564632</v>
      </c>
      <c r="X158" s="11">
        <v>157</v>
      </c>
    </row>
    <row r="159" spans="1:24" x14ac:dyDescent="0.25">
      <c r="A159" s="1" t="s">
        <v>85</v>
      </c>
      <c r="B159" s="1" t="s">
        <v>223</v>
      </c>
      <c r="C159" s="1" t="s">
        <v>197</v>
      </c>
      <c r="D159" s="5">
        <v>0.8</v>
      </c>
      <c r="E159" s="6">
        <f t="shared" si="22"/>
        <v>1.7241379310344827</v>
      </c>
      <c r="F159" s="5">
        <v>3.3</v>
      </c>
      <c r="G159" s="15">
        <f t="shared" si="23"/>
        <v>2.5555555555555554</v>
      </c>
      <c r="H159" s="5">
        <v>4.5999999999999996</v>
      </c>
      <c r="I159" s="6">
        <f t="shared" si="24"/>
        <v>5.8064516129032251</v>
      </c>
      <c r="J159" s="5">
        <v>1.2</v>
      </c>
      <c r="K159" s="6">
        <f t="shared" si="25"/>
        <v>7.1428571428571423</v>
      </c>
      <c r="L159" s="5">
        <v>0.5</v>
      </c>
      <c r="M159" s="6">
        <f t="shared" si="26"/>
        <v>1.9999999999999998</v>
      </c>
      <c r="N159" s="5">
        <v>1.5</v>
      </c>
      <c r="O159" s="6">
        <f t="shared" si="27"/>
        <v>7.1428571428571432</v>
      </c>
      <c r="P159" s="5">
        <v>8.1</v>
      </c>
      <c r="Q159" s="6">
        <f t="shared" si="28"/>
        <v>1.4090909090909089</v>
      </c>
      <c r="R159" s="5">
        <v>0.78800000000000003</v>
      </c>
      <c r="S159" s="6">
        <f t="shared" si="29"/>
        <v>4.4000000000000021</v>
      </c>
      <c r="T159" s="13">
        <f t="shared" si="30"/>
        <v>32.180950294298455</v>
      </c>
      <c r="U159" s="22">
        <v>71</v>
      </c>
      <c r="V159" s="17">
        <f t="shared" si="31"/>
        <v>1</v>
      </c>
      <c r="W159" s="13">
        <f t="shared" si="32"/>
        <v>32.180950294298455</v>
      </c>
      <c r="X159" s="11">
        <v>158</v>
      </c>
    </row>
    <row r="160" spans="1:24" x14ac:dyDescent="0.25">
      <c r="A160" s="1" t="s">
        <v>44</v>
      </c>
      <c r="B160" s="1" t="s">
        <v>206</v>
      </c>
      <c r="C160" s="1" t="s">
        <v>197</v>
      </c>
      <c r="D160" s="5">
        <v>1.1000000000000001</v>
      </c>
      <c r="E160" s="6">
        <f t="shared" si="22"/>
        <v>2.7586206896551726</v>
      </c>
      <c r="F160" s="5">
        <v>3.4</v>
      </c>
      <c r="G160" s="15">
        <f t="shared" si="23"/>
        <v>2.6666666666666665</v>
      </c>
      <c r="H160" s="5">
        <v>3.8</v>
      </c>
      <c r="I160" s="6">
        <f t="shared" si="24"/>
        <v>4.5161290322580641</v>
      </c>
      <c r="J160" s="5">
        <v>1.5</v>
      </c>
      <c r="K160" s="6">
        <f t="shared" si="25"/>
        <v>9.2857142857142847</v>
      </c>
      <c r="L160" s="5">
        <v>0.4</v>
      </c>
      <c r="M160" s="6">
        <f t="shared" si="26"/>
        <v>1.3333333333333333</v>
      </c>
      <c r="N160" s="5">
        <v>1.4</v>
      </c>
      <c r="O160" s="6">
        <f t="shared" si="27"/>
        <v>7.4285714285714288</v>
      </c>
      <c r="P160" s="5">
        <v>7.4</v>
      </c>
      <c r="Q160" s="6">
        <f t="shared" si="28"/>
        <v>1.0909090909090911</v>
      </c>
      <c r="R160" s="5">
        <v>0.78500000000000003</v>
      </c>
      <c r="S160" s="6">
        <f t="shared" si="29"/>
        <v>4.2500000000000018</v>
      </c>
      <c r="T160" s="13">
        <f t="shared" si="30"/>
        <v>33.32994452710804</v>
      </c>
      <c r="U160" s="22">
        <v>67</v>
      </c>
      <c r="V160" s="17">
        <f t="shared" si="31"/>
        <v>0.96402877697841727</v>
      </c>
      <c r="W160" s="13">
        <f t="shared" si="32"/>
        <v>32.131025659226459</v>
      </c>
      <c r="X160" s="11">
        <v>159</v>
      </c>
    </row>
    <row r="161" spans="1:24" x14ac:dyDescent="0.25">
      <c r="A161" s="1" t="s">
        <v>130</v>
      </c>
      <c r="B161" s="1" t="s">
        <v>199</v>
      </c>
      <c r="C161" s="1" t="s">
        <v>220</v>
      </c>
      <c r="D161" s="5">
        <v>0</v>
      </c>
      <c r="E161" s="6">
        <f t="shared" si="22"/>
        <v>1</v>
      </c>
      <c r="F161" s="5">
        <v>6.6</v>
      </c>
      <c r="G161" s="15">
        <f t="shared" si="23"/>
        <v>6.2222222222222223</v>
      </c>
      <c r="H161" s="5">
        <v>1.2</v>
      </c>
      <c r="I161" s="6">
        <f t="shared" si="24"/>
        <v>1</v>
      </c>
      <c r="J161" s="5">
        <v>0.7</v>
      </c>
      <c r="K161" s="6">
        <f t="shared" si="25"/>
        <v>3.5714285714285712</v>
      </c>
      <c r="L161" s="5">
        <v>1.4</v>
      </c>
      <c r="M161" s="6">
        <f t="shared" si="26"/>
        <v>7.9999999999999991</v>
      </c>
      <c r="N161" s="5">
        <v>1</v>
      </c>
      <c r="O161" s="6">
        <f t="shared" si="27"/>
        <v>8.5714285714285712</v>
      </c>
      <c r="P161" s="5">
        <v>9.4</v>
      </c>
      <c r="Q161" s="6">
        <f t="shared" si="28"/>
        <v>2</v>
      </c>
      <c r="R161" s="5">
        <v>0.73399999999999999</v>
      </c>
      <c r="S161" s="6">
        <f t="shared" si="29"/>
        <v>1.7000000000000011</v>
      </c>
      <c r="T161" s="13">
        <f t="shared" si="30"/>
        <v>32.065079365079363</v>
      </c>
      <c r="U161" s="22">
        <v>70</v>
      </c>
      <c r="V161" s="17">
        <f t="shared" si="31"/>
        <v>1</v>
      </c>
      <c r="W161" s="13">
        <f t="shared" si="32"/>
        <v>32.065079365079363</v>
      </c>
      <c r="X161" s="11">
        <v>160</v>
      </c>
    </row>
    <row r="162" spans="1:24" x14ac:dyDescent="0.25">
      <c r="A162" s="1" t="s">
        <v>97</v>
      </c>
      <c r="B162" s="1" t="s">
        <v>225</v>
      </c>
      <c r="C162" s="1" t="s">
        <v>189</v>
      </c>
      <c r="D162" s="5">
        <v>0.2</v>
      </c>
      <c r="E162" s="6">
        <f t="shared" si="22"/>
        <v>1</v>
      </c>
      <c r="F162" s="7">
        <v>5.6</v>
      </c>
      <c r="G162" s="15">
        <f t="shared" si="23"/>
        <v>5.1111111111111107</v>
      </c>
      <c r="H162" s="5">
        <v>0.5</v>
      </c>
      <c r="I162" s="6">
        <f t="shared" si="24"/>
        <v>1</v>
      </c>
      <c r="J162" s="5">
        <v>0.8</v>
      </c>
      <c r="K162" s="6">
        <f t="shared" si="25"/>
        <v>4.2857142857142865</v>
      </c>
      <c r="L162" s="5">
        <v>1.7</v>
      </c>
      <c r="M162" s="6">
        <f t="shared" si="26"/>
        <v>10</v>
      </c>
      <c r="N162" s="5">
        <v>1.5</v>
      </c>
      <c r="O162" s="6">
        <f t="shared" si="27"/>
        <v>7.1428571428571432</v>
      </c>
      <c r="P162" s="5">
        <v>10.4</v>
      </c>
      <c r="Q162" s="6">
        <f t="shared" si="28"/>
        <v>2.454545454545455</v>
      </c>
      <c r="R162" s="5">
        <v>0.67100000000000004</v>
      </c>
      <c r="S162" s="6">
        <f t="shared" si="29"/>
        <v>1</v>
      </c>
      <c r="T162" s="13">
        <f t="shared" si="30"/>
        <v>31.994227994227998</v>
      </c>
      <c r="U162" s="20">
        <v>70</v>
      </c>
      <c r="V162" s="17">
        <f t="shared" si="31"/>
        <v>1</v>
      </c>
      <c r="W162" s="13">
        <f t="shared" si="32"/>
        <v>31.994227994227998</v>
      </c>
      <c r="X162" s="11">
        <v>161</v>
      </c>
    </row>
    <row r="163" spans="1:24" x14ac:dyDescent="0.25">
      <c r="A163" s="1" t="s">
        <v>304</v>
      </c>
      <c r="B163" s="1" t="s">
        <v>223</v>
      </c>
      <c r="C163" s="1" t="s">
        <v>208</v>
      </c>
      <c r="D163" s="5">
        <v>1.5</v>
      </c>
      <c r="E163" s="6">
        <f t="shared" si="22"/>
        <v>4.137931034482758</v>
      </c>
      <c r="F163" s="7">
        <v>4.3</v>
      </c>
      <c r="G163" s="15">
        <f t="shared" si="23"/>
        <v>3.6666666666666665</v>
      </c>
      <c r="H163" s="5">
        <v>2.2000000000000002</v>
      </c>
      <c r="I163" s="6">
        <f t="shared" si="24"/>
        <v>1.9354838709677422</v>
      </c>
      <c r="J163" s="5">
        <v>0.7</v>
      </c>
      <c r="K163" s="6">
        <f t="shared" si="25"/>
        <v>3.5714285714285712</v>
      </c>
      <c r="L163" s="5">
        <v>0.2</v>
      </c>
      <c r="M163" s="6">
        <f t="shared" si="26"/>
        <v>1</v>
      </c>
      <c r="N163" s="5">
        <v>0.9</v>
      </c>
      <c r="O163" s="6">
        <f t="shared" si="27"/>
        <v>8.8571428571428577</v>
      </c>
      <c r="P163" s="5">
        <v>9.8000000000000007</v>
      </c>
      <c r="Q163" s="6">
        <f t="shared" si="28"/>
        <v>2.1818181818181821</v>
      </c>
      <c r="R163" s="5">
        <v>0.83199999999999996</v>
      </c>
      <c r="S163" s="6">
        <f t="shared" si="29"/>
        <v>6.5999999999999979</v>
      </c>
      <c r="T163" s="13">
        <f t="shared" si="30"/>
        <v>31.950471182506774</v>
      </c>
      <c r="U163" s="20">
        <v>71</v>
      </c>
      <c r="V163" s="17">
        <f t="shared" si="31"/>
        <v>1</v>
      </c>
      <c r="W163" s="13">
        <f t="shared" si="32"/>
        <v>31.950471182506774</v>
      </c>
      <c r="X163" s="11">
        <v>162</v>
      </c>
    </row>
    <row r="164" spans="1:24" x14ac:dyDescent="0.25">
      <c r="A164" s="1" t="s">
        <v>296</v>
      </c>
      <c r="B164" s="1" t="s">
        <v>221</v>
      </c>
      <c r="C164" s="1" t="s">
        <v>208</v>
      </c>
      <c r="D164" s="5">
        <v>2.8</v>
      </c>
      <c r="E164" s="6">
        <f t="shared" si="22"/>
        <v>8.6206896551724128</v>
      </c>
      <c r="F164" s="7">
        <v>2.1</v>
      </c>
      <c r="G164" s="15">
        <f t="shared" si="23"/>
        <v>1.2222222222222223</v>
      </c>
      <c r="H164" s="5">
        <v>1.3</v>
      </c>
      <c r="I164" s="6">
        <f t="shared" si="24"/>
        <v>1</v>
      </c>
      <c r="J164" s="5">
        <v>0.4</v>
      </c>
      <c r="K164" s="6">
        <f t="shared" si="25"/>
        <v>1.4285714285714284</v>
      </c>
      <c r="L164" s="5">
        <v>0.2</v>
      </c>
      <c r="M164" s="6">
        <f t="shared" si="26"/>
        <v>1</v>
      </c>
      <c r="N164" s="5">
        <v>0.8</v>
      </c>
      <c r="O164" s="6">
        <f t="shared" si="27"/>
        <v>9.1428571428571441</v>
      </c>
      <c r="P164" s="5">
        <v>10</v>
      </c>
      <c r="Q164" s="6">
        <f t="shared" si="28"/>
        <v>2.2727272727272725</v>
      </c>
      <c r="R164" s="5">
        <v>0.84099999999999997</v>
      </c>
      <c r="S164" s="6">
        <f t="shared" si="29"/>
        <v>7.0499999999999989</v>
      </c>
      <c r="T164" s="13">
        <f t="shared" si="30"/>
        <v>31.737067721550481</v>
      </c>
      <c r="U164" s="20">
        <v>74</v>
      </c>
      <c r="V164" s="17">
        <f t="shared" si="31"/>
        <v>1</v>
      </c>
      <c r="W164" s="13">
        <f t="shared" si="32"/>
        <v>31.737067721550481</v>
      </c>
      <c r="X164" s="11">
        <v>163</v>
      </c>
    </row>
    <row r="165" spans="1:24" x14ac:dyDescent="0.25">
      <c r="A165" s="1" t="s">
        <v>21</v>
      </c>
      <c r="B165" s="1" t="s">
        <v>206</v>
      </c>
      <c r="C165" s="1" t="s">
        <v>197</v>
      </c>
      <c r="D165" s="5">
        <v>2.6</v>
      </c>
      <c r="E165" s="6">
        <f t="shared" si="22"/>
        <v>7.931034482758621</v>
      </c>
      <c r="F165" s="7">
        <v>4.5999999999999996</v>
      </c>
      <c r="G165" s="15">
        <f t="shared" si="23"/>
        <v>3.9999999999999996</v>
      </c>
      <c r="H165" s="5">
        <v>4.8</v>
      </c>
      <c r="I165" s="6">
        <f t="shared" si="24"/>
        <v>6.1290322580645151</v>
      </c>
      <c r="J165" s="5">
        <v>1.5</v>
      </c>
      <c r="K165" s="6">
        <f t="shared" si="25"/>
        <v>9.2857142857142847</v>
      </c>
      <c r="L165" s="5">
        <v>0.6</v>
      </c>
      <c r="M165" s="6">
        <f t="shared" si="26"/>
        <v>2.6666666666666665</v>
      </c>
      <c r="N165" s="5">
        <v>2.2000000000000002</v>
      </c>
      <c r="O165" s="6">
        <f t="shared" si="27"/>
        <v>5.1428571428571423</v>
      </c>
      <c r="P165" s="5">
        <v>11.5</v>
      </c>
      <c r="Q165" s="6">
        <f t="shared" si="28"/>
        <v>2.9545454545454546</v>
      </c>
      <c r="R165" s="5">
        <v>0.748</v>
      </c>
      <c r="S165" s="6">
        <f t="shared" si="29"/>
        <v>2.4000000000000012</v>
      </c>
      <c r="T165" s="13">
        <f t="shared" si="30"/>
        <v>40.509850290606686</v>
      </c>
      <c r="U165" s="20">
        <v>54</v>
      </c>
      <c r="V165" s="17">
        <f t="shared" si="31"/>
        <v>0.7769784172661871</v>
      </c>
      <c r="W165" s="13">
        <f t="shared" si="32"/>
        <v>31.475279362485772</v>
      </c>
      <c r="X165" s="11">
        <v>164</v>
      </c>
    </row>
    <row r="166" spans="1:24" x14ac:dyDescent="0.25">
      <c r="A166" s="1" t="s">
        <v>145</v>
      </c>
      <c r="B166" s="1" t="s">
        <v>218</v>
      </c>
      <c r="C166" s="1" t="s">
        <v>208</v>
      </c>
      <c r="D166" s="5">
        <v>1.5</v>
      </c>
      <c r="E166" s="6">
        <f t="shared" si="22"/>
        <v>4.137931034482758</v>
      </c>
      <c r="F166" s="7">
        <v>3</v>
      </c>
      <c r="G166" s="15">
        <f t="shared" si="23"/>
        <v>2.2222222222222223</v>
      </c>
      <c r="H166" s="5">
        <v>1.9</v>
      </c>
      <c r="I166" s="6">
        <f t="shared" si="24"/>
        <v>1.4516129032258063</v>
      </c>
      <c r="J166" s="5">
        <v>0.8</v>
      </c>
      <c r="K166" s="6">
        <f t="shared" si="25"/>
        <v>4.2857142857142865</v>
      </c>
      <c r="L166" s="5">
        <v>0.4</v>
      </c>
      <c r="M166" s="6">
        <f t="shared" si="26"/>
        <v>1.3333333333333333</v>
      </c>
      <c r="N166" s="5">
        <v>1</v>
      </c>
      <c r="O166" s="6">
        <f t="shared" si="27"/>
        <v>8.5714285714285712</v>
      </c>
      <c r="P166" s="5">
        <v>9.9</v>
      </c>
      <c r="Q166" s="6">
        <f t="shared" si="28"/>
        <v>2.2272727272727275</v>
      </c>
      <c r="R166" s="5">
        <v>0.88500000000000001</v>
      </c>
      <c r="S166" s="6">
        <f t="shared" si="29"/>
        <v>9.25</v>
      </c>
      <c r="T166" s="13">
        <f t="shared" si="30"/>
        <v>33.479515077679707</v>
      </c>
      <c r="U166" s="20">
        <v>65</v>
      </c>
      <c r="V166" s="17">
        <f t="shared" si="31"/>
        <v>0.93525179856115104</v>
      </c>
      <c r="W166" s="13">
        <f t="shared" si="32"/>
        <v>31.311776691355121</v>
      </c>
      <c r="X166" s="11">
        <v>165</v>
      </c>
    </row>
    <row r="167" spans="1:24" x14ac:dyDescent="0.25">
      <c r="A167" s="1" t="s">
        <v>309</v>
      </c>
      <c r="B167" s="1" t="s">
        <v>199</v>
      </c>
      <c r="C167" s="1" t="s">
        <v>208</v>
      </c>
      <c r="D167" s="5">
        <v>2.1</v>
      </c>
      <c r="E167" s="6">
        <f t="shared" si="22"/>
        <v>6.206896551724137</v>
      </c>
      <c r="F167" s="5">
        <v>2.8</v>
      </c>
      <c r="G167" s="15">
        <f t="shared" si="23"/>
        <v>1.9999999999999998</v>
      </c>
      <c r="H167" s="5">
        <v>1.5</v>
      </c>
      <c r="I167" s="6">
        <f t="shared" si="24"/>
        <v>1</v>
      </c>
      <c r="J167" s="5">
        <v>0.8</v>
      </c>
      <c r="K167" s="6">
        <f t="shared" si="25"/>
        <v>4.2857142857142865</v>
      </c>
      <c r="L167" s="5">
        <v>0.4</v>
      </c>
      <c r="M167" s="6">
        <f t="shared" si="26"/>
        <v>1.3333333333333333</v>
      </c>
      <c r="N167" s="5">
        <v>0.8</v>
      </c>
      <c r="O167" s="6">
        <f t="shared" si="27"/>
        <v>9.1428571428571441</v>
      </c>
      <c r="P167" s="5">
        <v>9.3000000000000007</v>
      </c>
      <c r="Q167" s="6">
        <f t="shared" si="28"/>
        <v>1.954545454545455</v>
      </c>
      <c r="R167" s="5">
        <v>0.80400000000000005</v>
      </c>
      <c r="S167" s="6">
        <f t="shared" si="29"/>
        <v>5.2000000000000028</v>
      </c>
      <c r="T167" s="13">
        <f t="shared" si="30"/>
        <v>31.123346768174358</v>
      </c>
      <c r="U167" s="22">
        <v>74</v>
      </c>
      <c r="V167" s="17">
        <f t="shared" si="31"/>
        <v>1</v>
      </c>
      <c r="W167" s="13">
        <f t="shared" si="32"/>
        <v>31.123346768174358</v>
      </c>
      <c r="X167" s="11">
        <v>166</v>
      </c>
    </row>
    <row r="168" spans="1:24" x14ac:dyDescent="0.25">
      <c r="A168" s="1" t="s">
        <v>292</v>
      </c>
      <c r="B168" s="1" t="s">
        <v>206</v>
      </c>
      <c r="C168" s="1" t="s">
        <v>197</v>
      </c>
      <c r="D168" s="5">
        <v>1.9</v>
      </c>
      <c r="E168" s="6">
        <f t="shared" si="22"/>
        <v>5.5172413793103434</v>
      </c>
      <c r="F168" s="7">
        <v>2.5</v>
      </c>
      <c r="G168" s="15">
        <f t="shared" si="23"/>
        <v>1.6666666666666665</v>
      </c>
      <c r="H168" s="5">
        <v>2.5</v>
      </c>
      <c r="I168" s="6">
        <f t="shared" si="24"/>
        <v>2.419354838709677</v>
      </c>
      <c r="J168" s="5">
        <v>0.4</v>
      </c>
      <c r="K168" s="6">
        <f t="shared" si="25"/>
        <v>1.4285714285714284</v>
      </c>
      <c r="L168" s="5">
        <v>0.2</v>
      </c>
      <c r="M168" s="6">
        <f t="shared" si="26"/>
        <v>1</v>
      </c>
      <c r="N168" s="5">
        <v>1.2</v>
      </c>
      <c r="O168" s="6">
        <f t="shared" si="27"/>
        <v>7.9999999999999991</v>
      </c>
      <c r="P168" s="5">
        <v>10.5</v>
      </c>
      <c r="Q168" s="6">
        <f t="shared" si="28"/>
        <v>2.5</v>
      </c>
      <c r="R168" s="5">
        <v>0.88200000000000001</v>
      </c>
      <c r="S168" s="6">
        <f t="shared" si="29"/>
        <v>9.1</v>
      </c>
      <c r="T168" s="13">
        <f t="shared" si="30"/>
        <v>31.631834313258111</v>
      </c>
      <c r="U168" s="20">
        <v>68</v>
      </c>
      <c r="V168" s="17">
        <f t="shared" si="31"/>
        <v>0.97841726618705038</v>
      </c>
      <c r="W168" s="13">
        <f t="shared" si="32"/>
        <v>30.949132853259734</v>
      </c>
      <c r="X168" s="11">
        <v>167</v>
      </c>
    </row>
    <row r="169" spans="1:24" x14ac:dyDescent="0.25">
      <c r="A169" s="1" t="s">
        <v>290</v>
      </c>
      <c r="B169" s="1" t="s">
        <v>221</v>
      </c>
      <c r="C169" s="1" t="s">
        <v>208</v>
      </c>
      <c r="D169" s="5">
        <v>2.9</v>
      </c>
      <c r="E169" s="6">
        <f t="shared" si="22"/>
        <v>8.9655172413793096</v>
      </c>
      <c r="F169" s="7">
        <v>3</v>
      </c>
      <c r="G169" s="15">
        <f t="shared" si="23"/>
        <v>2.2222222222222223</v>
      </c>
      <c r="H169" s="5">
        <v>1.4</v>
      </c>
      <c r="I169" s="6">
        <f t="shared" si="24"/>
        <v>1</v>
      </c>
      <c r="J169" s="5">
        <v>0.4</v>
      </c>
      <c r="K169" s="6">
        <f t="shared" si="25"/>
        <v>1.4285714285714284</v>
      </c>
      <c r="L169" s="5">
        <v>0.2</v>
      </c>
      <c r="M169" s="6">
        <f t="shared" si="26"/>
        <v>1</v>
      </c>
      <c r="N169" s="5">
        <v>0.9</v>
      </c>
      <c r="O169" s="6">
        <f t="shared" si="27"/>
        <v>8.8571428571428577</v>
      </c>
      <c r="P169" s="5">
        <v>11.1</v>
      </c>
      <c r="Q169" s="6">
        <f t="shared" si="28"/>
        <v>2.7727272727272729</v>
      </c>
      <c r="R169" s="5">
        <v>0.79400000000000004</v>
      </c>
      <c r="S169" s="6">
        <f t="shared" si="29"/>
        <v>4.7000000000000028</v>
      </c>
      <c r="T169" s="13">
        <f t="shared" si="30"/>
        <v>30.946181022043092</v>
      </c>
      <c r="U169" s="20">
        <v>74</v>
      </c>
      <c r="V169" s="17">
        <f t="shared" si="31"/>
        <v>1</v>
      </c>
      <c r="W169" s="13">
        <f t="shared" si="32"/>
        <v>30.946181022043092</v>
      </c>
      <c r="X169" s="11">
        <v>168</v>
      </c>
    </row>
    <row r="170" spans="1:24" x14ac:dyDescent="0.25">
      <c r="A170" s="1" t="s">
        <v>269</v>
      </c>
      <c r="B170" s="1" t="s">
        <v>223</v>
      </c>
      <c r="C170" s="1" t="s">
        <v>186</v>
      </c>
      <c r="D170" s="5">
        <v>1.7</v>
      </c>
      <c r="E170" s="6">
        <f t="shared" si="22"/>
        <v>4.8275862068965507</v>
      </c>
      <c r="F170" s="7">
        <v>3.9</v>
      </c>
      <c r="G170" s="15">
        <f t="shared" si="23"/>
        <v>3.2222222222222219</v>
      </c>
      <c r="H170" s="5">
        <v>3.4</v>
      </c>
      <c r="I170" s="6">
        <f t="shared" si="24"/>
        <v>3.870967741935484</v>
      </c>
      <c r="J170" s="5">
        <v>0.9</v>
      </c>
      <c r="K170" s="6">
        <f t="shared" si="25"/>
        <v>4.9999999999999991</v>
      </c>
      <c r="L170" s="5">
        <v>0.4</v>
      </c>
      <c r="M170" s="6">
        <f t="shared" si="26"/>
        <v>1.3333333333333333</v>
      </c>
      <c r="N170" s="5">
        <v>2.2999999999999998</v>
      </c>
      <c r="O170" s="6">
        <f t="shared" si="27"/>
        <v>4.8571428571428577</v>
      </c>
      <c r="P170" s="5">
        <v>15.5</v>
      </c>
      <c r="Q170" s="6">
        <f t="shared" si="28"/>
        <v>4.7727272727272734</v>
      </c>
      <c r="R170" s="5">
        <v>0.76100000000000001</v>
      </c>
      <c r="S170" s="6">
        <f t="shared" si="29"/>
        <v>3.0500000000000016</v>
      </c>
      <c r="T170" s="13">
        <f t="shared" si="30"/>
        <v>30.933979634257721</v>
      </c>
      <c r="U170" s="20">
        <v>74</v>
      </c>
      <c r="V170" s="17">
        <f t="shared" si="31"/>
        <v>1</v>
      </c>
      <c r="W170" s="13">
        <f t="shared" si="32"/>
        <v>30.933979634257721</v>
      </c>
      <c r="X170" s="11">
        <v>169</v>
      </c>
    </row>
    <row r="171" spans="1:24" x14ac:dyDescent="0.25">
      <c r="A171" s="1" t="s">
        <v>178</v>
      </c>
      <c r="B171" s="1" t="s">
        <v>210</v>
      </c>
      <c r="C171" s="1" t="s">
        <v>387</v>
      </c>
      <c r="D171" s="5">
        <v>0</v>
      </c>
      <c r="E171" s="6">
        <f t="shared" si="22"/>
        <v>1</v>
      </c>
      <c r="F171" s="7">
        <v>9</v>
      </c>
      <c r="G171" s="15">
        <f t="shared" si="23"/>
        <v>8.8888888888888893</v>
      </c>
      <c r="H171" s="5">
        <v>1.6</v>
      </c>
      <c r="I171" s="6">
        <f t="shared" si="24"/>
        <v>1</v>
      </c>
      <c r="J171" s="5">
        <v>0.5</v>
      </c>
      <c r="K171" s="6">
        <f t="shared" si="25"/>
        <v>2.1428571428571423</v>
      </c>
      <c r="L171" s="5">
        <v>1.1000000000000001</v>
      </c>
      <c r="M171" s="6">
        <f t="shared" si="26"/>
        <v>6.0000000000000009</v>
      </c>
      <c r="N171" s="5">
        <v>1.6</v>
      </c>
      <c r="O171" s="6">
        <f t="shared" si="27"/>
        <v>6.8571428571428577</v>
      </c>
      <c r="P171" s="5">
        <v>10.8</v>
      </c>
      <c r="Q171" s="6">
        <f t="shared" si="28"/>
        <v>2.6363636363636367</v>
      </c>
      <c r="R171" s="5">
        <v>0.748</v>
      </c>
      <c r="S171" s="6">
        <f t="shared" si="29"/>
        <v>2.4000000000000012</v>
      </c>
      <c r="T171" s="13">
        <f t="shared" si="30"/>
        <v>30.925252525252528</v>
      </c>
      <c r="U171" s="20">
        <v>76</v>
      </c>
      <c r="V171" s="17">
        <f t="shared" si="31"/>
        <v>1</v>
      </c>
      <c r="W171" s="13">
        <f t="shared" si="32"/>
        <v>30.925252525252528</v>
      </c>
      <c r="X171" s="11">
        <v>170</v>
      </c>
    </row>
    <row r="172" spans="1:24" x14ac:dyDescent="0.25">
      <c r="A172" s="1" t="s">
        <v>141</v>
      </c>
      <c r="B172" s="1" t="s">
        <v>219</v>
      </c>
      <c r="C172" s="1" t="s">
        <v>194</v>
      </c>
      <c r="D172" s="5">
        <v>1.2</v>
      </c>
      <c r="E172" s="6">
        <f t="shared" si="22"/>
        <v>3.1034482758620685</v>
      </c>
      <c r="F172" s="5">
        <v>5.7</v>
      </c>
      <c r="G172" s="15">
        <f t="shared" si="23"/>
        <v>5.2222222222222223</v>
      </c>
      <c r="H172" s="5">
        <v>1.4</v>
      </c>
      <c r="I172" s="6">
        <f t="shared" si="24"/>
        <v>1</v>
      </c>
      <c r="J172" s="5">
        <v>1</v>
      </c>
      <c r="K172" s="6">
        <f t="shared" si="25"/>
        <v>5.7142857142857135</v>
      </c>
      <c r="L172" s="5">
        <v>0.5</v>
      </c>
      <c r="M172" s="6">
        <f t="shared" si="26"/>
        <v>1.9999999999999998</v>
      </c>
      <c r="N172" s="5">
        <v>0.7</v>
      </c>
      <c r="O172" s="6">
        <f t="shared" si="27"/>
        <v>9.4285714285714288</v>
      </c>
      <c r="P172" s="5">
        <v>8.1</v>
      </c>
      <c r="Q172" s="6">
        <f t="shared" si="28"/>
        <v>1.4090909090909089</v>
      </c>
      <c r="R172" s="5">
        <v>0.80300000000000005</v>
      </c>
      <c r="S172" s="6">
        <f t="shared" si="29"/>
        <v>5.1500000000000021</v>
      </c>
      <c r="T172" s="13">
        <f t="shared" si="30"/>
        <v>33.027618550032344</v>
      </c>
      <c r="U172" s="22">
        <v>65</v>
      </c>
      <c r="V172" s="17">
        <f t="shared" si="31"/>
        <v>0.93525179856115104</v>
      </c>
      <c r="W172" s="13">
        <f t="shared" si="32"/>
        <v>30.889139651109385</v>
      </c>
      <c r="X172" s="11">
        <v>171</v>
      </c>
    </row>
    <row r="173" spans="1:24" x14ac:dyDescent="0.25">
      <c r="A173" s="1" t="s">
        <v>92</v>
      </c>
      <c r="B173" s="1" t="s">
        <v>228</v>
      </c>
      <c r="C173" s="1" t="s">
        <v>208</v>
      </c>
      <c r="D173" s="5">
        <v>0.9</v>
      </c>
      <c r="E173" s="6">
        <f t="shared" si="22"/>
        <v>2.0689655172413794</v>
      </c>
      <c r="F173" s="7">
        <v>3.3</v>
      </c>
      <c r="G173" s="15">
        <f t="shared" si="23"/>
        <v>2.5555555555555554</v>
      </c>
      <c r="H173" s="5">
        <v>2.9</v>
      </c>
      <c r="I173" s="6">
        <f t="shared" si="24"/>
        <v>3.0645161290322576</v>
      </c>
      <c r="J173" s="5">
        <v>1.1000000000000001</v>
      </c>
      <c r="K173" s="6">
        <f t="shared" si="25"/>
        <v>6.4285714285714288</v>
      </c>
      <c r="L173" s="5">
        <v>0.5</v>
      </c>
      <c r="M173" s="6">
        <f t="shared" si="26"/>
        <v>1.9999999999999998</v>
      </c>
      <c r="N173" s="5">
        <v>1.4</v>
      </c>
      <c r="O173" s="6">
        <f t="shared" si="27"/>
        <v>7.4285714285714288</v>
      </c>
      <c r="P173" s="5">
        <v>10.4</v>
      </c>
      <c r="Q173" s="6">
        <f t="shared" si="28"/>
        <v>2.454545454545455</v>
      </c>
      <c r="R173" s="5">
        <v>0.80100000000000005</v>
      </c>
      <c r="S173" s="6">
        <f t="shared" si="29"/>
        <v>5.0500000000000025</v>
      </c>
      <c r="T173" s="13">
        <f t="shared" si="30"/>
        <v>31.050725513517506</v>
      </c>
      <c r="U173" s="20">
        <v>69</v>
      </c>
      <c r="V173" s="17">
        <f t="shared" si="31"/>
        <v>0.9928057553956835</v>
      </c>
      <c r="W173" s="13">
        <f t="shared" si="32"/>
        <v>30.82733899903177</v>
      </c>
      <c r="X173" s="11">
        <v>172</v>
      </c>
    </row>
    <row r="174" spans="1:24" x14ac:dyDescent="0.25">
      <c r="A174" s="1" t="s">
        <v>28</v>
      </c>
      <c r="B174" s="1" t="s">
        <v>202</v>
      </c>
      <c r="C174" s="1" t="s">
        <v>194</v>
      </c>
      <c r="D174" s="5">
        <v>1.3</v>
      </c>
      <c r="E174" s="6">
        <f t="shared" si="22"/>
        <v>3.4482758620689653</v>
      </c>
      <c r="F174" s="7">
        <v>6.5</v>
      </c>
      <c r="G174" s="15">
        <f t="shared" si="23"/>
        <v>6.1111111111111116</v>
      </c>
      <c r="H174" s="5">
        <v>1.4</v>
      </c>
      <c r="I174" s="6">
        <f t="shared" si="24"/>
        <v>1</v>
      </c>
      <c r="J174" s="5">
        <v>0.8</v>
      </c>
      <c r="K174" s="6">
        <f t="shared" si="25"/>
        <v>4.2857142857142865</v>
      </c>
      <c r="L174" s="5">
        <v>0.9</v>
      </c>
      <c r="M174" s="6">
        <f t="shared" si="26"/>
        <v>4.6666666666666661</v>
      </c>
      <c r="N174" s="5">
        <v>1.5</v>
      </c>
      <c r="O174" s="6">
        <f t="shared" si="27"/>
        <v>7.1428571428571432</v>
      </c>
      <c r="P174" s="5">
        <v>11.7</v>
      </c>
      <c r="Q174" s="6">
        <f t="shared" si="28"/>
        <v>3.045454545454545</v>
      </c>
      <c r="R174" s="5">
        <v>0.69299999999999995</v>
      </c>
      <c r="S174" s="6">
        <f t="shared" si="29"/>
        <v>1</v>
      </c>
      <c r="T174" s="13">
        <f t="shared" si="30"/>
        <v>30.700079613872717</v>
      </c>
      <c r="U174" s="20">
        <v>72</v>
      </c>
      <c r="V174" s="17">
        <f t="shared" si="31"/>
        <v>1</v>
      </c>
      <c r="W174" s="13">
        <f t="shared" si="32"/>
        <v>30.700079613872717</v>
      </c>
      <c r="X174" s="11">
        <v>173</v>
      </c>
    </row>
    <row r="175" spans="1:24" x14ac:dyDescent="0.25">
      <c r="A175" s="1" t="s">
        <v>242</v>
      </c>
      <c r="B175" s="1" t="s">
        <v>225</v>
      </c>
      <c r="C175" s="1" t="s">
        <v>229</v>
      </c>
      <c r="D175" s="5">
        <v>1.9</v>
      </c>
      <c r="E175" s="6">
        <f t="shared" si="22"/>
        <v>5.5172413793103434</v>
      </c>
      <c r="F175" s="7">
        <v>3.9</v>
      </c>
      <c r="G175" s="15">
        <f t="shared" si="23"/>
        <v>3.2222222222222219</v>
      </c>
      <c r="H175" s="5">
        <v>1.7</v>
      </c>
      <c r="I175" s="6">
        <f t="shared" si="24"/>
        <v>1.129032258064516</v>
      </c>
      <c r="J175" s="5">
        <v>0.8</v>
      </c>
      <c r="K175" s="6">
        <f t="shared" si="25"/>
        <v>4.2857142857142865</v>
      </c>
      <c r="L175" s="5">
        <v>0.3</v>
      </c>
      <c r="M175" s="6">
        <f t="shared" si="26"/>
        <v>1</v>
      </c>
      <c r="N175" s="5">
        <v>1.6</v>
      </c>
      <c r="O175" s="6">
        <f t="shared" si="27"/>
        <v>6.8571428571428577</v>
      </c>
      <c r="P175" s="5">
        <v>13.9</v>
      </c>
      <c r="Q175" s="6">
        <f t="shared" si="28"/>
        <v>4.045454545454545</v>
      </c>
      <c r="R175" s="5">
        <v>0.79200000000000004</v>
      </c>
      <c r="S175" s="6">
        <f t="shared" si="29"/>
        <v>4.6000000000000023</v>
      </c>
      <c r="T175" s="13">
        <f t="shared" si="30"/>
        <v>30.65680754790877</v>
      </c>
      <c r="U175" s="20">
        <v>73</v>
      </c>
      <c r="V175" s="17">
        <f t="shared" si="31"/>
        <v>1</v>
      </c>
      <c r="W175" s="13">
        <f t="shared" si="32"/>
        <v>30.65680754790877</v>
      </c>
      <c r="X175" s="11">
        <v>174</v>
      </c>
    </row>
    <row r="176" spans="1:24" x14ac:dyDescent="0.25">
      <c r="A176" s="1" t="s">
        <v>312</v>
      </c>
      <c r="B176" s="1" t="s">
        <v>188</v>
      </c>
      <c r="C176" s="1" t="s">
        <v>208</v>
      </c>
      <c r="D176" s="5">
        <v>1.7</v>
      </c>
      <c r="E176" s="6">
        <f t="shared" si="22"/>
        <v>4.8275862068965507</v>
      </c>
      <c r="F176" s="5">
        <v>2.2999999999999998</v>
      </c>
      <c r="G176" s="15">
        <f t="shared" si="23"/>
        <v>1.4444444444444442</v>
      </c>
      <c r="H176" s="5">
        <v>0.7</v>
      </c>
      <c r="I176" s="6">
        <f t="shared" si="24"/>
        <v>1</v>
      </c>
      <c r="J176" s="5">
        <v>0.5</v>
      </c>
      <c r="K176" s="6">
        <f t="shared" si="25"/>
        <v>2.1428571428571423</v>
      </c>
      <c r="L176" s="5">
        <v>0.2</v>
      </c>
      <c r="M176" s="6">
        <f t="shared" si="26"/>
        <v>1</v>
      </c>
      <c r="N176" s="5">
        <v>0.3</v>
      </c>
      <c r="O176" s="6">
        <f t="shared" si="27"/>
        <v>10</v>
      </c>
      <c r="P176" s="5">
        <v>9.1</v>
      </c>
      <c r="Q176" s="6">
        <f t="shared" si="28"/>
        <v>1.8636363636363633</v>
      </c>
      <c r="R176" s="5">
        <v>0.86699999999999999</v>
      </c>
      <c r="S176" s="6">
        <f t="shared" si="29"/>
        <v>8.3499999999999979</v>
      </c>
      <c r="T176" s="13">
        <f t="shared" si="30"/>
        <v>30.628524157834498</v>
      </c>
      <c r="U176" s="22">
        <v>73</v>
      </c>
      <c r="V176" s="17">
        <f t="shared" si="31"/>
        <v>1</v>
      </c>
      <c r="W176" s="13">
        <f t="shared" si="32"/>
        <v>30.628524157834498</v>
      </c>
      <c r="X176" s="11">
        <v>175</v>
      </c>
    </row>
    <row r="177" spans="1:24" x14ac:dyDescent="0.25">
      <c r="A177" s="1" t="s">
        <v>133</v>
      </c>
      <c r="B177" s="1" t="s">
        <v>201</v>
      </c>
      <c r="C177" s="1" t="s">
        <v>197</v>
      </c>
      <c r="D177" s="5">
        <v>1.3</v>
      </c>
      <c r="E177" s="6">
        <f t="shared" si="22"/>
        <v>3.4482758620689653</v>
      </c>
      <c r="F177" s="7">
        <v>3.1</v>
      </c>
      <c r="G177" s="15">
        <f t="shared" si="23"/>
        <v>2.3333333333333335</v>
      </c>
      <c r="H177" s="5">
        <v>4.9000000000000004</v>
      </c>
      <c r="I177" s="6">
        <f t="shared" si="24"/>
        <v>6.290322580645161</v>
      </c>
      <c r="J177" s="5">
        <v>0.7</v>
      </c>
      <c r="K177" s="6">
        <f t="shared" si="25"/>
        <v>3.5714285714285712</v>
      </c>
      <c r="L177" s="5">
        <v>0.3</v>
      </c>
      <c r="M177" s="6">
        <f t="shared" si="26"/>
        <v>1</v>
      </c>
      <c r="N177" s="5">
        <v>1.7</v>
      </c>
      <c r="O177" s="6">
        <f t="shared" si="27"/>
        <v>6.5714285714285712</v>
      </c>
      <c r="P177" s="5">
        <v>10.8</v>
      </c>
      <c r="Q177" s="6">
        <f t="shared" si="28"/>
        <v>2.6363636363636367</v>
      </c>
      <c r="R177" s="5">
        <v>0.81799999999999995</v>
      </c>
      <c r="S177" s="6">
        <f t="shared" si="29"/>
        <v>5.8999999999999977</v>
      </c>
      <c r="T177" s="13">
        <f t="shared" si="30"/>
        <v>31.751152555268238</v>
      </c>
      <c r="U177" s="20">
        <v>67</v>
      </c>
      <c r="V177" s="17">
        <f t="shared" si="31"/>
        <v>0.96402877697841727</v>
      </c>
      <c r="W177" s="13">
        <f t="shared" si="32"/>
        <v>30.609024765510387</v>
      </c>
      <c r="X177" s="11">
        <v>176</v>
      </c>
    </row>
    <row r="178" spans="1:24" x14ac:dyDescent="0.25">
      <c r="A178" s="1" t="s">
        <v>274</v>
      </c>
      <c r="B178" s="1" t="s">
        <v>222</v>
      </c>
      <c r="C178" s="1" t="s">
        <v>208</v>
      </c>
      <c r="D178" s="5">
        <v>1.3</v>
      </c>
      <c r="E178" s="6">
        <f t="shared" si="22"/>
        <v>3.4482758620689653</v>
      </c>
      <c r="F178" s="7">
        <v>3.6</v>
      </c>
      <c r="G178" s="15">
        <f t="shared" si="23"/>
        <v>2.8888888888888893</v>
      </c>
      <c r="H178" s="5">
        <v>3.7</v>
      </c>
      <c r="I178" s="6">
        <f t="shared" si="24"/>
        <v>4.354838709677419</v>
      </c>
      <c r="J178" s="5">
        <v>0.9</v>
      </c>
      <c r="K178" s="6">
        <f t="shared" si="25"/>
        <v>4.9999999999999991</v>
      </c>
      <c r="L178" s="5">
        <v>0.4</v>
      </c>
      <c r="M178" s="6">
        <f t="shared" si="26"/>
        <v>1.3333333333333333</v>
      </c>
      <c r="N178" s="5">
        <v>1.9</v>
      </c>
      <c r="O178" s="6">
        <f t="shared" si="27"/>
        <v>6</v>
      </c>
      <c r="P178" s="5">
        <v>15.1</v>
      </c>
      <c r="Q178" s="6">
        <f t="shared" si="28"/>
        <v>4.5909090909090908</v>
      </c>
      <c r="R178" s="5">
        <v>0.75700000000000001</v>
      </c>
      <c r="S178" s="6">
        <f t="shared" si="29"/>
        <v>2.8500000000000014</v>
      </c>
      <c r="T178" s="13">
        <f t="shared" si="30"/>
        <v>30.466245884877697</v>
      </c>
      <c r="U178" s="20">
        <v>70</v>
      </c>
      <c r="V178" s="17">
        <f t="shared" si="31"/>
        <v>1</v>
      </c>
      <c r="W178" s="13">
        <f t="shared" si="32"/>
        <v>30.466245884877697</v>
      </c>
      <c r="X178" s="11">
        <v>177</v>
      </c>
    </row>
    <row r="179" spans="1:24" x14ac:dyDescent="0.25">
      <c r="A179" s="1" t="s">
        <v>137</v>
      </c>
      <c r="B179" s="1" t="s">
        <v>202</v>
      </c>
      <c r="C179" s="1" t="s">
        <v>194</v>
      </c>
      <c r="D179" s="5">
        <v>1.2</v>
      </c>
      <c r="E179" s="6">
        <f t="shared" si="22"/>
        <v>3.1034482758620685</v>
      </c>
      <c r="F179" s="7">
        <v>6.2</v>
      </c>
      <c r="G179" s="15">
        <f t="shared" si="23"/>
        <v>5.7777777777777786</v>
      </c>
      <c r="H179" s="5">
        <v>2.6</v>
      </c>
      <c r="I179" s="6">
        <f t="shared" si="24"/>
        <v>2.5806451612903225</v>
      </c>
      <c r="J179" s="5">
        <v>0.8</v>
      </c>
      <c r="K179" s="6">
        <f t="shared" si="25"/>
        <v>4.2857142857142865</v>
      </c>
      <c r="L179" s="5">
        <v>0.8</v>
      </c>
      <c r="M179" s="6">
        <f t="shared" si="26"/>
        <v>4.0000000000000009</v>
      </c>
      <c r="N179" s="5">
        <v>1.5</v>
      </c>
      <c r="O179" s="6">
        <f t="shared" si="27"/>
        <v>7.1428571428571432</v>
      </c>
      <c r="P179" s="5">
        <v>9.6999999999999993</v>
      </c>
      <c r="Q179" s="6">
        <f t="shared" si="28"/>
        <v>2.1363636363636358</v>
      </c>
      <c r="R179" s="5">
        <v>0.73099999999999998</v>
      </c>
      <c r="S179" s="6">
        <f t="shared" si="29"/>
        <v>1.5500000000000007</v>
      </c>
      <c r="T179" s="13">
        <f t="shared" si="30"/>
        <v>30.576806279865234</v>
      </c>
      <c r="U179" s="20">
        <v>69</v>
      </c>
      <c r="V179" s="17">
        <f t="shared" si="31"/>
        <v>0.9928057553956835</v>
      </c>
      <c r="W179" s="13">
        <f t="shared" si="32"/>
        <v>30.356829256269084</v>
      </c>
      <c r="X179" s="11">
        <v>178</v>
      </c>
    </row>
    <row r="180" spans="1:24" x14ac:dyDescent="0.25">
      <c r="A180" s="1" t="s">
        <v>30</v>
      </c>
      <c r="B180" s="1" t="s">
        <v>191</v>
      </c>
      <c r="C180" s="1" t="s">
        <v>197</v>
      </c>
      <c r="D180" s="5">
        <v>1.4</v>
      </c>
      <c r="E180" s="6">
        <f t="shared" si="22"/>
        <v>3.7931034482758612</v>
      </c>
      <c r="F180" s="5">
        <v>4.0999999999999996</v>
      </c>
      <c r="G180" s="15">
        <f t="shared" si="23"/>
        <v>3.4444444444444438</v>
      </c>
      <c r="H180" s="5">
        <v>4.2</v>
      </c>
      <c r="I180" s="6">
        <f t="shared" si="24"/>
        <v>5.161290322580645</v>
      </c>
      <c r="J180" s="5">
        <v>1.1000000000000001</v>
      </c>
      <c r="K180" s="6">
        <f t="shared" si="25"/>
        <v>6.4285714285714288</v>
      </c>
      <c r="L180" s="5">
        <v>0.8</v>
      </c>
      <c r="M180" s="6">
        <f t="shared" si="26"/>
        <v>4.0000000000000009</v>
      </c>
      <c r="N180" s="5">
        <v>1.3</v>
      </c>
      <c r="O180" s="6">
        <f t="shared" si="27"/>
        <v>7.7142857142857144</v>
      </c>
      <c r="P180" s="5">
        <v>9</v>
      </c>
      <c r="Q180" s="6">
        <f t="shared" si="28"/>
        <v>1.8181818181818183</v>
      </c>
      <c r="R180" s="5">
        <v>0.73099999999999998</v>
      </c>
      <c r="S180" s="6">
        <f t="shared" si="29"/>
        <v>1.5500000000000007</v>
      </c>
      <c r="T180" s="13">
        <f t="shared" si="30"/>
        <v>33.909877176339918</v>
      </c>
      <c r="U180" s="22">
        <v>62</v>
      </c>
      <c r="V180" s="17">
        <f t="shared" si="31"/>
        <v>0.8920863309352518</v>
      </c>
      <c r="W180" s="13">
        <f t="shared" si="32"/>
        <v>30.250537912706115</v>
      </c>
      <c r="X180" s="11">
        <v>179</v>
      </c>
    </row>
    <row r="181" spans="1:24" x14ac:dyDescent="0.25">
      <c r="A181" s="1" t="s">
        <v>249</v>
      </c>
      <c r="B181" s="1" t="s">
        <v>193</v>
      </c>
      <c r="C181" s="1" t="s">
        <v>208</v>
      </c>
      <c r="D181" s="5">
        <v>0.6</v>
      </c>
      <c r="E181" s="6">
        <f t="shared" si="22"/>
        <v>1.0344827586206895</v>
      </c>
      <c r="F181" s="5">
        <v>4.8</v>
      </c>
      <c r="G181" s="15">
        <f t="shared" si="23"/>
        <v>4.2222222222222223</v>
      </c>
      <c r="H181" s="5">
        <v>2.1</v>
      </c>
      <c r="I181" s="6">
        <f t="shared" si="24"/>
        <v>1.774193548387097</v>
      </c>
      <c r="J181" s="5">
        <v>1.1000000000000001</v>
      </c>
      <c r="K181" s="6">
        <f t="shared" si="25"/>
        <v>6.4285714285714288</v>
      </c>
      <c r="L181" s="5">
        <v>0.7</v>
      </c>
      <c r="M181" s="6">
        <f t="shared" si="26"/>
        <v>3.333333333333333</v>
      </c>
      <c r="N181" s="5">
        <v>0.9</v>
      </c>
      <c r="O181" s="6">
        <f t="shared" si="27"/>
        <v>8.8571428571428577</v>
      </c>
      <c r="P181" s="5">
        <v>9.1</v>
      </c>
      <c r="Q181" s="6">
        <f t="shared" si="28"/>
        <v>1.8636363636363633</v>
      </c>
      <c r="R181" s="5">
        <v>0.753</v>
      </c>
      <c r="S181" s="6">
        <f t="shared" si="29"/>
        <v>2.6500000000000012</v>
      </c>
      <c r="T181" s="13">
        <f t="shared" si="30"/>
        <v>30.163582511913994</v>
      </c>
      <c r="U181" s="22">
        <v>73</v>
      </c>
      <c r="V181" s="17">
        <f t="shared" si="31"/>
        <v>1</v>
      </c>
      <c r="W181" s="13">
        <f t="shared" si="32"/>
        <v>30.163582511913994</v>
      </c>
      <c r="X181" s="11">
        <v>180</v>
      </c>
    </row>
    <row r="182" spans="1:24" x14ac:dyDescent="0.25">
      <c r="A182" s="1" t="s">
        <v>161</v>
      </c>
      <c r="B182" s="1" t="s">
        <v>184</v>
      </c>
      <c r="C182" s="1" t="s">
        <v>208</v>
      </c>
      <c r="D182" s="5">
        <v>0.7</v>
      </c>
      <c r="E182" s="6">
        <f t="shared" si="22"/>
        <v>1.3793103448275859</v>
      </c>
      <c r="F182" s="5">
        <v>2.5</v>
      </c>
      <c r="G182" s="15">
        <f t="shared" si="23"/>
        <v>1.6666666666666665</v>
      </c>
      <c r="H182" s="5">
        <v>1.2</v>
      </c>
      <c r="I182" s="6">
        <f t="shared" si="24"/>
        <v>1</v>
      </c>
      <c r="J182" s="5">
        <v>1.5</v>
      </c>
      <c r="K182" s="6">
        <f t="shared" si="25"/>
        <v>9.2857142857142847</v>
      </c>
      <c r="L182" s="5">
        <v>1</v>
      </c>
      <c r="M182" s="6">
        <f t="shared" si="26"/>
        <v>5.333333333333333</v>
      </c>
      <c r="N182" s="5">
        <v>0.7</v>
      </c>
      <c r="O182" s="6">
        <f t="shared" si="27"/>
        <v>9.4285714285714288</v>
      </c>
      <c r="P182" s="5">
        <v>5.2</v>
      </c>
      <c r="Q182" s="6">
        <f t="shared" si="28"/>
        <v>1</v>
      </c>
      <c r="R182" s="5">
        <v>0.71799999999999997</v>
      </c>
      <c r="S182" s="6">
        <f t="shared" si="29"/>
        <v>1</v>
      </c>
      <c r="T182" s="13">
        <f t="shared" si="30"/>
        <v>30.093596059113295</v>
      </c>
      <c r="U182" s="22">
        <v>71</v>
      </c>
      <c r="V182" s="17">
        <f t="shared" si="31"/>
        <v>1</v>
      </c>
      <c r="W182" s="13">
        <f t="shared" si="32"/>
        <v>30.093596059113295</v>
      </c>
      <c r="X182" s="11">
        <v>181</v>
      </c>
    </row>
    <row r="183" spans="1:24" x14ac:dyDescent="0.25">
      <c r="A183" s="1" t="s">
        <v>338</v>
      </c>
      <c r="B183" s="1" t="s">
        <v>225</v>
      </c>
      <c r="C183" s="1" t="s">
        <v>197</v>
      </c>
      <c r="D183" s="5">
        <v>0.4</v>
      </c>
      <c r="E183" s="6">
        <f t="shared" si="22"/>
        <v>1</v>
      </c>
      <c r="F183" s="5">
        <v>2.9</v>
      </c>
      <c r="G183" s="15">
        <f t="shared" si="23"/>
        <v>2.1111111111111112</v>
      </c>
      <c r="H183" s="5">
        <v>5.0999999999999996</v>
      </c>
      <c r="I183" s="6">
        <f t="shared" si="24"/>
        <v>6.6129032258064511</v>
      </c>
      <c r="J183" s="5">
        <v>1.3</v>
      </c>
      <c r="K183" s="6">
        <f t="shared" si="25"/>
        <v>7.8571428571428568</v>
      </c>
      <c r="L183" s="5">
        <v>0.3</v>
      </c>
      <c r="M183" s="6">
        <f t="shared" si="26"/>
        <v>1</v>
      </c>
      <c r="N183" s="5">
        <v>1.6</v>
      </c>
      <c r="O183" s="6">
        <f t="shared" si="27"/>
        <v>6.8571428571428577</v>
      </c>
      <c r="P183" s="5">
        <v>7.7</v>
      </c>
      <c r="Q183" s="6">
        <f t="shared" si="28"/>
        <v>1.2272727272727275</v>
      </c>
      <c r="R183" s="5">
        <v>0.76800000000000002</v>
      </c>
      <c r="S183" s="6">
        <f t="shared" si="29"/>
        <v>3.4000000000000021</v>
      </c>
      <c r="T183" s="13">
        <f t="shared" si="30"/>
        <v>30.065572778476007</v>
      </c>
      <c r="U183" s="22">
        <v>70</v>
      </c>
      <c r="V183" s="17">
        <f t="shared" si="31"/>
        <v>1</v>
      </c>
      <c r="W183" s="13">
        <f t="shared" si="32"/>
        <v>30.065572778476007</v>
      </c>
      <c r="X183" s="11">
        <v>182</v>
      </c>
    </row>
    <row r="184" spans="1:24" x14ac:dyDescent="0.25">
      <c r="A184" s="1" t="s">
        <v>135</v>
      </c>
      <c r="B184" s="1" t="s">
        <v>216</v>
      </c>
      <c r="C184" s="1" t="s">
        <v>220</v>
      </c>
      <c r="D184" s="5">
        <v>0</v>
      </c>
      <c r="E184" s="6">
        <f t="shared" si="22"/>
        <v>1</v>
      </c>
      <c r="F184" s="5">
        <v>8.1999999999999993</v>
      </c>
      <c r="G184" s="15">
        <f t="shared" si="23"/>
        <v>7.9999999999999991</v>
      </c>
      <c r="H184" s="5">
        <v>3.1</v>
      </c>
      <c r="I184" s="6">
        <f t="shared" si="24"/>
        <v>3.3870967741935489</v>
      </c>
      <c r="J184" s="5">
        <v>0.8</v>
      </c>
      <c r="K184" s="6">
        <f t="shared" si="25"/>
        <v>4.2857142857142865</v>
      </c>
      <c r="L184" s="5">
        <v>0.8</v>
      </c>
      <c r="M184" s="6">
        <f t="shared" si="26"/>
        <v>4.0000000000000009</v>
      </c>
      <c r="N184" s="5">
        <v>1.5</v>
      </c>
      <c r="O184" s="6">
        <f t="shared" si="27"/>
        <v>7.1428571428571432</v>
      </c>
      <c r="P184" s="5">
        <v>7.5</v>
      </c>
      <c r="Q184" s="6">
        <f t="shared" si="28"/>
        <v>1.1363636363636362</v>
      </c>
      <c r="R184" s="5">
        <v>0.504</v>
      </c>
      <c r="S184" s="6">
        <f t="shared" si="29"/>
        <v>1</v>
      </c>
      <c r="T184" s="13">
        <f t="shared" si="30"/>
        <v>29.952031839128615</v>
      </c>
      <c r="U184" s="22">
        <v>74</v>
      </c>
      <c r="V184" s="17">
        <f t="shared" si="31"/>
        <v>1</v>
      </c>
      <c r="W184" s="13">
        <f t="shared" si="32"/>
        <v>29.952031839128615</v>
      </c>
      <c r="X184" s="11">
        <v>183</v>
      </c>
    </row>
    <row r="185" spans="1:24" x14ac:dyDescent="0.25">
      <c r="A185" s="1" t="s">
        <v>60</v>
      </c>
      <c r="B185" s="1" t="s">
        <v>206</v>
      </c>
      <c r="C185" s="1" t="s">
        <v>212</v>
      </c>
      <c r="D185" s="5">
        <v>0</v>
      </c>
      <c r="E185" s="6">
        <f t="shared" si="22"/>
        <v>1</v>
      </c>
      <c r="F185" s="5">
        <v>8.8000000000000007</v>
      </c>
      <c r="G185" s="15">
        <f t="shared" si="23"/>
        <v>8.6666666666666679</v>
      </c>
      <c r="H185" s="5">
        <v>1.7</v>
      </c>
      <c r="I185" s="6">
        <f t="shared" si="24"/>
        <v>1.129032258064516</v>
      </c>
      <c r="J185" s="5">
        <v>1</v>
      </c>
      <c r="K185" s="6">
        <f t="shared" si="25"/>
        <v>5.7142857142857135</v>
      </c>
      <c r="L185" s="5">
        <v>0.9</v>
      </c>
      <c r="M185" s="6">
        <f t="shared" si="26"/>
        <v>4.6666666666666661</v>
      </c>
      <c r="N185" s="5">
        <v>1.8</v>
      </c>
      <c r="O185" s="6">
        <f t="shared" si="27"/>
        <v>6.2857142857142865</v>
      </c>
      <c r="P185" s="5">
        <v>8.1999999999999993</v>
      </c>
      <c r="Q185" s="6">
        <f t="shared" si="28"/>
        <v>1.4545454545454541</v>
      </c>
      <c r="R185" s="5">
        <v>0.54600000000000004</v>
      </c>
      <c r="S185" s="6">
        <f t="shared" si="29"/>
        <v>1</v>
      </c>
      <c r="T185" s="13">
        <f t="shared" si="30"/>
        <v>29.916911045943301</v>
      </c>
      <c r="U185" s="22">
        <v>76</v>
      </c>
      <c r="V185" s="17">
        <f t="shared" si="31"/>
        <v>1</v>
      </c>
      <c r="W185" s="13">
        <f t="shared" si="32"/>
        <v>29.916911045943301</v>
      </c>
      <c r="X185" s="11">
        <v>184</v>
      </c>
    </row>
    <row r="186" spans="1:24" x14ac:dyDescent="0.25">
      <c r="A186" s="1" t="s">
        <v>248</v>
      </c>
      <c r="B186" s="1" t="s">
        <v>200</v>
      </c>
      <c r="C186" s="1" t="s">
        <v>234</v>
      </c>
      <c r="D186" s="5">
        <v>0</v>
      </c>
      <c r="E186" s="6">
        <f t="shared" si="22"/>
        <v>1</v>
      </c>
      <c r="F186" s="7">
        <v>10.6</v>
      </c>
      <c r="G186" s="15">
        <f t="shared" si="23"/>
        <v>10</v>
      </c>
      <c r="H186" s="5">
        <v>2</v>
      </c>
      <c r="I186" s="6">
        <f t="shared" si="24"/>
        <v>1.6129032258064515</v>
      </c>
      <c r="J186" s="5">
        <v>0.9</v>
      </c>
      <c r="K186" s="6">
        <f t="shared" si="25"/>
        <v>4.9999999999999991</v>
      </c>
      <c r="L186" s="5">
        <v>2.2000000000000002</v>
      </c>
      <c r="M186" s="6">
        <f t="shared" si="26"/>
        <v>10</v>
      </c>
      <c r="N186" s="5">
        <v>1.9</v>
      </c>
      <c r="O186" s="6">
        <f t="shared" si="27"/>
        <v>6</v>
      </c>
      <c r="P186" s="5">
        <v>10.3</v>
      </c>
      <c r="Q186" s="6">
        <f t="shared" si="28"/>
        <v>2.4090909090909092</v>
      </c>
      <c r="R186" s="5">
        <v>0.71599999999999997</v>
      </c>
      <c r="S186" s="6">
        <f t="shared" si="29"/>
        <v>1</v>
      </c>
      <c r="T186" s="13">
        <f t="shared" si="30"/>
        <v>37.021994134897355</v>
      </c>
      <c r="U186" s="20">
        <v>56</v>
      </c>
      <c r="V186" s="17">
        <f t="shared" si="31"/>
        <v>0.80575539568345322</v>
      </c>
      <c r="W186" s="13">
        <f t="shared" si="32"/>
        <v>29.830671533154703</v>
      </c>
      <c r="X186" s="11">
        <v>185</v>
      </c>
    </row>
    <row r="187" spans="1:24" x14ac:dyDescent="0.25">
      <c r="A187" s="1" t="s">
        <v>340</v>
      </c>
      <c r="B187" s="1" t="s">
        <v>184</v>
      </c>
      <c r="C187" s="1" t="s">
        <v>194</v>
      </c>
      <c r="D187" s="5">
        <v>1.7</v>
      </c>
      <c r="E187" s="6">
        <f t="shared" si="22"/>
        <v>4.8275862068965507</v>
      </c>
      <c r="F187" s="5">
        <v>2.7</v>
      </c>
      <c r="G187" s="15">
        <f t="shared" si="23"/>
        <v>1.8888888888888891</v>
      </c>
      <c r="H187" s="5">
        <v>1.1000000000000001</v>
      </c>
      <c r="I187" s="6">
        <f t="shared" si="24"/>
        <v>1</v>
      </c>
      <c r="J187" s="5">
        <v>0.4</v>
      </c>
      <c r="K187" s="6">
        <f t="shared" si="25"/>
        <v>1.4285714285714284</v>
      </c>
      <c r="L187" s="5">
        <v>0.1</v>
      </c>
      <c r="M187" s="6">
        <f t="shared" si="26"/>
        <v>1</v>
      </c>
      <c r="N187" s="5">
        <v>0.8</v>
      </c>
      <c r="O187" s="6">
        <f t="shared" si="27"/>
        <v>9.1428571428571441</v>
      </c>
      <c r="P187" s="5">
        <v>7.6</v>
      </c>
      <c r="Q187" s="6">
        <f t="shared" si="28"/>
        <v>1.1818181818181817</v>
      </c>
      <c r="R187" s="5">
        <v>0.88700000000000001</v>
      </c>
      <c r="S187" s="6">
        <f t="shared" si="29"/>
        <v>9.35</v>
      </c>
      <c r="T187" s="13">
        <f t="shared" si="30"/>
        <v>29.819721849032192</v>
      </c>
      <c r="U187" s="22">
        <v>75</v>
      </c>
      <c r="V187" s="17">
        <f t="shared" si="31"/>
        <v>1</v>
      </c>
      <c r="W187" s="13">
        <f t="shared" si="32"/>
        <v>29.819721849032192</v>
      </c>
      <c r="X187" s="11">
        <v>186</v>
      </c>
    </row>
    <row r="188" spans="1:24" x14ac:dyDescent="0.25">
      <c r="A188" s="1" t="s">
        <v>67</v>
      </c>
      <c r="B188" s="1" t="s">
        <v>232</v>
      </c>
      <c r="C188" s="1" t="s">
        <v>197</v>
      </c>
      <c r="D188" s="5">
        <v>0.5</v>
      </c>
      <c r="E188" s="6">
        <f t="shared" si="22"/>
        <v>1</v>
      </c>
      <c r="F188" s="7">
        <v>3.1</v>
      </c>
      <c r="G188" s="15">
        <f t="shared" si="23"/>
        <v>2.3333333333333335</v>
      </c>
      <c r="H188" s="5">
        <v>5.4</v>
      </c>
      <c r="I188" s="6">
        <f t="shared" si="24"/>
        <v>7.0967741935483879</v>
      </c>
      <c r="J188" s="5">
        <v>1.2</v>
      </c>
      <c r="K188" s="6">
        <f t="shared" si="25"/>
        <v>7.1428571428571423</v>
      </c>
      <c r="L188" s="5">
        <v>0.3</v>
      </c>
      <c r="M188" s="6">
        <f t="shared" si="26"/>
        <v>1</v>
      </c>
      <c r="N188" s="5">
        <v>2.4</v>
      </c>
      <c r="O188" s="6">
        <f t="shared" si="27"/>
        <v>4.5714285714285721</v>
      </c>
      <c r="P188" s="5">
        <v>13</v>
      </c>
      <c r="Q188" s="6">
        <f t="shared" si="28"/>
        <v>3.6363636363636367</v>
      </c>
      <c r="R188" s="5">
        <v>0.80200000000000005</v>
      </c>
      <c r="S188" s="6">
        <f t="shared" si="29"/>
        <v>5.1000000000000023</v>
      </c>
      <c r="T188" s="13">
        <f t="shared" si="30"/>
        <v>31.880756877531077</v>
      </c>
      <c r="U188" s="20">
        <v>65</v>
      </c>
      <c r="V188" s="17">
        <f t="shared" si="31"/>
        <v>0.93525179856115104</v>
      </c>
      <c r="W188" s="13">
        <f t="shared" si="32"/>
        <v>29.816535209201724</v>
      </c>
      <c r="X188" s="11">
        <v>187</v>
      </c>
    </row>
    <row r="189" spans="1:24" x14ac:dyDescent="0.25">
      <c r="A189" s="1" t="s">
        <v>326</v>
      </c>
      <c r="B189" s="1" t="s">
        <v>188</v>
      </c>
      <c r="C189" s="1" t="s">
        <v>186</v>
      </c>
      <c r="D189" s="5">
        <v>1</v>
      </c>
      <c r="E189" s="6">
        <f t="shared" si="22"/>
        <v>2.4137931034482754</v>
      </c>
      <c r="F189" s="5">
        <v>2.2000000000000002</v>
      </c>
      <c r="G189" s="15">
        <f t="shared" si="23"/>
        <v>1.3333333333333335</v>
      </c>
      <c r="H189" s="5">
        <v>3.8</v>
      </c>
      <c r="I189" s="6">
        <f t="shared" si="24"/>
        <v>4.5161290322580641</v>
      </c>
      <c r="J189" s="5">
        <v>1.7</v>
      </c>
      <c r="K189" s="6">
        <f t="shared" si="25"/>
        <v>10</v>
      </c>
      <c r="L189" s="5">
        <v>0.2</v>
      </c>
      <c r="M189" s="6">
        <f t="shared" si="26"/>
        <v>1</v>
      </c>
      <c r="N189" s="5">
        <v>1.2</v>
      </c>
      <c r="O189" s="6">
        <f t="shared" si="27"/>
        <v>7.9999999999999991</v>
      </c>
      <c r="P189" s="5">
        <v>8.3000000000000007</v>
      </c>
      <c r="Q189" s="6">
        <f t="shared" si="28"/>
        <v>1.5000000000000002</v>
      </c>
      <c r="R189" s="5">
        <v>0.68899999999999995</v>
      </c>
      <c r="S189" s="6">
        <f t="shared" si="29"/>
        <v>1</v>
      </c>
      <c r="T189" s="13">
        <f t="shared" si="30"/>
        <v>29.763255469039674</v>
      </c>
      <c r="U189" s="22">
        <v>75</v>
      </c>
      <c r="V189" s="17">
        <f t="shared" si="31"/>
        <v>1</v>
      </c>
      <c r="W189" s="13">
        <f t="shared" si="32"/>
        <v>29.763255469039674</v>
      </c>
      <c r="X189" s="11">
        <v>188</v>
      </c>
    </row>
    <row r="190" spans="1:24" x14ac:dyDescent="0.25">
      <c r="A190" s="1" t="s">
        <v>339</v>
      </c>
      <c r="B190" s="1" t="s">
        <v>210</v>
      </c>
      <c r="C190" s="1" t="s">
        <v>262</v>
      </c>
      <c r="D190" s="5">
        <v>1.5</v>
      </c>
      <c r="E190" s="6">
        <f t="shared" si="22"/>
        <v>4.137931034482758</v>
      </c>
      <c r="F190" s="5">
        <v>4.8</v>
      </c>
      <c r="G190" s="15">
        <f t="shared" si="23"/>
        <v>4.2222222222222223</v>
      </c>
      <c r="H190" s="5">
        <v>1.7</v>
      </c>
      <c r="I190" s="6">
        <f t="shared" si="24"/>
        <v>1.129032258064516</v>
      </c>
      <c r="J190" s="5">
        <v>1</v>
      </c>
      <c r="K190" s="6">
        <f t="shared" si="25"/>
        <v>5.7142857142857135</v>
      </c>
      <c r="L190" s="5">
        <v>0.6</v>
      </c>
      <c r="M190" s="6">
        <f t="shared" si="26"/>
        <v>2.6666666666666665</v>
      </c>
      <c r="N190" s="5">
        <v>0.8</v>
      </c>
      <c r="O190" s="6">
        <f t="shared" si="27"/>
        <v>9.1428571428571441</v>
      </c>
      <c r="P190" s="5">
        <v>7.6</v>
      </c>
      <c r="Q190" s="6">
        <f t="shared" si="28"/>
        <v>1.1818181818181817</v>
      </c>
      <c r="R190" s="5">
        <v>0.74299999999999999</v>
      </c>
      <c r="S190" s="6">
        <f t="shared" si="29"/>
        <v>2.1500000000000012</v>
      </c>
      <c r="T190" s="13">
        <f t="shared" si="30"/>
        <v>30.344813220397203</v>
      </c>
      <c r="U190" s="22">
        <v>68</v>
      </c>
      <c r="V190" s="17">
        <f t="shared" si="31"/>
        <v>0.97841726618705038</v>
      </c>
      <c r="W190" s="13">
        <f t="shared" si="32"/>
        <v>29.689889194057695</v>
      </c>
      <c r="X190" s="11">
        <v>189</v>
      </c>
    </row>
    <row r="191" spans="1:24" x14ac:dyDescent="0.25">
      <c r="A191" s="1" t="s">
        <v>311</v>
      </c>
      <c r="B191" s="1" t="s">
        <v>202</v>
      </c>
      <c r="C191" s="1" t="s">
        <v>194</v>
      </c>
      <c r="D191" s="5">
        <v>1.4</v>
      </c>
      <c r="E191" s="6">
        <f t="shared" si="22"/>
        <v>3.7931034482758612</v>
      </c>
      <c r="F191" s="5">
        <v>6</v>
      </c>
      <c r="G191" s="15">
        <f t="shared" si="23"/>
        <v>5.5555555555555554</v>
      </c>
      <c r="H191" s="5">
        <v>1.2</v>
      </c>
      <c r="I191" s="6">
        <f t="shared" si="24"/>
        <v>1</v>
      </c>
      <c r="J191" s="5">
        <v>0.7</v>
      </c>
      <c r="K191" s="6">
        <f t="shared" si="25"/>
        <v>3.5714285714285712</v>
      </c>
      <c r="L191" s="5">
        <v>0.4</v>
      </c>
      <c r="M191" s="6">
        <f t="shared" si="26"/>
        <v>1.3333333333333333</v>
      </c>
      <c r="N191" s="5">
        <v>0.9</v>
      </c>
      <c r="O191" s="6">
        <f t="shared" si="27"/>
        <v>8.8571428571428577</v>
      </c>
      <c r="P191" s="5">
        <v>9.1999999999999993</v>
      </c>
      <c r="Q191" s="6">
        <f t="shared" si="28"/>
        <v>1.9090909090909089</v>
      </c>
      <c r="R191" s="5">
        <v>0.77300000000000002</v>
      </c>
      <c r="S191" s="6">
        <f t="shared" si="29"/>
        <v>3.6500000000000021</v>
      </c>
      <c r="T191" s="13">
        <f t="shared" si="30"/>
        <v>29.669654674827093</v>
      </c>
      <c r="U191" s="22">
        <v>71</v>
      </c>
      <c r="V191" s="17">
        <f t="shared" si="31"/>
        <v>1</v>
      </c>
      <c r="W191" s="13">
        <f t="shared" si="32"/>
        <v>29.669654674827093</v>
      </c>
      <c r="X191" s="11">
        <v>190</v>
      </c>
    </row>
    <row r="192" spans="1:24" x14ac:dyDescent="0.25">
      <c r="A192" s="1" t="s">
        <v>268</v>
      </c>
      <c r="B192" s="1" t="s">
        <v>191</v>
      </c>
      <c r="C192" s="1" t="s">
        <v>186</v>
      </c>
      <c r="D192" s="5">
        <v>0.9</v>
      </c>
      <c r="E192" s="6">
        <f t="shared" si="22"/>
        <v>2.0689655172413794</v>
      </c>
      <c r="F192" s="7">
        <v>6.4</v>
      </c>
      <c r="G192" s="15">
        <f t="shared" si="23"/>
        <v>6.0000000000000009</v>
      </c>
      <c r="H192" s="5">
        <v>6.1</v>
      </c>
      <c r="I192" s="6">
        <f t="shared" si="24"/>
        <v>8.2258064516129021</v>
      </c>
      <c r="J192" s="5">
        <v>0.8</v>
      </c>
      <c r="K192" s="6">
        <f t="shared" si="25"/>
        <v>4.2857142857142865</v>
      </c>
      <c r="L192" s="5">
        <v>0.3</v>
      </c>
      <c r="M192" s="6">
        <f t="shared" si="26"/>
        <v>1</v>
      </c>
      <c r="N192" s="5">
        <v>3.4</v>
      </c>
      <c r="O192" s="6">
        <f t="shared" si="27"/>
        <v>1.7142857142857146</v>
      </c>
      <c r="P192" s="5">
        <v>16.600000000000001</v>
      </c>
      <c r="Q192" s="6">
        <f t="shared" si="28"/>
        <v>5.2727272727272734</v>
      </c>
      <c r="R192" s="5">
        <v>0.66700000000000004</v>
      </c>
      <c r="S192" s="6">
        <f t="shared" si="29"/>
        <v>1</v>
      </c>
      <c r="T192" s="13">
        <f t="shared" si="30"/>
        <v>29.567499241581558</v>
      </c>
      <c r="U192" s="20">
        <v>75</v>
      </c>
      <c r="V192" s="17">
        <f t="shared" si="31"/>
        <v>1</v>
      </c>
      <c r="W192" s="13">
        <f t="shared" si="32"/>
        <v>29.567499241581558</v>
      </c>
      <c r="X192" s="11">
        <v>191</v>
      </c>
    </row>
    <row r="193" spans="1:24" x14ac:dyDescent="0.25">
      <c r="A193" s="1" t="s">
        <v>331</v>
      </c>
      <c r="B193" s="1" t="s">
        <v>221</v>
      </c>
      <c r="C193" s="1" t="s">
        <v>197</v>
      </c>
      <c r="D193" s="5">
        <v>1.6</v>
      </c>
      <c r="E193" s="6">
        <f t="shared" si="22"/>
        <v>4.4827586206896548</v>
      </c>
      <c r="F193" s="5">
        <v>1.9</v>
      </c>
      <c r="G193" s="15">
        <f t="shared" si="23"/>
        <v>1</v>
      </c>
      <c r="H193" s="5">
        <v>2.6</v>
      </c>
      <c r="I193" s="6">
        <f t="shared" si="24"/>
        <v>2.5806451612903225</v>
      </c>
      <c r="J193" s="5">
        <v>0.8</v>
      </c>
      <c r="K193" s="6">
        <f t="shared" si="25"/>
        <v>4.2857142857142865</v>
      </c>
      <c r="L193" s="5">
        <v>0.1</v>
      </c>
      <c r="M193" s="6">
        <f t="shared" si="26"/>
        <v>1</v>
      </c>
      <c r="N193" s="5">
        <v>1</v>
      </c>
      <c r="O193" s="6">
        <f t="shared" si="27"/>
        <v>8.5714285714285712</v>
      </c>
      <c r="P193" s="5">
        <v>8.1999999999999993</v>
      </c>
      <c r="Q193" s="6">
        <f t="shared" si="28"/>
        <v>1.4545454545454541</v>
      </c>
      <c r="R193" s="5">
        <v>0.82299999999999995</v>
      </c>
      <c r="S193" s="6">
        <f t="shared" si="29"/>
        <v>6.1499999999999977</v>
      </c>
      <c r="T193" s="13">
        <f t="shared" si="30"/>
        <v>29.525092093668285</v>
      </c>
      <c r="U193" s="22">
        <v>72</v>
      </c>
      <c r="V193" s="17">
        <f t="shared" si="31"/>
        <v>1</v>
      </c>
      <c r="W193" s="13">
        <f t="shared" si="32"/>
        <v>29.525092093668285</v>
      </c>
      <c r="X193" s="11">
        <v>192</v>
      </c>
    </row>
    <row r="194" spans="1:24" x14ac:dyDescent="0.25">
      <c r="A194" s="1" t="s">
        <v>17</v>
      </c>
      <c r="B194" s="1" t="s">
        <v>213</v>
      </c>
      <c r="C194" s="1" t="s">
        <v>237</v>
      </c>
      <c r="D194" s="5">
        <v>1.1000000000000001</v>
      </c>
      <c r="E194" s="6">
        <f t="shared" ref="E194:E257" si="33">MAX(1,(MIN(10,(((D194-0.3)/(3.2-0.3))*10))))</f>
        <v>2.7586206896551726</v>
      </c>
      <c r="F194" s="5">
        <v>5.4</v>
      </c>
      <c r="G194" s="15">
        <f t="shared" ref="G194:G257" si="34">MAX(1,(MIN(10,(((F194-1)/(10-1))*10))))</f>
        <v>4.8888888888888893</v>
      </c>
      <c r="H194" s="5">
        <v>2.1</v>
      </c>
      <c r="I194" s="6">
        <f t="shared" ref="I194:I257" si="35">MAX(1,(MIN(10,(((H194-1)/(7.2-1))*10))))</f>
        <v>1.774193548387097</v>
      </c>
      <c r="J194" s="5">
        <v>0.8</v>
      </c>
      <c r="K194" s="6">
        <f t="shared" ref="K194:K257" si="36">MAX(1,(MIN(10,(((J194-0.2)/(1.6-0.2))*10))))</f>
        <v>4.2857142857142865</v>
      </c>
      <c r="L194" s="5">
        <v>0.6</v>
      </c>
      <c r="M194" s="6">
        <f t="shared" ref="M194:M257" si="37">MAX(1,(MIN(10,(((L194-0.2)/(1.7-0.2))*10))))</f>
        <v>2.6666666666666665</v>
      </c>
      <c r="N194" s="5">
        <v>1.2</v>
      </c>
      <c r="O194" s="6">
        <f t="shared" ref="O194:O257" si="38">(MAX(1,(MIN(10,(((N194-4)/(0.5-4))*10)))))</f>
        <v>7.9999999999999991</v>
      </c>
      <c r="P194" s="5">
        <v>9.4</v>
      </c>
      <c r="Q194" s="6">
        <f t="shared" ref="Q194:Q257" si="39">MAX(1,(MIN(10,(((P194-5)/(27-5))*10))))</f>
        <v>2</v>
      </c>
      <c r="R194" s="5">
        <v>0.76100000000000001</v>
      </c>
      <c r="S194" s="6">
        <f t="shared" ref="S194:S257" si="40">MAX(1,(MIN(10,(((R194-0.7)/(0.9-0.7))*10))))</f>
        <v>3.0500000000000016</v>
      </c>
      <c r="T194" s="13">
        <f t="shared" ref="T194:T257" si="41">E194+G194+I194+K194+M194+O194+Q194+S194</f>
        <v>29.424084079312113</v>
      </c>
      <c r="U194" s="22">
        <v>77</v>
      </c>
      <c r="V194" s="17">
        <f t="shared" ref="V194:V257" si="42">IF((U194/$Z$4)&gt;1,1,U194/$Z$4)</f>
        <v>1</v>
      </c>
      <c r="W194" s="13">
        <f t="shared" ref="W194:W257" si="43">T194*V194</f>
        <v>29.424084079312113</v>
      </c>
      <c r="X194" s="11">
        <v>193</v>
      </c>
    </row>
    <row r="195" spans="1:24" x14ac:dyDescent="0.25">
      <c r="A195" s="1" t="s">
        <v>68</v>
      </c>
      <c r="B195" s="1" t="s">
        <v>213</v>
      </c>
      <c r="C195" s="1" t="s">
        <v>234</v>
      </c>
      <c r="D195" s="5">
        <v>0</v>
      </c>
      <c r="E195" s="6">
        <f t="shared" si="33"/>
        <v>1</v>
      </c>
      <c r="F195" s="5">
        <v>6</v>
      </c>
      <c r="G195" s="15">
        <f t="shared" si="34"/>
        <v>5.5555555555555554</v>
      </c>
      <c r="H195" s="5">
        <v>0.9</v>
      </c>
      <c r="I195" s="6">
        <f t="shared" si="35"/>
        <v>1</v>
      </c>
      <c r="J195" s="5">
        <v>0.5</v>
      </c>
      <c r="K195" s="6">
        <f t="shared" si="36"/>
        <v>2.1428571428571423</v>
      </c>
      <c r="L195" s="5">
        <v>1.4</v>
      </c>
      <c r="M195" s="6">
        <f t="shared" si="37"/>
        <v>7.9999999999999991</v>
      </c>
      <c r="N195" s="5">
        <v>1</v>
      </c>
      <c r="O195" s="6">
        <f t="shared" si="38"/>
        <v>8.5714285714285712</v>
      </c>
      <c r="P195" s="5">
        <v>9.4</v>
      </c>
      <c r="Q195" s="6">
        <f t="shared" si="39"/>
        <v>2</v>
      </c>
      <c r="R195" s="5">
        <v>0.69399999999999995</v>
      </c>
      <c r="S195" s="6">
        <f t="shared" si="40"/>
        <v>1</v>
      </c>
      <c r="T195" s="13">
        <f t="shared" si="41"/>
        <v>29.269841269841265</v>
      </c>
      <c r="U195" s="22">
        <v>71</v>
      </c>
      <c r="V195" s="17">
        <f t="shared" si="42"/>
        <v>1</v>
      </c>
      <c r="W195" s="13">
        <f t="shared" si="43"/>
        <v>29.269841269841265</v>
      </c>
      <c r="X195" s="11">
        <v>194</v>
      </c>
    </row>
    <row r="196" spans="1:24" x14ac:dyDescent="0.25">
      <c r="A196" s="1" t="s">
        <v>337</v>
      </c>
      <c r="B196" s="1" t="s">
        <v>205</v>
      </c>
      <c r="C196" s="1" t="s">
        <v>197</v>
      </c>
      <c r="D196" s="5">
        <v>1.4</v>
      </c>
      <c r="E196" s="6">
        <f t="shared" si="33"/>
        <v>3.7931034482758612</v>
      </c>
      <c r="F196" s="5">
        <v>3.6</v>
      </c>
      <c r="G196" s="15">
        <f t="shared" si="34"/>
        <v>2.8888888888888893</v>
      </c>
      <c r="H196" s="5">
        <v>2.6</v>
      </c>
      <c r="I196" s="6">
        <f t="shared" si="35"/>
        <v>2.5806451612903225</v>
      </c>
      <c r="J196" s="5">
        <v>1</v>
      </c>
      <c r="K196" s="6">
        <f t="shared" si="36"/>
        <v>5.7142857142857135</v>
      </c>
      <c r="L196" s="5">
        <v>0.2</v>
      </c>
      <c r="M196" s="6">
        <f t="shared" si="37"/>
        <v>1</v>
      </c>
      <c r="N196" s="5">
        <v>1.6</v>
      </c>
      <c r="O196" s="6">
        <f t="shared" si="38"/>
        <v>6.8571428571428577</v>
      </c>
      <c r="P196" s="5">
        <v>7.8</v>
      </c>
      <c r="Q196" s="6">
        <f t="shared" si="39"/>
        <v>1.2727272727272725</v>
      </c>
      <c r="R196" s="5">
        <v>0.81599999999999995</v>
      </c>
      <c r="S196" s="6">
        <f t="shared" si="40"/>
        <v>5.7999999999999972</v>
      </c>
      <c r="T196" s="13">
        <f t="shared" si="41"/>
        <v>29.906793342610914</v>
      </c>
      <c r="U196" s="22">
        <v>68</v>
      </c>
      <c r="V196" s="17">
        <f t="shared" si="42"/>
        <v>0.97841726618705038</v>
      </c>
      <c r="W196" s="13">
        <f t="shared" si="43"/>
        <v>29.261322982698449</v>
      </c>
      <c r="X196" s="11">
        <v>195</v>
      </c>
    </row>
    <row r="197" spans="1:24" x14ac:dyDescent="0.25">
      <c r="A197" s="1" t="s">
        <v>317</v>
      </c>
      <c r="B197" s="1" t="s">
        <v>193</v>
      </c>
      <c r="C197" s="1" t="s">
        <v>186</v>
      </c>
      <c r="D197" s="5">
        <v>2.1</v>
      </c>
      <c r="E197" s="6">
        <f t="shared" si="33"/>
        <v>6.206896551724137</v>
      </c>
      <c r="F197" s="5">
        <v>2.2999999999999998</v>
      </c>
      <c r="G197" s="15">
        <f t="shared" si="34"/>
        <v>1.4444444444444442</v>
      </c>
      <c r="H197" s="5">
        <v>1.8</v>
      </c>
      <c r="I197" s="6">
        <f t="shared" si="35"/>
        <v>1.2903225806451613</v>
      </c>
      <c r="J197" s="5">
        <v>0.5</v>
      </c>
      <c r="K197" s="6">
        <f t="shared" si="36"/>
        <v>2.1428571428571423</v>
      </c>
      <c r="L197" s="5">
        <v>0.1</v>
      </c>
      <c r="M197" s="6">
        <f t="shared" si="37"/>
        <v>1</v>
      </c>
      <c r="N197" s="5">
        <v>0.8</v>
      </c>
      <c r="O197" s="6">
        <f t="shared" si="38"/>
        <v>9.1428571428571441</v>
      </c>
      <c r="P197" s="5">
        <v>8.6999999999999993</v>
      </c>
      <c r="Q197" s="6">
        <f t="shared" si="39"/>
        <v>1.6818181818181817</v>
      </c>
      <c r="R197" s="5">
        <v>0.83099999999999996</v>
      </c>
      <c r="S197" s="6">
        <f t="shared" si="40"/>
        <v>6.549999999999998</v>
      </c>
      <c r="T197" s="13">
        <f t="shared" si="41"/>
        <v>29.459196044346207</v>
      </c>
      <c r="U197" s="22">
        <v>69</v>
      </c>
      <c r="V197" s="17">
        <f t="shared" si="42"/>
        <v>0.9928057553956835</v>
      </c>
      <c r="W197" s="13">
        <f t="shared" si="43"/>
        <v>29.247259382156667</v>
      </c>
      <c r="X197" s="11">
        <v>196</v>
      </c>
    </row>
    <row r="198" spans="1:24" x14ac:dyDescent="0.25">
      <c r="A198" s="1" t="s">
        <v>277</v>
      </c>
      <c r="B198" s="1" t="s">
        <v>199</v>
      </c>
      <c r="C198" s="1" t="s">
        <v>194</v>
      </c>
      <c r="D198" s="5">
        <v>1.6</v>
      </c>
      <c r="E198" s="6">
        <f t="shared" si="33"/>
        <v>4.4827586206896548</v>
      </c>
      <c r="F198" s="7">
        <v>3.7</v>
      </c>
      <c r="G198" s="15">
        <f t="shared" si="34"/>
        <v>3.0000000000000004</v>
      </c>
      <c r="H198" s="5">
        <v>1.4</v>
      </c>
      <c r="I198" s="6">
        <f t="shared" si="35"/>
        <v>1</v>
      </c>
      <c r="J198" s="5">
        <v>0.8</v>
      </c>
      <c r="K198" s="6">
        <f t="shared" si="36"/>
        <v>4.2857142857142865</v>
      </c>
      <c r="L198" s="5">
        <v>0.4</v>
      </c>
      <c r="M198" s="6">
        <f t="shared" si="37"/>
        <v>1.3333333333333333</v>
      </c>
      <c r="N198" s="5">
        <v>1.4</v>
      </c>
      <c r="O198" s="6">
        <f t="shared" si="38"/>
        <v>7.4285714285714288</v>
      </c>
      <c r="P198" s="5">
        <v>13.4</v>
      </c>
      <c r="Q198" s="6">
        <f t="shared" si="39"/>
        <v>3.8181818181818183</v>
      </c>
      <c r="R198" s="5">
        <v>0.78200000000000003</v>
      </c>
      <c r="S198" s="6">
        <f t="shared" si="40"/>
        <v>4.1000000000000023</v>
      </c>
      <c r="T198" s="13">
        <f t="shared" si="41"/>
        <v>29.448559486490524</v>
      </c>
      <c r="U198" s="20">
        <v>69</v>
      </c>
      <c r="V198" s="17">
        <f t="shared" si="42"/>
        <v>0.9928057553956835</v>
      </c>
      <c r="W198" s="13">
        <f t="shared" si="43"/>
        <v>29.236699346299947</v>
      </c>
      <c r="X198" s="11">
        <v>197</v>
      </c>
    </row>
    <row r="199" spans="1:24" x14ac:dyDescent="0.25">
      <c r="A199" s="1" t="s">
        <v>13</v>
      </c>
      <c r="B199" s="1" t="s">
        <v>211</v>
      </c>
      <c r="C199" s="1" t="s">
        <v>194</v>
      </c>
      <c r="D199" s="5">
        <v>0.6</v>
      </c>
      <c r="E199" s="6">
        <f t="shared" si="33"/>
        <v>1.0344827586206895</v>
      </c>
      <c r="F199" s="5">
        <v>5.2</v>
      </c>
      <c r="G199" s="15">
        <f t="shared" si="34"/>
        <v>4.666666666666667</v>
      </c>
      <c r="H199" s="5">
        <v>2.8</v>
      </c>
      <c r="I199" s="6">
        <f t="shared" si="35"/>
        <v>2.9032258064516125</v>
      </c>
      <c r="J199" s="5">
        <v>1.1000000000000001</v>
      </c>
      <c r="K199" s="6">
        <f t="shared" si="36"/>
        <v>6.4285714285714288</v>
      </c>
      <c r="L199" s="5">
        <v>0.7</v>
      </c>
      <c r="M199" s="6">
        <f t="shared" si="37"/>
        <v>3.333333333333333</v>
      </c>
      <c r="N199" s="5">
        <v>1.1000000000000001</v>
      </c>
      <c r="O199" s="6">
        <f t="shared" si="38"/>
        <v>8.2857142857142847</v>
      </c>
      <c r="P199" s="5">
        <v>8.1999999999999993</v>
      </c>
      <c r="Q199" s="6">
        <f t="shared" si="39"/>
        <v>1.4545454545454541</v>
      </c>
      <c r="R199" s="5">
        <v>0.67700000000000005</v>
      </c>
      <c r="S199" s="6">
        <f t="shared" si="40"/>
        <v>1</v>
      </c>
      <c r="T199" s="13">
        <f t="shared" si="41"/>
        <v>29.106539733903467</v>
      </c>
      <c r="U199" s="22">
        <v>72</v>
      </c>
      <c r="V199" s="17">
        <f t="shared" si="42"/>
        <v>1</v>
      </c>
      <c r="W199" s="13">
        <f t="shared" si="43"/>
        <v>29.106539733903467</v>
      </c>
      <c r="X199" s="11">
        <v>198</v>
      </c>
    </row>
    <row r="200" spans="1:24" x14ac:dyDescent="0.25">
      <c r="A200" s="1" t="s">
        <v>280</v>
      </c>
      <c r="B200" s="1" t="s">
        <v>217</v>
      </c>
      <c r="C200" s="1" t="s">
        <v>208</v>
      </c>
      <c r="D200" s="5">
        <v>2.5</v>
      </c>
      <c r="E200" s="6">
        <f t="shared" si="33"/>
        <v>7.5862068965517242</v>
      </c>
      <c r="F200" s="7">
        <v>2.7</v>
      </c>
      <c r="G200" s="15">
        <f t="shared" si="34"/>
        <v>1.8888888888888891</v>
      </c>
      <c r="H200" s="5">
        <v>2.1</v>
      </c>
      <c r="I200" s="6">
        <f t="shared" si="35"/>
        <v>1.774193548387097</v>
      </c>
      <c r="J200" s="5">
        <v>0.9</v>
      </c>
      <c r="K200" s="6">
        <f t="shared" si="36"/>
        <v>4.9999999999999991</v>
      </c>
      <c r="L200" s="5">
        <v>0.3</v>
      </c>
      <c r="M200" s="6">
        <f t="shared" si="37"/>
        <v>1</v>
      </c>
      <c r="N200" s="5">
        <v>1.4</v>
      </c>
      <c r="O200" s="6">
        <f t="shared" si="38"/>
        <v>7.4285714285714288</v>
      </c>
      <c r="P200" s="5">
        <v>12.4</v>
      </c>
      <c r="Q200" s="6">
        <f t="shared" si="39"/>
        <v>3.3636363636363638</v>
      </c>
      <c r="R200" s="5">
        <v>0.72099999999999997</v>
      </c>
      <c r="S200" s="6">
        <f t="shared" si="40"/>
        <v>1.0500000000000005</v>
      </c>
      <c r="T200" s="13">
        <f t="shared" si="41"/>
        <v>29.091497126035506</v>
      </c>
      <c r="U200" s="20">
        <v>72</v>
      </c>
      <c r="V200" s="17">
        <f t="shared" si="42"/>
        <v>1</v>
      </c>
      <c r="W200" s="13">
        <f t="shared" si="43"/>
        <v>29.091497126035506</v>
      </c>
      <c r="X200" s="11">
        <v>199</v>
      </c>
    </row>
    <row r="201" spans="1:24" x14ac:dyDescent="0.25">
      <c r="A201" s="1" t="s">
        <v>156</v>
      </c>
      <c r="B201" s="1" t="s">
        <v>223</v>
      </c>
      <c r="C201" s="1" t="s">
        <v>220</v>
      </c>
      <c r="D201" s="5">
        <v>0.6</v>
      </c>
      <c r="E201" s="6">
        <f t="shared" si="33"/>
        <v>1.0344827586206895</v>
      </c>
      <c r="F201" s="5">
        <v>8.1999999999999993</v>
      </c>
      <c r="G201" s="15">
        <f t="shared" si="34"/>
        <v>7.9999999999999991</v>
      </c>
      <c r="H201" s="5">
        <v>1.1000000000000001</v>
      </c>
      <c r="I201" s="6">
        <f t="shared" si="35"/>
        <v>1</v>
      </c>
      <c r="J201" s="5">
        <v>0.4</v>
      </c>
      <c r="K201" s="6">
        <f t="shared" si="36"/>
        <v>1.4285714285714284</v>
      </c>
      <c r="L201" s="5">
        <v>1.2</v>
      </c>
      <c r="M201" s="6">
        <f t="shared" si="37"/>
        <v>6.6666666666666661</v>
      </c>
      <c r="N201" s="5">
        <v>1.2</v>
      </c>
      <c r="O201" s="6">
        <f t="shared" si="38"/>
        <v>7.9999999999999991</v>
      </c>
      <c r="P201" s="5">
        <v>9.3000000000000007</v>
      </c>
      <c r="Q201" s="6">
        <f t="shared" si="39"/>
        <v>1.954545454545455</v>
      </c>
      <c r="R201" s="5">
        <v>0.72</v>
      </c>
      <c r="S201" s="6">
        <f t="shared" si="40"/>
        <v>1.0000000000000007</v>
      </c>
      <c r="T201" s="13">
        <f t="shared" si="41"/>
        <v>29.084266308404239</v>
      </c>
      <c r="U201" s="22">
        <v>72</v>
      </c>
      <c r="V201" s="17">
        <f t="shared" si="42"/>
        <v>1</v>
      </c>
      <c r="W201" s="13">
        <f t="shared" si="43"/>
        <v>29.084266308404239</v>
      </c>
      <c r="X201" s="11">
        <v>200</v>
      </c>
    </row>
    <row r="202" spans="1:24" x14ac:dyDescent="0.25">
      <c r="A202" s="1" t="s">
        <v>308</v>
      </c>
      <c r="B202" s="1" t="s">
        <v>232</v>
      </c>
      <c r="C202" s="1" t="s">
        <v>208</v>
      </c>
      <c r="D202" s="5">
        <v>1.6</v>
      </c>
      <c r="E202" s="6">
        <f t="shared" si="33"/>
        <v>4.4827586206896548</v>
      </c>
      <c r="F202" s="5">
        <v>2.2999999999999998</v>
      </c>
      <c r="G202" s="15">
        <f t="shared" si="34"/>
        <v>1.4444444444444442</v>
      </c>
      <c r="H202" s="5">
        <v>1.5</v>
      </c>
      <c r="I202" s="6">
        <f t="shared" si="35"/>
        <v>1</v>
      </c>
      <c r="J202" s="5">
        <v>0.8</v>
      </c>
      <c r="K202" s="6">
        <f t="shared" si="36"/>
        <v>4.2857142857142865</v>
      </c>
      <c r="L202" s="5">
        <v>0.2</v>
      </c>
      <c r="M202" s="6">
        <f t="shared" si="37"/>
        <v>1</v>
      </c>
      <c r="N202" s="5">
        <v>0.9</v>
      </c>
      <c r="O202" s="6">
        <f t="shared" si="38"/>
        <v>8.8571428571428577</v>
      </c>
      <c r="P202" s="5">
        <v>9.3000000000000007</v>
      </c>
      <c r="Q202" s="6">
        <f t="shared" si="39"/>
        <v>1.954545454545455</v>
      </c>
      <c r="R202" s="5">
        <v>0.85899999999999999</v>
      </c>
      <c r="S202" s="6">
        <f t="shared" si="40"/>
        <v>7.9499999999999993</v>
      </c>
      <c r="T202" s="13">
        <f t="shared" si="41"/>
        <v>30.9746056625367</v>
      </c>
      <c r="U202" s="22">
        <v>65</v>
      </c>
      <c r="V202" s="17">
        <f t="shared" si="42"/>
        <v>0.93525179856115104</v>
      </c>
      <c r="W202" s="13">
        <f t="shared" si="43"/>
        <v>28.969055655609861</v>
      </c>
      <c r="X202" s="11">
        <v>201</v>
      </c>
    </row>
    <row r="203" spans="1:24" x14ac:dyDescent="0.25">
      <c r="A203" s="1" t="s">
        <v>286</v>
      </c>
      <c r="B203" s="1" t="s">
        <v>193</v>
      </c>
      <c r="C203" s="1" t="s">
        <v>208</v>
      </c>
      <c r="D203" s="5">
        <v>2.5</v>
      </c>
      <c r="E203" s="6">
        <f t="shared" si="33"/>
        <v>7.5862068965517242</v>
      </c>
      <c r="F203" s="7">
        <v>3.3</v>
      </c>
      <c r="G203" s="15">
        <f t="shared" si="34"/>
        <v>2.5555555555555554</v>
      </c>
      <c r="H203" s="5">
        <v>1.5</v>
      </c>
      <c r="I203" s="6">
        <f t="shared" si="35"/>
        <v>1</v>
      </c>
      <c r="J203" s="5">
        <v>0.6</v>
      </c>
      <c r="K203" s="6">
        <f t="shared" si="36"/>
        <v>2.8571428571428563</v>
      </c>
      <c r="L203" s="5">
        <v>0.2</v>
      </c>
      <c r="M203" s="6">
        <f t="shared" si="37"/>
        <v>1</v>
      </c>
      <c r="N203" s="5">
        <v>1</v>
      </c>
      <c r="O203" s="6">
        <f t="shared" si="38"/>
        <v>8.5714285714285712</v>
      </c>
      <c r="P203" s="5">
        <v>11.7</v>
      </c>
      <c r="Q203" s="6">
        <f t="shared" si="39"/>
        <v>3.045454545454545</v>
      </c>
      <c r="R203" s="5">
        <v>0.79600000000000004</v>
      </c>
      <c r="S203" s="6">
        <f t="shared" si="40"/>
        <v>4.8000000000000025</v>
      </c>
      <c r="T203" s="13">
        <f t="shared" si="41"/>
        <v>31.415788426133254</v>
      </c>
      <c r="U203" s="20">
        <v>64</v>
      </c>
      <c r="V203" s="17">
        <f t="shared" si="42"/>
        <v>0.92086330935251803</v>
      </c>
      <c r="W203" s="13">
        <f t="shared" si="43"/>
        <v>28.929646896007604</v>
      </c>
      <c r="X203" s="11">
        <v>202</v>
      </c>
    </row>
    <row r="204" spans="1:24" x14ac:dyDescent="0.25">
      <c r="A204" s="1" t="s">
        <v>38</v>
      </c>
      <c r="B204" s="1" t="s">
        <v>191</v>
      </c>
      <c r="C204" s="1" t="s">
        <v>212</v>
      </c>
      <c r="D204" s="5">
        <v>0.6</v>
      </c>
      <c r="E204" s="6">
        <f t="shared" si="33"/>
        <v>1.0344827586206895</v>
      </c>
      <c r="F204" s="7">
        <v>4.9000000000000004</v>
      </c>
      <c r="G204" s="15">
        <f t="shared" si="34"/>
        <v>4.3333333333333339</v>
      </c>
      <c r="H204" s="5">
        <v>1.1000000000000001</v>
      </c>
      <c r="I204" s="6">
        <f t="shared" si="35"/>
        <v>1</v>
      </c>
      <c r="J204" s="5">
        <v>0.3</v>
      </c>
      <c r="K204" s="6">
        <f t="shared" si="36"/>
        <v>1</v>
      </c>
      <c r="L204" s="5">
        <v>1</v>
      </c>
      <c r="M204" s="6">
        <f t="shared" si="37"/>
        <v>5.333333333333333</v>
      </c>
      <c r="N204" s="5">
        <v>0.9</v>
      </c>
      <c r="O204" s="6">
        <f t="shared" si="38"/>
        <v>8.8571428571428577</v>
      </c>
      <c r="P204" s="5">
        <v>10.5</v>
      </c>
      <c r="Q204" s="6">
        <f t="shared" si="39"/>
        <v>2.5</v>
      </c>
      <c r="R204" s="5">
        <v>0.8</v>
      </c>
      <c r="S204" s="6">
        <f t="shared" si="40"/>
        <v>5.0000000000000018</v>
      </c>
      <c r="T204" s="13">
        <f t="shared" si="41"/>
        <v>29.058292282430216</v>
      </c>
      <c r="U204" s="20">
        <v>69</v>
      </c>
      <c r="V204" s="17">
        <f t="shared" si="42"/>
        <v>0.9928057553956835</v>
      </c>
      <c r="W204" s="13">
        <f t="shared" si="43"/>
        <v>28.849239819966691</v>
      </c>
      <c r="X204" s="11">
        <v>203</v>
      </c>
    </row>
    <row r="205" spans="1:24" x14ac:dyDescent="0.25">
      <c r="A205" s="1" t="s">
        <v>90</v>
      </c>
      <c r="B205" s="1" t="s">
        <v>207</v>
      </c>
      <c r="C205" s="1" t="s">
        <v>220</v>
      </c>
      <c r="D205" s="5">
        <v>0</v>
      </c>
      <c r="E205" s="6">
        <f t="shared" si="33"/>
        <v>1</v>
      </c>
      <c r="F205" s="5">
        <v>6.9</v>
      </c>
      <c r="G205" s="15">
        <f t="shared" si="34"/>
        <v>6.5555555555555554</v>
      </c>
      <c r="H205" s="5">
        <v>1</v>
      </c>
      <c r="I205" s="6">
        <f t="shared" si="35"/>
        <v>1</v>
      </c>
      <c r="J205" s="5">
        <v>0.4</v>
      </c>
      <c r="K205" s="6">
        <f t="shared" si="36"/>
        <v>1.4285714285714284</v>
      </c>
      <c r="L205" s="5">
        <v>0.9</v>
      </c>
      <c r="M205" s="6">
        <f t="shared" si="37"/>
        <v>4.6666666666666661</v>
      </c>
      <c r="N205" s="5">
        <v>1.3</v>
      </c>
      <c r="O205" s="6">
        <f t="shared" si="38"/>
        <v>7.7142857142857144</v>
      </c>
      <c r="P205" s="5">
        <v>8.8000000000000007</v>
      </c>
      <c r="Q205" s="6">
        <f t="shared" si="39"/>
        <v>1.7272727272727275</v>
      </c>
      <c r="R205" s="5">
        <v>0.79900000000000004</v>
      </c>
      <c r="S205" s="6">
        <f t="shared" si="40"/>
        <v>4.9500000000000028</v>
      </c>
      <c r="T205" s="13">
        <f t="shared" si="41"/>
        <v>29.042352092352093</v>
      </c>
      <c r="U205" s="22">
        <v>69</v>
      </c>
      <c r="V205" s="17">
        <f t="shared" si="42"/>
        <v>0.9928057553956835</v>
      </c>
      <c r="W205" s="13">
        <f t="shared" si="43"/>
        <v>28.833414307515028</v>
      </c>
      <c r="X205" s="11">
        <v>204</v>
      </c>
    </row>
    <row r="206" spans="1:24" x14ac:dyDescent="0.25">
      <c r="A206" s="1" t="s">
        <v>349</v>
      </c>
      <c r="B206" s="1" t="s">
        <v>196</v>
      </c>
      <c r="C206" s="1" t="s">
        <v>220</v>
      </c>
      <c r="D206" s="5">
        <v>1.3</v>
      </c>
      <c r="E206" s="6">
        <f t="shared" si="33"/>
        <v>3.4482758620689653</v>
      </c>
      <c r="F206" s="5">
        <v>5.6</v>
      </c>
      <c r="G206" s="15">
        <f t="shared" si="34"/>
        <v>5.1111111111111107</v>
      </c>
      <c r="H206" s="5">
        <v>1.1000000000000001</v>
      </c>
      <c r="I206" s="6">
        <f t="shared" si="35"/>
        <v>1</v>
      </c>
      <c r="J206" s="5">
        <v>0.5</v>
      </c>
      <c r="K206" s="6">
        <f t="shared" si="36"/>
        <v>2.1428571428571423</v>
      </c>
      <c r="L206" s="5">
        <v>0.9</v>
      </c>
      <c r="M206" s="6">
        <f t="shared" si="37"/>
        <v>4.6666666666666661</v>
      </c>
      <c r="N206" s="5">
        <v>0.8</v>
      </c>
      <c r="O206" s="6">
        <f t="shared" si="38"/>
        <v>9.1428571428571441</v>
      </c>
      <c r="P206" s="5">
        <v>7.1</v>
      </c>
      <c r="Q206" s="6">
        <f t="shared" si="39"/>
        <v>1</v>
      </c>
      <c r="R206" s="5">
        <v>0.74399999999999999</v>
      </c>
      <c r="S206" s="6">
        <f t="shared" si="40"/>
        <v>2.2000000000000011</v>
      </c>
      <c r="T206" s="13">
        <f t="shared" si="41"/>
        <v>28.711767925561034</v>
      </c>
      <c r="U206" s="22">
        <v>72</v>
      </c>
      <c r="V206" s="17">
        <f t="shared" si="42"/>
        <v>1</v>
      </c>
      <c r="W206" s="13">
        <f t="shared" si="43"/>
        <v>28.711767925561034</v>
      </c>
      <c r="X206" s="11">
        <v>205</v>
      </c>
    </row>
    <row r="207" spans="1:24" x14ac:dyDescent="0.25">
      <c r="A207" s="1" t="s">
        <v>116</v>
      </c>
      <c r="B207" s="1" t="s">
        <v>216</v>
      </c>
      <c r="C207" s="1" t="s">
        <v>208</v>
      </c>
      <c r="D207" s="5">
        <v>0.9</v>
      </c>
      <c r="E207" s="6">
        <f t="shared" si="33"/>
        <v>2.0689655172413794</v>
      </c>
      <c r="F207" s="5">
        <v>4.4000000000000004</v>
      </c>
      <c r="G207" s="15">
        <f t="shared" si="34"/>
        <v>3.7777777777777781</v>
      </c>
      <c r="H207" s="5">
        <v>2.6</v>
      </c>
      <c r="I207" s="6">
        <f t="shared" si="35"/>
        <v>2.5806451612903225</v>
      </c>
      <c r="J207" s="5">
        <v>1.2</v>
      </c>
      <c r="K207" s="6">
        <f t="shared" si="36"/>
        <v>7.1428571428571423</v>
      </c>
      <c r="L207" s="5">
        <v>0.5</v>
      </c>
      <c r="M207" s="6">
        <f t="shared" si="37"/>
        <v>1.9999999999999998</v>
      </c>
      <c r="N207" s="5">
        <v>1</v>
      </c>
      <c r="O207" s="6">
        <f t="shared" si="38"/>
        <v>8.5714285714285712</v>
      </c>
      <c r="P207" s="5">
        <v>8.4</v>
      </c>
      <c r="Q207" s="6">
        <f t="shared" si="39"/>
        <v>1.5454545454545456</v>
      </c>
      <c r="R207" s="5">
        <v>0.70199999999999996</v>
      </c>
      <c r="S207" s="6">
        <f t="shared" si="40"/>
        <v>1</v>
      </c>
      <c r="T207" s="13">
        <f t="shared" si="41"/>
        <v>28.687128716049742</v>
      </c>
      <c r="U207" s="22">
        <v>73</v>
      </c>
      <c r="V207" s="17">
        <f t="shared" si="42"/>
        <v>1</v>
      </c>
      <c r="W207" s="13">
        <f t="shared" si="43"/>
        <v>28.687128716049742</v>
      </c>
      <c r="X207" s="11">
        <v>206</v>
      </c>
    </row>
    <row r="208" spans="1:24" x14ac:dyDescent="0.25">
      <c r="A208" s="1" t="s">
        <v>283</v>
      </c>
      <c r="B208" s="1" t="s">
        <v>210</v>
      </c>
      <c r="C208" s="1" t="s">
        <v>264</v>
      </c>
      <c r="D208" s="5">
        <v>1.8</v>
      </c>
      <c r="E208" s="6">
        <f t="shared" si="33"/>
        <v>5.1724137931034475</v>
      </c>
      <c r="F208" s="7">
        <v>4.5</v>
      </c>
      <c r="G208" s="15">
        <f t="shared" si="34"/>
        <v>3.8888888888888888</v>
      </c>
      <c r="H208" s="5">
        <v>1.4</v>
      </c>
      <c r="I208" s="6">
        <f t="shared" si="35"/>
        <v>1</v>
      </c>
      <c r="J208" s="5">
        <v>0.6</v>
      </c>
      <c r="K208" s="6">
        <f t="shared" si="36"/>
        <v>2.8571428571428563</v>
      </c>
      <c r="L208" s="5">
        <v>0.3</v>
      </c>
      <c r="M208" s="6">
        <f t="shared" si="37"/>
        <v>1</v>
      </c>
      <c r="N208" s="5">
        <v>1.4</v>
      </c>
      <c r="O208" s="6">
        <f t="shared" si="38"/>
        <v>7.4285714285714288</v>
      </c>
      <c r="P208" s="5">
        <v>12.1</v>
      </c>
      <c r="Q208" s="6">
        <f t="shared" si="39"/>
        <v>3.2272727272727271</v>
      </c>
      <c r="R208" s="5">
        <v>0.80700000000000005</v>
      </c>
      <c r="S208" s="6">
        <f t="shared" si="40"/>
        <v>5.3500000000000023</v>
      </c>
      <c r="T208" s="13">
        <f t="shared" si="41"/>
        <v>29.92428969497935</v>
      </c>
      <c r="U208" s="20">
        <v>66</v>
      </c>
      <c r="V208" s="17">
        <f t="shared" si="42"/>
        <v>0.94964028776978415</v>
      </c>
      <c r="W208" s="13">
        <f t="shared" si="43"/>
        <v>28.417311077246577</v>
      </c>
      <c r="X208" s="11">
        <v>207</v>
      </c>
    </row>
    <row r="209" spans="1:24" x14ac:dyDescent="0.25">
      <c r="A209" s="1" t="s">
        <v>115</v>
      </c>
      <c r="B209" s="1" t="s">
        <v>221</v>
      </c>
      <c r="C209" s="1" t="s">
        <v>0</v>
      </c>
      <c r="D209" s="5">
        <v>1.2</v>
      </c>
      <c r="E209" s="6">
        <f t="shared" si="33"/>
        <v>3.1034482758620685</v>
      </c>
      <c r="F209" s="5">
        <v>3.9</v>
      </c>
      <c r="G209" s="15">
        <f t="shared" si="34"/>
        <v>3.2222222222222219</v>
      </c>
      <c r="H209" s="5">
        <v>1.2</v>
      </c>
      <c r="I209" s="6">
        <f t="shared" si="35"/>
        <v>1</v>
      </c>
      <c r="J209" s="5">
        <v>1</v>
      </c>
      <c r="K209" s="6">
        <f t="shared" si="36"/>
        <v>5.7142857142857135</v>
      </c>
      <c r="L209" s="5">
        <v>0.5</v>
      </c>
      <c r="M209" s="6">
        <f t="shared" si="37"/>
        <v>1.9999999999999998</v>
      </c>
      <c r="N209" s="5">
        <v>0.8</v>
      </c>
      <c r="O209" s="6">
        <f t="shared" si="38"/>
        <v>9.1428571428571441</v>
      </c>
      <c r="P209" s="5">
        <v>8.8000000000000007</v>
      </c>
      <c r="Q209" s="6">
        <f t="shared" si="39"/>
        <v>1.7272727272727275</v>
      </c>
      <c r="R209" s="5">
        <v>0.749</v>
      </c>
      <c r="S209" s="6">
        <f t="shared" si="40"/>
        <v>2.4500000000000015</v>
      </c>
      <c r="T209" s="13">
        <f t="shared" si="41"/>
        <v>28.360086082499876</v>
      </c>
      <c r="U209" s="22">
        <v>70</v>
      </c>
      <c r="V209" s="17">
        <f t="shared" si="42"/>
        <v>1</v>
      </c>
      <c r="W209" s="13">
        <f t="shared" si="43"/>
        <v>28.360086082499876</v>
      </c>
      <c r="X209" s="11">
        <v>208</v>
      </c>
    </row>
    <row r="210" spans="1:24" x14ac:dyDescent="0.25">
      <c r="A210" s="1" t="s">
        <v>74</v>
      </c>
      <c r="B210" s="1" t="s">
        <v>204</v>
      </c>
      <c r="C210" s="1" t="s">
        <v>194</v>
      </c>
      <c r="D210" s="5">
        <v>1.2</v>
      </c>
      <c r="E210" s="6">
        <f t="shared" si="33"/>
        <v>3.1034482758620685</v>
      </c>
      <c r="F210" s="7">
        <v>5.9</v>
      </c>
      <c r="G210" s="15">
        <f t="shared" si="34"/>
        <v>5.4444444444444446</v>
      </c>
      <c r="H210" s="5">
        <v>2.6</v>
      </c>
      <c r="I210" s="6">
        <f t="shared" si="35"/>
        <v>2.5806451612903225</v>
      </c>
      <c r="J210" s="5">
        <v>0.6</v>
      </c>
      <c r="K210" s="6">
        <f t="shared" si="36"/>
        <v>2.8571428571428563</v>
      </c>
      <c r="L210" s="5">
        <v>0.6</v>
      </c>
      <c r="M210" s="6">
        <f t="shared" si="37"/>
        <v>2.6666666666666665</v>
      </c>
      <c r="N210" s="5">
        <v>1.8</v>
      </c>
      <c r="O210" s="6">
        <f t="shared" si="38"/>
        <v>6.2857142857142865</v>
      </c>
      <c r="P210" s="5">
        <v>14.3</v>
      </c>
      <c r="Q210" s="6">
        <f t="shared" si="39"/>
        <v>4.2272727272727275</v>
      </c>
      <c r="R210" s="5">
        <v>0.72199999999999998</v>
      </c>
      <c r="S210" s="6">
        <f t="shared" si="40"/>
        <v>1.1000000000000005</v>
      </c>
      <c r="T210" s="13">
        <f t="shared" si="41"/>
        <v>28.265334418393373</v>
      </c>
      <c r="U210" s="20">
        <v>74</v>
      </c>
      <c r="V210" s="17">
        <f t="shared" si="42"/>
        <v>1</v>
      </c>
      <c r="W210" s="13">
        <f t="shared" si="43"/>
        <v>28.265334418393373</v>
      </c>
      <c r="X210" s="11">
        <v>209</v>
      </c>
    </row>
    <row r="211" spans="1:24" x14ac:dyDescent="0.25">
      <c r="A211" s="1" t="s">
        <v>120</v>
      </c>
      <c r="B211" s="1" t="s">
        <v>196</v>
      </c>
      <c r="C211" s="1" t="s">
        <v>212</v>
      </c>
      <c r="D211" s="5">
        <v>0</v>
      </c>
      <c r="E211" s="6">
        <f t="shared" si="33"/>
        <v>1</v>
      </c>
      <c r="F211" s="7">
        <v>7.5</v>
      </c>
      <c r="G211" s="15">
        <f t="shared" si="34"/>
        <v>7.2222222222222223</v>
      </c>
      <c r="H211" s="5">
        <v>0.8</v>
      </c>
      <c r="I211" s="6">
        <f t="shared" si="35"/>
        <v>1</v>
      </c>
      <c r="J211" s="5">
        <v>0.4</v>
      </c>
      <c r="K211" s="6">
        <f t="shared" si="36"/>
        <v>1.4285714285714284</v>
      </c>
      <c r="L211" s="5">
        <v>1.3</v>
      </c>
      <c r="M211" s="6">
        <f t="shared" si="37"/>
        <v>7.3333333333333339</v>
      </c>
      <c r="N211" s="5">
        <v>1.6</v>
      </c>
      <c r="O211" s="6">
        <f t="shared" si="38"/>
        <v>6.8571428571428577</v>
      </c>
      <c r="P211" s="5">
        <v>10.1</v>
      </c>
      <c r="Q211" s="6">
        <f t="shared" si="39"/>
        <v>2.3181818181818183</v>
      </c>
      <c r="R211" s="5">
        <v>0.7</v>
      </c>
      <c r="S211" s="6">
        <f t="shared" si="40"/>
        <v>1</v>
      </c>
      <c r="T211" s="13">
        <f t="shared" si="41"/>
        <v>28.159451659451662</v>
      </c>
      <c r="U211" s="20">
        <v>74</v>
      </c>
      <c r="V211" s="17">
        <f t="shared" si="42"/>
        <v>1</v>
      </c>
      <c r="W211" s="13">
        <f t="shared" si="43"/>
        <v>28.159451659451662</v>
      </c>
      <c r="X211" s="11">
        <v>210</v>
      </c>
    </row>
    <row r="212" spans="1:24" x14ac:dyDescent="0.25">
      <c r="A212" s="1" t="s">
        <v>301</v>
      </c>
      <c r="B212" s="1" t="s">
        <v>185</v>
      </c>
      <c r="C212" s="1" t="s">
        <v>316</v>
      </c>
      <c r="D212" s="5">
        <v>1.6</v>
      </c>
      <c r="E212" s="6">
        <f t="shared" si="33"/>
        <v>4.4827586206896548</v>
      </c>
      <c r="F212" s="7">
        <v>2.2000000000000002</v>
      </c>
      <c r="G212" s="15">
        <f t="shared" si="34"/>
        <v>1.3333333333333335</v>
      </c>
      <c r="H212" s="5">
        <v>1.2</v>
      </c>
      <c r="I212" s="6">
        <f t="shared" si="35"/>
        <v>1</v>
      </c>
      <c r="J212" s="5">
        <v>0.8</v>
      </c>
      <c r="K212" s="6">
        <f t="shared" si="36"/>
        <v>4.2857142857142865</v>
      </c>
      <c r="L212" s="5">
        <v>0.2</v>
      </c>
      <c r="M212" s="6">
        <f t="shared" si="37"/>
        <v>1</v>
      </c>
      <c r="N212" s="5">
        <v>0.9</v>
      </c>
      <c r="O212" s="6">
        <f t="shared" si="38"/>
        <v>8.8571428571428577</v>
      </c>
      <c r="P212" s="5">
        <v>9.8000000000000007</v>
      </c>
      <c r="Q212" s="6">
        <f t="shared" si="39"/>
        <v>2.1818181818181821</v>
      </c>
      <c r="R212" s="5">
        <v>0.79600000000000004</v>
      </c>
      <c r="S212" s="6">
        <f t="shared" si="40"/>
        <v>4.8000000000000025</v>
      </c>
      <c r="T212" s="13">
        <f t="shared" si="41"/>
        <v>27.940767278698317</v>
      </c>
      <c r="U212" s="20">
        <v>72</v>
      </c>
      <c r="V212" s="17">
        <f t="shared" si="42"/>
        <v>1</v>
      </c>
      <c r="W212" s="13">
        <f t="shared" si="43"/>
        <v>27.940767278698317</v>
      </c>
      <c r="X212" s="11">
        <v>211</v>
      </c>
    </row>
    <row r="213" spans="1:24" x14ac:dyDescent="0.25">
      <c r="A213" s="1" t="s">
        <v>334</v>
      </c>
      <c r="B213" s="1" t="s">
        <v>214</v>
      </c>
      <c r="C213" s="1" t="s">
        <v>208</v>
      </c>
      <c r="D213" s="5">
        <v>1.7</v>
      </c>
      <c r="E213" s="6">
        <f t="shared" si="33"/>
        <v>4.8275862068965507</v>
      </c>
      <c r="F213" s="5">
        <v>2</v>
      </c>
      <c r="G213" s="15">
        <f t="shared" si="34"/>
        <v>1.1111111111111112</v>
      </c>
      <c r="H213" s="5">
        <v>0.8</v>
      </c>
      <c r="I213" s="6">
        <f t="shared" si="35"/>
        <v>1</v>
      </c>
      <c r="J213" s="5">
        <v>0.7</v>
      </c>
      <c r="K213" s="6">
        <f t="shared" si="36"/>
        <v>3.5714285714285712</v>
      </c>
      <c r="L213" s="5">
        <v>0.3</v>
      </c>
      <c r="M213" s="6">
        <f t="shared" si="37"/>
        <v>1</v>
      </c>
      <c r="N213" s="5">
        <v>0.5</v>
      </c>
      <c r="O213" s="6">
        <f t="shared" si="38"/>
        <v>10</v>
      </c>
      <c r="P213" s="5">
        <v>8.1</v>
      </c>
      <c r="Q213" s="6">
        <f t="shared" si="39"/>
        <v>1.4090909090909089</v>
      </c>
      <c r="R213" s="5">
        <v>0.80400000000000005</v>
      </c>
      <c r="S213" s="6">
        <f t="shared" si="40"/>
        <v>5.2000000000000028</v>
      </c>
      <c r="T213" s="13">
        <f t="shared" si="41"/>
        <v>28.119216798527145</v>
      </c>
      <c r="U213" s="22">
        <v>69</v>
      </c>
      <c r="V213" s="17">
        <f t="shared" si="42"/>
        <v>0.9928057553956835</v>
      </c>
      <c r="W213" s="13">
        <f t="shared" si="43"/>
        <v>27.916920274796734</v>
      </c>
      <c r="X213" s="11">
        <v>212</v>
      </c>
    </row>
    <row r="214" spans="1:24" x14ac:dyDescent="0.25">
      <c r="A214" s="1" t="s">
        <v>158</v>
      </c>
      <c r="B214" s="1" t="s">
        <v>214</v>
      </c>
      <c r="C214" s="1" t="s">
        <v>194</v>
      </c>
      <c r="D214" s="5">
        <v>0.9</v>
      </c>
      <c r="E214" s="6">
        <f t="shared" si="33"/>
        <v>2.0689655172413794</v>
      </c>
      <c r="F214" s="7">
        <v>5.3</v>
      </c>
      <c r="G214" s="15">
        <f t="shared" si="34"/>
        <v>4.7777777777777777</v>
      </c>
      <c r="H214" s="5">
        <v>2.7</v>
      </c>
      <c r="I214" s="6">
        <f t="shared" si="35"/>
        <v>2.741935483870968</v>
      </c>
      <c r="J214" s="5">
        <v>1</v>
      </c>
      <c r="K214" s="6">
        <f t="shared" si="36"/>
        <v>5.7142857142857135</v>
      </c>
      <c r="L214" s="5">
        <v>0.5</v>
      </c>
      <c r="M214" s="6">
        <f t="shared" si="37"/>
        <v>1.9999999999999998</v>
      </c>
      <c r="N214" s="5">
        <v>1.7</v>
      </c>
      <c r="O214" s="6">
        <f t="shared" si="38"/>
        <v>6.5714285714285712</v>
      </c>
      <c r="P214" s="5">
        <v>11.5</v>
      </c>
      <c r="Q214" s="6">
        <f t="shared" si="39"/>
        <v>2.9545454545454546</v>
      </c>
      <c r="R214" s="5">
        <v>0.71499999999999997</v>
      </c>
      <c r="S214" s="6">
        <f t="shared" si="40"/>
        <v>1</v>
      </c>
      <c r="T214" s="13">
        <f t="shared" si="41"/>
        <v>27.828938519149865</v>
      </c>
      <c r="U214" s="20">
        <v>77</v>
      </c>
      <c r="V214" s="17">
        <f t="shared" si="42"/>
        <v>1</v>
      </c>
      <c r="W214" s="13">
        <f t="shared" si="43"/>
        <v>27.828938519149865</v>
      </c>
      <c r="X214" s="11">
        <v>213</v>
      </c>
    </row>
    <row r="215" spans="1:24" x14ac:dyDescent="0.25">
      <c r="A215" s="1" t="s">
        <v>98</v>
      </c>
      <c r="B215" s="1" t="s">
        <v>185</v>
      </c>
      <c r="C215" s="1" t="s">
        <v>220</v>
      </c>
      <c r="D215" s="5">
        <v>1.7</v>
      </c>
      <c r="E215" s="6">
        <f t="shared" si="33"/>
        <v>4.8275862068965507</v>
      </c>
      <c r="F215" s="7">
        <v>6.9</v>
      </c>
      <c r="G215" s="15">
        <f t="shared" si="34"/>
        <v>6.5555555555555554</v>
      </c>
      <c r="H215" s="5">
        <v>1.3</v>
      </c>
      <c r="I215" s="6">
        <f t="shared" si="35"/>
        <v>1</v>
      </c>
      <c r="J215" s="5">
        <v>0.9</v>
      </c>
      <c r="K215" s="6">
        <f t="shared" si="36"/>
        <v>4.9999999999999991</v>
      </c>
      <c r="L215" s="5">
        <v>2.1</v>
      </c>
      <c r="M215" s="6">
        <f t="shared" si="37"/>
        <v>10</v>
      </c>
      <c r="N215" s="5">
        <v>1.7</v>
      </c>
      <c r="O215" s="6">
        <f t="shared" si="38"/>
        <v>6.5714285714285712</v>
      </c>
      <c r="P215" s="5">
        <v>16</v>
      </c>
      <c r="Q215" s="6">
        <f t="shared" si="39"/>
        <v>5</v>
      </c>
      <c r="R215" s="5">
        <v>0.81899999999999995</v>
      </c>
      <c r="S215" s="6">
        <f t="shared" si="40"/>
        <v>5.9499999999999975</v>
      </c>
      <c r="T215" s="13">
        <f t="shared" si="41"/>
        <v>44.90457033388067</v>
      </c>
      <c r="U215" s="20">
        <v>43</v>
      </c>
      <c r="V215" s="17">
        <f t="shared" si="42"/>
        <v>0.61870503597122306</v>
      </c>
      <c r="W215" s="13">
        <f t="shared" si="43"/>
        <v>27.782683803695956</v>
      </c>
      <c r="X215" s="11">
        <v>214</v>
      </c>
    </row>
    <row r="216" spans="1:24" x14ac:dyDescent="0.25">
      <c r="A216" s="1" t="s">
        <v>332</v>
      </c>
      <c r="B216" s="1" t="s">
        <v>201</v>
      </c>
      <c r="C216" s="1" t="s">
        <v>197</v>
      </c>
      <c r="D216" s="5">
        <v>1.8</v>
      </c>
      <c r="E216" s="6">
        <f t="shared" si="33"/>
        <v>5.1724137931034475</v>
      </c>
      <c r="F216" s="5">
        <v>2</v>
      </c>
      <c r="G216" s="15">
        <f t="shared" si="34"/>
        <v>1.1111111111111112</v>
      </c>
      <c r="H216" s="5">
        <v>1.5</v>
      </c>
      <c r="I216" s="6">
        <f t="shared" si="35"/>
        <v>1</v>
      </c>
      <c r="J216" s="5">
        <v>0.4</v>
      </c>
      <c r="K216" s="6">
        <f t="shared" si="36"/>
        <v>1.4285714285714284</v>
      </c>
      <c r="L216" s="5">
        <v>0.1</v>
      </c>
      <c r="M216" s="6">
        <f t="shared" si="37"/>
        <v>1</v>
      </c>
      <c r="N216" s="5">
        <v>0.7</v>
      </c>
      <c r="O216" s="6">
        <f t="shared" si="38"/>
        <v>9.4285714285714288</v>
      </c>
      <c r="P216" s="5">
        <v>8.1</v>
      </c>
      <c r="Q216" s="6">
        <f t="shared" si="39"/>
        <v>1.4090909090909089</v>
      </c>
      <c r="R216" s="5">
        <v>0.84299999999999997</v>
      </c>
      <c r="S216" s="6">
        <f t="shared" si="40"/>
        <v>7.1499999999999986</v>
      </c>
      <c r="T216" s="13">
        <f t="shared" si="41"/>
        <v>27.699758670448325</v>
      </c>
      <c r="U216" s="22">
        <v>72</v>
      </c>
      <c r="V216" s="17">
        <f t="shared" si="42"/>
        <v>1</v>
      </c>
      <c r="W216" s="13">
        <f t="shared" si="43"/>
        <v>27.699758670448325</v>
      </c>
      <c r="X216" s="11">
        <v>215</v>
      </c>
    </row>
    <row r="217" spans="1:24" x14ac:dyDescent="0.25">
      <c r="A217" s="1" t="s">
        <v>306</v>
      </c>
      <c r="B217" s="1" t="s">
        <v>232</v>
      </c>
      <c r="C217" s="1" t="s">
        <v>208</v>
      </c>
      <c r="D217" s="5">
        <v>1.3</v>
      </c>
      <c r="E217" s="6">
        <f t="shared" si="33"/>
        <v>3.4482758620689653</v>
      </c>
      <c r="F217" s="5">
        <v>3.1</v>
      </c>
      <c r="G217" s="15">
        <f t="shared" si="34"/>
        <v>2.3333333333333335</v>
      </c>
      <c r="H217" s="5">
        <v>1.7</v>
      </c>
      <c r="I217" s="6">
        <f t="shared" si="35"/>
        <v>1.129032258064516</v>
      </c>
      <c r="J217" s="5">
        <v>0.6</v>
      </c>
      <c r="K217" s="6">
        <f t="shared" si="36"/>
        <v>2.8571428571428563</v>
      </c>
      <c r="L217" s="5">
        <v>0.2</v>
      </c>
      <c r="M217" s="6">
        <f t="shared" si="37"/>
        <v>1</v>
      </c>
      <c r="N217" s="5">
        <v>1</v>
      </c>
      <c r="O217" s="6">
        <f t="shared" si="38"/>
        <v>8.5714285714285712</v>
      </c>
      <c r="P217" s="5">
        <v>9.5</v>
      </c>
      <c r="Q217" s="6">
        <f t="shared" si="39"/>
        <v>2.0454545454545454</v>
      </c>
      <c r="R217" s="5">
        <v>0.89300000000000002</v>
      </c>
      <c r="S217" s="6">
        <f t="shared" si="40"/>
        <v>9.65</v>
      </c>
      <c r="T217" s="13">
        <f t="shared" si="41"/>
        <v>31.034667427492785</v>
      </c>
      <c r="U217" s="22">
        <v>62</v>
      </c>
      <c r="V217" s="17">
        <f t="shared" si="42"/>
        <v>0.8920863309352518</v>
      </c>
      <c r="W217" s="13">
        <f t="shared" si="43"/>
        <v>27.68560259718781</v>
      </c>
      <c r="X217" s="11">
        <v>216</v>
      </c>
    </row>
    <row r="218" spans="1:24" x14ac:dyDescent="0.25">
      <c r="A218" s="1" t="s">
        <v>174</v>
      </c>
      <c r="B218" s="1" t="s">
        <v>206</v>
      </c>
      <c r="C218" s="1" t="s">
        <v>194</v>
      </c>
      <c r="D218" s="5">
        <v>1.1000000000000001</v>
      </c>
      <c r="E218" s="6">
        <f t="shared" si="33"/>
        <v>2.7586206896551726</v>
      </c>
      <c r="F218" s="7">
        <v>4.4000000000000004</v>
      </c>
      <c r="G218" s="15">
        <f t="shared" si="34"/>
        <v>3.7777777777777781</v>
      </c>
      <c r="H218" s="5">
        <v>1.2</v>
      </c>
      <c r="I218" s="6">
        <f t="shared" si="35"/>
        <v>1</v>
      </c>
      <c r="J218" s="5">
        <v>0.9</v>
      </c>
      <c r="K218" s="6">
        <f t="shared" si="36"/>
        <v>4.9999999999999991</v>
      </c>
      <c r="L218" s="5">
        <v>0.6</v>
      </c>
      <c r="M218" s="6">
        <f t="shared" si="37"/>
        <v>2.6666666666666665</v>
      </c>
      <c r="N218" s="5">
        <v>1.1000000000000001</v>
      </c>
      <c r="O218" s="6">
        <f t="shared" si="38"/>
        <v>8.2857142857142847</v>
      </c>
      <c r="P218" s="5">
        <v>10.3</v>
      </c>
      <c r="Q218" s="6">
        <f t="shared" si="39"/>
        <v>2.4090909090909092</v>
      </c>
      <c r="R218" s="5">
        <v>0.73499999999999999</v>
      </c>
      <c r="S218" s="6">
        <f t="shared" si="40"/>
        <v>1.7500000000000009</v>
      </c>
      <c r="T218" s="13">
        <f t="shared" si="41"/>
        <v>27.647870328904812</v>
      </c>
      <c r="U218" s="20">
        <v>69</v>
      </c>
      <c r="V218" s="17">
        <f t="shared" si="42"/>
        <v>0.9928057553956835</v>
      </c>
      <c r="W218" s="13">
        <f t="shared" si="43"/>
        <v>27.448964786970247</v>
      </c>
      <c r="X218" s="11">
        <v>217</v>
      </c>
    </row>
    <row r="219" spans="1:24" x14ac:dyDescent="0.25">
      <c r="A219" s="1" t="s">
        <v>134</v>
      </c>
      <c r="B219" s="1" t="s">
        <v>198</v>
      </c>
      <c r="C219" s="1" t="s">
        <v>197</v>
      </c>
      <c r="D219" s="5">
        <v>0.5</v>
      </c>
      <c r="E219" s="6">
        <f t="shared" si="33"/>
        <v>1</v>
      </c>
      <c r="F219" s="5">
        <v>4.5</v>
      </c>
      <c r="G219" s="15">
        <f t="shared" si="34"/>
        <v>3.8888888888888888</v>
      </c>
      <c r="H219" s="5">
        <v>1.1000000000000001</v>
      </c>
      <c r="I219" s="6">
        <f t="shared" si="35"/>
        <v>1</v>
      </c>
      <c r="J219" s="5">
        <v>1.4</v>
      </c>
      <c r="K219" s="6">
        <f t="shared" si="36"/>
        <v>8.5714285714285694</v>
      </c>
      <c r="L219" s="5">
        <v>0.4</v>
      </c>
      <c r="M219" s="6">
        <f t="shared" si="37"/>
        <v>1.3333333333333333</v>
      </c>
      <c r="N219" s="5">
        <v>0.7</v>
      </c>
      <c r="O219" s="6">
        <f t="shared" si="38"/>
        <v>9.4285714285714288</v>
      </c>
      <c r="P219" s="5">
        <v>7.3</v>
      </c>
      <c r="Q219" s="6">
        <f t="shared" si="39"/>
        <v>1.0454545454545454</v>
      </c>
      <c r="R219" s="5">
        <v>0.60099999999999998</v>
      </c>
      <c r="S219" s="6">
        <f t="shared" si="40"/>
        <v>1</v>
      </c>
      <c r="T219" s="13">
        <f t="shared" si="41"/>
        <v>27.267676767676768</v>
      </c>
      <c r="U219" s="22">
        <v>70</v>
      </c>
      <c r="V219" s="17">
        <f t="shared" si="42"/>
        <v>1</v>
      </c>
      <c r="W219" s="13">
        <f t="shared" si="43"/>
        <v>27.267676767676768</v>
      </c>
      <c r="X219" s="11">
        <v>218</v>
      </c>
    </row>
    <row r="220" spans="1:24" x14ac:dyDescent="0.25">
      <c r="A220" s="1" t="s">
        <v>330</v>
      </c>
      <c r="B220" s="1" t="s">
        <v>214</v>
      </c>
      <c r="C220" s="1" t="s">
        <v>229</v>
      </c>
      <c r="D220" s="5">
        <v>0.8</v>
      </c>
      <c r="E220" s="6">
        <f t="shared" si="33"/>
        <v>1.7241379310344827</v>
      </c>
      <c r="F220" s="5">
        <v>3</v>
      </c>
      <c r="G220" s="15">
        <f t="shared" si="34"/>
        <v>2.2222222222222223</v>
      </c>
      <c r="H220" s="5">
        <v>0.8</v>
      </c>
      <c r="I220" s="6">
        <f t="shared" si="35"/>
        <v>1</v>
      </c>
      <c r="J220" s="5">
        <v>1.2</v>
      </c>
      <c r="K220" s="6">
        <f t="shared" si="36"/>
        <v>7.1428571428571423</v>
      </c>
      <c r="L220" s="5">
        <v>0.8</v>
      </c>
      <c r="M220" s="6">
        <f t="shared" si="37"/>
        <v>4.0000000000000009</v>
      </c>
      <c r="N220" s="5">
        <v>1.3</v>
      </c>
      <c r="O220" s="6">
        <f t="shared" si="38"/>
        <v>7.7142857142857144</v>
      </c>
      <c r="P220" s="5">
        <v>8.1999999999999993</v>
      </c>
      <c r="Q220" s="6">
        <f t="shared" si="39"/>
        <v>1.4545454545454541</v>
      </c>
      <c r="R220" s="5">
        <v>0.73899999999999999</v>
      </c>
      <c r="S220" s="6">
        <f t="shared" si="40"/>
        <v>1.9500000000000011</v>
      </c>
      <c r="T220" s="13">
        <f t="shared" si="41"/>
        <v>27.208048464945016</v>
      </c>
      <c r="U220" s="22">
        <v>74</v>
      </c>
      <c r="V220" s="17">
        <f t="shared" si="42"/>
        <v>1</v>
      </c>
      <c r="W220" s="13">
        <f t="shared" si="43"/>
        <v>27.208048464945016</v>
      </c>
      <c r="X220" s="11">
        <v>219</v>
      </c>
    </row>
    <row r="221" spans="1:24" x14ac:dyDescent="0.25">
      <c r="A221" s="1" t="s">
        <v>313</v>
      </c>
      <c r="B221" s="1" t="s">
        <v>207</v>
      </c>
      <c r="C221" s="1" t="s">
        <v>208</v>
      </c>
      <c r="D221" s="5">
        <v>1.6</v>
      </c>
      <c r="E221" s="6">
        <f t="shared" si="33"/>
        <v>4.4827586206896548</v>
      </c>
      <c r="F221" s="5">
        <v>2.9</v>
      </c>
      <c r="G221" s="15">
        <f t="shared" si="34"/>
        <v>2.1111111111111112</v>
      </c>
      <c r="H221" s="5">
        <v>1.5</v>
      </c>
      <c r="I221" s="6">
        <f t="shared" si="35"/>
        <v>1</v>
      </c>
      <c r="J221" s="5">
        <v>0.8</v>
      </c>
      <c r="K221" s="6">
        <f t="shared" si="36"/>
        <v>4.2857142857142865</v>
      </c>
      <c r="L221" s="5">
        <v>0.3</v>
      </c>
      <c r="M221" s="6">
        <f t="shared" si="37"/>
        <v>1</v>
      </c>
      <c r="N221" s="5">
        <v>1.1000000000000001</v>
      </c>
      <c r="O221" s="6">
        <f t="shared" si="38"/>
        <v>8.2857142857142847</v>
      </c>
      <c r="P221" s="5">
        <v>9.1</v>
      </c>
      <c r="Q221" s="6">
        <f t="shared" si="39"/>
        <v>1.8636363636363633</v>
      </c>
      <c r="R221" s="5">
        <v>0.78200000000000003</v>
      </c>
      <c r="S221" s="6">
        <f t="shared" si="40"/>
        <v>4.1000000000000023</v>
      </c>
      <c r="T221" s="13">
        <f t="shared" si="41"/>
        <v>27.1289346668657</v>
      </c>
      <c r="U221" s="22">
        <v>70</v>
      </c>
      <c r="V221" s="17">
        <f t="shared" si="42"/>
        <v>1</v>
      </c>
      <c r="W221" s="13">
        <f t="shared" si="43"/>
        <v>27.1289346668657</v>
      </c>
      <c r="X221" s="11">
        <v>220</v>
      </c>
    </row>
    <row r="222" spans="1:24" x14ac:dyDescent="0.25">
      <c r="A222" s="1" t="s">
        <v>279</v>
      </c>
      <c r="B222" s="1" t="s">
        <v>218</v>
      </c>
      <c r="C222" s="1" t="s">
        <v>194</v>
      </c>
      <c r="D222" s="5">
        <v>2.2000000000000002</v>
      </c>
      <c r="E222" s="6">
        <f t="shared" si="33"/>
        <v>6.5517241379310338</v>
      </c>
      <c r="F222" s="7">
        <v>2.9</v>
      </c>
      <c r="G222" s="15">
        <f t="shared" si="34"/>
        <v>2.1111111111111112</v>
      </c>
      <c r="H222" s="5">
        <v>1.4</v>
      </c>
      <c r="I222" s="6">
        <f t="shared" si="35"/>
        <v>1</v>
      </c>
      <c r="J222" s="5">
        <v>0.3</v>
      </c>
      <c r="K222" s="6">
        <f t="shared" si="36"/>
        <v>1</v>
      </c>
      <c r="L222" s="5">
        <v>0.1</v>
      </c>
      <c r="M222" s="6">
        <f t="shared" si="37"/>
        <v>1</v>
      </c>
      <c r="N222" s="5">
        <v>1.2</v>
      </c>
      <c r="O222" s="6">
        <f t="shared" si="38"/>
        <v>7.9999999999999991</v>
      </c>
      <c r="P222" s="5">
        <v>12.5</v>
      </c>
      <c r="Q222" s="6">
        <f t="shared" si="39"/>
        <v>3.4090909090909087</v>
      </c>
      <c r="R222" s="5">
        <v>0.79300000000000004</v>
      </c>
      <c r="S222" s="6">
        <f t="shared" si="40"/>
        <v>4.6500000000000021</v>
      </c>
      <c r="T222" s="13">
        <f t="shared" si="41"/>
        <v>27.721926158133055</v>
      </c>
      <c r="U222" s="20">
        <v>68</v>
      </c>
      <c r="V222" s="17">
        <f t="shared" si="42"/>
        <v>0.97841726618705038</v>
      </c>
      <c r="W222" s="13">
        <f t="shared" si="43"/>
        <v>27.123611205079825</v>
      </c>
      <c r="X222" s="11">
        <v>221</v>
      </c>
    </row>
    <row r="223" spans="1:24" x14ac:dyDescent="0.25">
      <c r="A223" s="1" t="s">
        <v>328</v>
      </c>
      <c r="B223" s="1" t="s">
        <v>211</v>
      </c>
      <c r="C223" s="1" t="s">
        <v>197</v>
      </c>
      <c r="D223" s="5">
        <v>1.8</v>
      </c>
      <c r="E223" s="6">
        <f t="shared" si="33"/>
        <v>5.1724137931034475</v>
      </c>
      <c r="F223" s="5">
        <v>1.5</v>
      </c>
      <c r="G223" s="15">
        <f t="shared" si="34"/>
        <v>1</v>
      </c>
      <c r="H223" s="5">
        <v>0.9</v>
      </c>
      <c r="I223" s="6">
        <f t="shared" si="35"/>
        <v>1</v>
      </c>
      <c r="J223" s="5">
        <v>0.4</v>
      </c>
      <c r="K223" s="6">
        <f t="shared" si="36"/>
        <v>1.4285714285714284</v>
      </c>
      <c r="L223" s="5">
        <v>0</v>
      </c>
      <c r="M223" s="6">
        <f t="shared" si="37"/>
        <v>1</v>
      </c>
      <c r="N223" s="5">
        <v>0.7</v>
      </c>
      <c r="O223" s="6">
        <f t="shared" si="38"/>
        <v>9.4285714285714288</v>
      </c>
      <c r="P223" s="5">
        <v>8.1999999999999993</v>
      </c>
      <c r="Q223" s="6">
        <f t="shared" si="39"/>
        <v>1.4545454545454541</v>
      </c>
      <c r="R223" s="5">
        <v>0.88800000000000001</v>
      </c>
      <c r="S223" s="6">
        <f t="shared" si="40"/>
        <v>9.3999999999999986</v>
      </c>
      <c r="T223" s="13">
        <f t="shared" si="41"/>
        <v>29.884102104791758</v>
      </c>
      <c r="U223" s="22">
        <v>63</v>
      </c>
      <c r="V223" s="17">
        <f t="shared" si="42"/>
        <v>0.90647482014388492</v>
      </c>
      <c r="W223" s="13">
        <f t="shared" si="43"/>
        <v>27.089186080602602</v>
      </c>
      <c r="X223" s="11">
        <v>222</v>
      </c>
    </row>
    <row r="224" spans="1:24" x14ac:dyDescent="0.25">
      <c r="A224" s="1" t="s">
        <v>84</v>
      </c>
      <c r="B224" s="1" t="s">
        <v>188</v>
      </c>
      <c r="C224" s="1" t="s">
        <v>212</v>
      </c>
      <c r="D224" s="5">
        <v>0.2</v>
      </c>
      <c r="E224" s="6">
        <f t="shared" si="33"/>
        <v>1</v>
      </c>
      <c r="F224" s="5">
        <v>4.8</v>
      </c>
      <c r="G224" s="15">
        <f t="shared" si="34"/>
        <v>4.2222222222222223</v>
      </c>
      <c r="H224" s="5">
        <v>0.7</v>
      </c>
      <c r="I224" s="6">
        <f t="shared" si="35"/>
        <v>1</v>
      </c>
      <c r="J224" s="5">
        <v>0.5</v>
      </c>
      <c r="K224" s="6">
        <f t="shared" si="36"/>
        <v>2.1428571428571423</v>
      </c>
      <c r="L224" s="5">
        <v>0.8</v>
      </c>
      <c r="M224" s="6">
        <f t="shared" si="37"/>
        <v>4.0000000000000009</v>
      </c>
      <c r="N224" s="5">
        <v>0.8</v>
      </c>
      <c r="O224" s="6">
        <f t="shared" si="38"/>
        <v>9.1428571428571441</v>
      </c>
      <c r="P224" s="5">
        <v>8.1</v>
      </c>
      <c r="Q224" s="6">
        <f t="shared" si="39"/>
        <v>1.4090909090909089</v>
      </c>
      <c r="R224" s="5">
        <v>0.78300000000000003</v>
      </c>
      <c r="S224" s="6">
        <f t="shared" si="40"/>
        <v>4.1500000000000021</v>
      </c>
      <c r="T224" s="13">
        <f t="shared" si="41"/>
        <v>27.067027417027418</v>
      </c>
      <c r="U224" s="22">
        <v>71</v>
      </c>
      <c r="V224" s="17">
        <f t="shared" si="42"/>
        <v>1</v>
      </c>
      <c r="W224" s="13">
        <f t="shared" si="43"/>
        <v>27.067027417027418</v>
      </c>
      <c r="X224" s="11">
        <v>223</v>
      </c>
    </row>
    <row r="225" spans="1:24" x14ac:dyDescent="0.25">
      <c r="A225" s="1" t="s">
        <v>363</v>
      </c>
      <c r="B225" s="1" t="s">
        <v>190</v>
      </c>
      <c r="C225" s="1" t="s">
        <v>197</v>
      </c>
      <c r="D225" s="5">
        <v>0.9</v>
      </c>
      <c r="E225" s="6">
        <f t="shared" si="33"/>
        <v>2.0689655172413794</v>
      </c>
      <c r="F225" s="5">
        <v>3.2</v>
      </c>
      <c r="G225" s="15">
        <f t="shared" si="34"/>
        <v>2.4444444444444446</v>
      </c>
      <c r="H225" s="5">
        <v>2.2000000000000002</v>
      </c>
      <c r="I225" s="6">
        <f t="shared" si="35"/>
        <v>1.9354838709677422</v>
      </c>
      <c r="J225" s="5">
        <v>0.8</v>
      </c>
      <c r="K225" s="6">
        <f t="shared" si="36"/>
        <v>4.2857142857142865</v>
      </c>
      <c r="L225" s="5">
        <v>0.1</v>
      </c>
      <c r="M225" s="6">
        <f t="shared" si="37"/>
        <v>1</v>
      </c>
      <c r="N225" s="5">
        <v>0.8</v>
      </c>
      <c r="O225" s="6">
        <f t="shared" si="38"/>
        <v>9.1428571428571441</v>
      </c>
      <c r="P225" s="5">
        <v>6.2</v>
      </c>
      <c r="Q225" s="6">
        <f t="shared" si="39"/>
        <v>1</v>
      </c>
      <c r="R225" s="5">
        <v>0.89800000000000002</v>
      </c>
      <c r="S225" s="6">
        <f t="shared" si="40"/>
        <v>9.9</v>
      </c>
      <c r="T225" s="13">
        <f t="shared" si="41"/>
        <v>31.777465261224997</v>
      </c>
      <c r="U225" s="22">
        <v>59</v>
      </c>
      <c r="V225" s="17">
        <f t="shared" si="42"/>
        <v>0.84892086330935257</v>
      </c>
      <c r="W225" s="13">
        <f t="shared" si="43"/>
        <v>26.976553243342085</v>
      </c>
      <c r="X225" s="11">
        <v>224</v>
      </c>
    </row>
    <row r="226" spans="1:24" x14ac:dyDescent="0.25">
      <c r="A226" s="1" t="s">
        <v>350</v>
      </c>
      <c r="B226" s="1" t="s">
        <v>196</v>
      </c>
      <c r="C226" s="1" t="s">
        <v>220</v>
      </c>
      <c r="D226" s="5">
        <v>1.8</v>
      </c>
      <c r="E226" s="6">
        <f t="shared" si="33"/>
        <v>5.1724137931034475</v>
      </c>
      <c r="F226" s="5">
        <v>2.2999999999999998</v>
      </c>
      <c r="G226" s="15">
        <f t="shared" si="34"/>
        <v>1.4444444444444442</v>
      </c>
      <c r="H226" s="5">
        <v>0.7</v>
      </c>
      <c r="I226" s="6">
        <f t="shared" si="35"/>
        <v>1</v>
      </c>
      <c r="J226" s="5">
        <v>0.3</v>
      </c>
      <c r="K226" s="6">
        <f t="shared" si="36"/>
        <v>1</v>
      </c>
      <c r="L226" s="5">
        <v>0.3</v>
      </c>
      <c r="M226" s="6">
        <f t="shared" si="37"/>
        <v>1</v>
      </c>
      <c r="N226" s="5">
        <v>0.4</v>
      </c>
      <c r="O226" s="6">
        <f t="shared" si="38"/>
        <v>10</v>
      </c>
      <c r="P226" s="5">
        <v>7.1</v>
      </c>
      <c r="Q226" s="6">
        <f t="shared" si="39"/>
        <v>1</v>
      </c>
      <c r="R226" s="5">
        <v>0.9</v>
      </c>
      <c r="S226" s="6">
        <f t="shared" si="40"/>
        <v>10</v>
      </c>
      <c r="T226" s="13">
        <f t="shared" si="41"/>
        <v>30.616858237547891</v>
      </c>
      <c r="U226" s="22">
        <v>61</v>
      </c>
      <c r="V226" s="17">
        <f t="shared" si="42"/>
        <v>0.87769784172661869</v>
      </c>
      <c r="W226" s="13">
        <f t="shared" si="43"/>
        <v>26.872350395545631</v>
      </c>
      <c r="X226" s="11">
        <v>225</v>
      </c>
    </row>
    <row r="227" spans="1:24" x14ac:dyDescent="0.25">
      <c r="A227" s="1" t="s">
        <v>287</v>
      </c>
      <c r="B227" s="1" t="s">
        <v>191</v>
      </c>
      <c r="C227" s="1" t="s">
        <v>208</v>
      </c>
      <c r="D227" s="5">
        <v>1.6</v>
      </c>
      <c r="E227" s="6">
        <f t="shared" si="33"/>
        <v>4.4827586206896548</v>
      </c>
      <c r="F227" s="7">
        <v>2.6</v>
      </c>
      <c r="G227" s="15">
        <f t="shared" si="34"/>
        <v>1.7777777777777779</v>
      </c>
      <c r="H227" s="5">
        <v>1.8</v>
      </c>
      <c r="I227" s="6">
        <f t="shared" si="35"/>
        <v>1.2903225806451613</v>
      </c>
      <c r="J227" s="5">
        <v>0.6</v>
      </c>
      <c r="K227" s="6">
        <f t="shared" si="36"/>
        <v>2.8571428571428563</v>
      </c>
      <c r="L227" s="5">
        <v>0.3</v>
      </c>
      <c r="M227" s="6">
        <f t="shared" si="37"/>
        <v>1</v>
      </c>
      <c r="N227" s="5">
        <v>1.1000000000000001</v>
      </c>
      <c r="O227" s="6">
        <f t="shared" si="38"/>
        <v>8.2857142857142847</v>
      </c>
      <c r="P227" s="5">
        <v>11.5</v>
      </c>
      <c r="Q227" s="6">
        <f t="shared" si="39"/>
        <v>2.9545454545454546</v>
      </c>
      <c r="R227" s="5">
        <v>0.78400000000000003</v>
      </c>
      <c r="S227" s="6">
        <f t="shared" si="40"/>
        <v>4.200000000000002</v>
      </c>
      <c r="T227" s="13">
        <f t="shared" si="41"/>
        <v>26.848261576515192</v>
      </c>
      <c r="U227" s="20">
        <v>72</v>
      </c>
      <c r="V227" s="17">
        <f t="shared" si="42"/>
        <v>1</v>
      </c>
      <c r="W227" s="13">
        <f t="shared" si="43"/>
        <v>26.848261576515192</v>
      </c>
      <c r="X227" s="11">
        <v>226</v>
      </c>
    </row>
    <row r="228" spans="1:24" x14ac:dyDescent="0.25">
      <c r="A228" s="1" t="s">
        <v>299</v>
      </c>
      <c r="B228" s="1" t="s">
        <v>206</v>
      </c>
      <c r="C228" s="1" t="s">
        <v>197</v>
      </c>
      <c r="D228" s="5">
        <v>1.3</v>
      </c>
      <c r="E228" s="6">
        <f t="shared" si="33"/>
        <v>3.4482758620689653</v>
      </c>
      <c r="F228" s="7">
        <v>2.2999999999999998</v>
      </c>
      <c r="G228" s="15">
        <f t="shared" si="34"/>
        <v>1.4444444444444442</v>
      </c>
      <c r="H228" s="5">
        <v>4</v>
      </c>
      <c r="I228" s="6">
        <f t="shared" si="35"/>
        <v>4.8387096774193541</v>
      </c>
      <c r="J228" s="5">
        <v>0.7</v>
      </c>
      <c r="K228" s="6">
        <f t="shared" si="36"/>
        <v>3.5714285714285712</v>
      </c>
      <c r="L228" s="5">
        <v>0.2</v>
      </c>
      <c r="M228" s="6">
        <f t="shared" si="37"/>
        <v>1</v>
      </c>
      <c r="N228" s="5">
        <v>1.7</v>
      </c>
      <c r="O228" s="6">
        <f t="shared" si="38"/>
        <v>6.5714285714285712</v>
      </c>
      <c r="P228" s="5">
        <v>9.9</v>
      </c>
      <c r="Q228" s="6">
        <f t="shared" si="39"/>
        <v>2.2272727272727275</v>
      </c>
      <c r="R228" s="5">
        <v>0.81</v>
      </c>
      <c r="S228" s="6">
        <f t="shared" si="40"/>
        <v>5.5000000000000027</v>
      </c>
      <c r="T228" s="13">
        <f t="shared" si="41"/>
        <v>28.601559854062636</v>
      </c>
      <c r="U228" s="20">
        <v>65</v>
      </c>
      <c r="V228" s="17">
        <f t="shared" si="42"/>
        <v>0.93525179856115104</v>
      </c>
      <c r="W228" s="13">
        <f t="shared" si="43"/>
        <v>26.749660295166493</v>
      </c>
      <c r="X228" s="11">
        <v>227</v>
      </c>
    </row>
    <row r="229" spans="1:24" x14ac:dyDescent="0.25">
      <c r="A229" s="1" t="s">
        <v>295</v>
      </c>
      <c r="B229" s="1" t="s">
        <v>217</v>
      </c>
      <c r="C229" s="1" t="s">
        <v>215</v>
      </c>
      <c r="D229" s="5">
        <v>2.2000000000000002</v>
      </c>
      <c r="E229" s="6">
        <f t="shared" si="33"/>
        <v>6.5517241379310338</v>
      </c>
      <c r="F229" s="7">
        <v>2.7</v>
      </c>
      <c r="G229" s="15">
        <f t="shared" si="34"/>
        <v>1.8888888888888891</v>
      </c>
      <c r="H229" s="5">
        <v>1.4</v>
      </c>
      <c r="I229" s="6">
        <f t="shared" si="35"/>
        <v>1</v>
      </c>
      <c r="J229" s="5">
        <v>0.9</v>
      </c>
      <c r="K229" s="6">
        <f t="shared" si="36"/>
        <v>4.9999999999999991</v>
      </c>
      <c r="L229" s="5">
        <v>0.3</v>
      </c>
      <c r="M229" s="6">
        <f t="shared" si="37"/>
        <v>1</v>
      </c>
      <c r="N229" s="5">
        <v>1.2</v>
      </c>
      <c r="O229" s="6">
        <f t="shared" si="38"/>
        <v>7.9999999999999991</v>
      </c>
      <c r="P229" s="5">
        <v>10</v>
      </c>
      <c r="Q229" s="6">
        <f t="shared" si="39"/>
        <v>2.2727272727272725</v>
      </c>
      <c r="R229" s="5">
        <v>0.71699999999999997</v>
      </c>
      <c r="S229" s="6">
        <f t="shared" si="40"/>
        <v>1</v>
      </c>
      <c r="T229" s="13">
        <f t="shared" si="41"/>
        <v>26.713340299547195</v>
      </c>
      <c r="U229" s="20">
        <v>70</v>
      </c>
      <c r="V229" s="17">
        <f t="shared" si="42"/>
        <v>1</v>
      </c>
      <c r="W229" s="13">
        <f t="shared" si="43"/>
        <v>26.713340299547195</v>
      </c>
      <c r="X229" s="11">
        <v>228</v>
      </c>
    </row>
    <row r="230" spans="1:24" x14ac:dyDescent="0.25">
      <c r="A230" s="1" t="s">
        <v>302</v>
      </c>
      <c r="B230" s="1" t="s">
        <v>219</v>
      </c>
      <c r="C230" s="1" t="s">
        <v>244</v>
      </c>
      <c r="D230" s="5">
        <v>0.9</v>
      </c>
      <c r="E230" s="6">
        <f t="shared" si="33"/>
        <v>2.0689655172413794</v>
      </c>
      <c r="F230" s="7">
        <v>6.6</v>
      </c>
      <c r="G230" s="15">
        <f t="shared" si="34"/>
        <v>6.2222222222222223</v>
      </c>
      <c r="H230" s="5">
        <v>1.1000000000000001</v>
      </c>
      <c r="I230" s="6">
        <f t="shared" si="35"/>
        <v>1</v>
      </c>
      <c r="J230" s="5">
        <v>0.6</v>
      </c>
      <c r="K230" s="6">
        <f t="shared" si="36"/>
        <v>2.8571428571428563</v>
      </c>
      <c r="L230" s="5">
        <v>0.7</v>
      </c>
      <c r="M230" s="6">
        <f t="shared" si="37"/>
        <v>3.333333333333333</v>
      </c>
      <c r="N230" s="5">
        <v>1.2</v>
      </c>
      <c r="O230" s="6">
        <f t="shared" si="38"/>
        <v>7.9999999999999991</v>
      </c>
      <c r="P230" s="5">
        <v>9.8000000000000007</v>
      </c>
      <c r="Q230" s="6">
        <f t="shared" si="39"/>
        <v>2.1818181818181821</v>
      </c>
      <c r="R230" s="5">
        <v>0.58299999999999996</v>
      </c>
      <c r="S230" s="6">
        <f t="shared" si="40"/>
        <v>1</v>
      </c>
      <c r="T230" s="13">
        <f t="shared" si="41"/>
        <v>26.663482111757975</v>
      </c>
      <c r="U230" s="20">
        <v>76</v>
      </c>
      <c r="V230" s="17">
        <f t="shared" si="42"/>
        <v>1</v>
      </c>
      <c r="W230" s="13">
        <f t="shared" si="43"/>
        <v>26.663482111757975</v>
      </c>
      <c r="X230" s="11">
        <v>229</v>
      </c>
    </row>
    <row r="231" spans="1:24" x14ac:dyDescent="0.25">
      <c r="A231" s="1" t="s">
        <v>369</v>
      </c>
      <c r="B231" s="1" t="s">
        <v>205</v>
      </c>
      <c r="C231" s="1" t="s">
        <v>220</v>
      </c>
      <c r="D231" s="5">
        <v>0.6</v>
      </c>
      <c r="E231" s="6">
        <f t="shared" si="33"/>
        <v>1.0344827586206895</v>
      </c>
      <c r="F231" s="5">
        <v>4.9000000000000004</v>
      </c>
      <c r="G231" s="15">
        <f t="shared" si="34"/>
        <v>4.3333333333333339</v>
      </c>
      <c r="H231" s="5">
        <v>1</v>
      </c>
      <c r="I231" s="6">
        <f t="shared" si="35"/>
        <v>1</v>
      </c>
      <c r="J231" s="5">
        <v>0.6</v>
      </c>
      <c r="K231" s="6">
        <f t="shared" si="36"/>
        <v>2.8571428571428563</v>
      </c>
      <c r="L231" s="5">
        <v>0.4</v>
      </c>
      <c r="M231" s="6">
        <f t="shared" si="37"/>
        <v>1.3333333333333333</v>
      </c>
      <c r="N231" s="5">
        <v>1</v>
      </c>
      <c r="O231" s="6">
        <f t="shared" si="38"/>
        <v>8.5714285714285712</v>
      </c>
      <c r="P231" s="5">
        <v>5.8</v>
      </c>
      <c r="Q231" s="6">
        <f t="shared" si="39"/>
        <v>1</v>
      </c>
      <c r="R231" s="5">
        <v>0.83399999999999996</v>
      </c>
      <c r="S231" s="6">
        <f t="shared" si="40"/>
        <v>6.6999999999999984</v>
      </c>
      <c r="T231" s="13">
        <f t="shared" si="41"/>
        <v>26.829720853858785</v>
      </c>
      <c r="U231" s="22">
        <v>69</v>
      </c>
      <c r="V231" s="17">
        <f t="shared" si="42"/>
        <v>0.9928057553956835</v>
      </c>
      <c r="W231" s="13">
        <f t="shared" si="43"/>
        <v>26.636701279370595</v>
      </c>
      <c r="X231" s="11">
        <v>230</v>
      </c>
    </row>
    <row r="232" spans="1:24" x14ac:dyDescent="0.25">
      <c r="A232" s="1" t="s">
        <v>83</v>
      </c>
      <c r="B232" s="1" t="s">
        <v>217</v>
      </c>
      <c r="C232" s="1" t="s">
        <v>220</v>
      </c>
      <c r="D232" s="5">
        <v>0.1</v>
      </c>
      <c r="E232" s="6">
        <f t="shared" si="33"/>
        <v>1</v>
      </c>
      <c r="F232" s="5">
        <v>4.5</v>
      </c>
      <c r="G232" s="15">
        <f t="shared" si="34"/>
        <v>3.8888888888888888</v>
      </c>
      <c r="H232" s="5">
        <v>2.2000000000000002</v>
      </c>
      <c r="I232" s="6">
        <f t="shared" si="35"/>
        <v>1.9354838709677422</v>
      </c>
      <c r="J232" s="5">
        <v>0.7</v>
      </c>
      <c r="K232" s="6">
        <f t="shared" si="36"/>
        <v>3.5714285714285712</v>
      </c>
      <c r="L232" s="5">
        <v>1.1000000000000001</v>
      </c>
      <c r="M232" s="6">
        <f t="shared" si="37"/>
        <v>6.0000000000000009</v>
      </c>
      <c r="N232" s="5">
        <v>1.2</v>
      </c>
      <c r="O232" s="6">
        <f t="shared" si="38"/>
        <v>7.9999999999999991</v>
      </c>
      <c r="P232" s="5">
        <v>7.7</v>
      </c>
      <c r="Q232" s="6">
        <f t="shared" si="39"/>
        <v>1.2272727272727275</v>
      </c>
      <c r="R232" s="5">
        <v>0.67700000000000005</v>
      </c>
      <c r="S232" s="6">
        <f t="shared" si="40"/>
        <v>1</v>
      </c>
      <c r="T232" s="13">
        <f t="shared" si="41"/>
        <v>26.623074058557929</v>
      </c>
      <c r="U232" s="22">
        <v>72</v>
      </c>
      <c r="V232" s="17">
        <f t="shared" si="42"/>
        <v>1</v>
      </c>
      <c r="W232" s="13">
        <f t="shared" si="43"/>
        <v>26.623074058557929</v>
      </c>
      <c r="X232" s="11">
        <v>231</v>
      </c>
    </row>
    <row r="233" spans="1:24" x14ac:dyDescent="0.25">
      <c r="A233" s="1" t="s">
        <v>110</v>
      </c>
      <c r="B233" s="1" t="s">
        <v>198</v>
      </c>
      <c r="C233" s="1" t="s">
        <v>229</v>
      </c>
      <c r="D233" s="5">
        <v>1.1000000000000001</v>
      </c>
      <c r="E233" s="6">
        <f t="shared" si="33"/>
        <v>2.7586206896551726</v>
      </c>
      <c r="F233" s="7">
        <v>5.4</v>
      </c>
      <c r="G233" s="15">
        <f t="shared" si="34"/>
        <v>4.8888888888888893</v>
      </c>
      <c r="H233" s="5">
        <v>1.1000000000000001</v>
      </c>
      <c r="I233" s="6">
        <f t="shared" si="35"/>
        <v>1</v>
      </c>
      <c r="J233" s="5">
        <v>0.5</v>
      </c>
      <c r="K233" s="6">
        <f t="shared" si="36"/>
        <v>2.1428571428571423</v>
      </c>
      <c r="L233" s="5">
        <v>0.8</v>
      </c>
      <c r="M233" s="6">
        <f t="shared" si="37"/>
        <v>4.0000000000000009</v>
      </c>
      <c r="N233" s="5">
        <v>0.9</v>
      </c>
      <c r="O233" s="6">
        <f t="shared" si="38"/>
        <v>8.8571428571428577</v>
      </c>
      <c r="P233" s="5">
        <v>9.5</v>
      </c>
      <c r="Q233" s="6">
        <f t="shared" si="39"/>
        <v>2.0454545454545454</v>
      </c>
      <c r="R233" s="5">
        <v>0.746</v>
      </c>
      <c r="S233" s="6">
        <f t="shared" si="40"/>
        <v>2.3000000000000012</v>
      </c>
      <c r="T233" s="13">
        <f t="shared" si="41"/>
        <v>27.992964123998611</v>
      </c>
      <c r="U233" s="20">
        <v>66</v>
      </c>
      <c r="V233" s="17">
        <f t="shared" si="42"/>
        <v>0.94964028776978415</v>
      </c>
      <c r="W233" s="13">
        <f t="shared" si="43"/>
        <v>26.583246506243285</v>
      </c>
      <c r="X233" s="11">
        <v>232</v>
      </c>
    </row>
    <row r="234" spans="1:24" x14ac:dyDescent="0.25">
      <c r="A234" s="1" t="s">
        <v>275</v>
      </c>
      <c r="B234" s="1" t="s">
        <v>221</v>
      </c>
      <c r="C234" s="1" t="s">
        <v>208</v>
      </c>
      <c r="D234" s="5">
        <v>1.9</v>
      </c>
      <c r="E234" s="6">
        <f t="shared" si="33"/>
        <v>5.5172413793103434</v>
      </c>
      <c r="F234" s="7">
        <v>3.4</v>
      </c>
      <c r="G234" s="15">
        <f t="shared" si="34"/>
        <v>2.6666666666666665</v>
      </c>
      <c r="H234" s="5">
        <v>3.7</v>
      </c>
      <c r="I234" s="6">
        <f t="shared" si="35"/>
        <v>4.354838709677419</v>
      </c>
      <c r="J234" s="5">
        <v>0.8</v>
      </c>
      <c r="K234" s="6">
        <f t="shared" si="36"/>
        <v>4.2857142857142865</v>
      </c>
      <c r="L234" s="5">
        <v>0.2</v>
      </c>
      <c r="M234" s="6">
        <f t="shared" si="37"/>
        <v>1</v>
      </c>
      <c r="N234" s="5">
        <v>2.2000000000000002</v>
      </c>
      <c r="O234" s="6">
        <f t="shared" si="38"/>
        <v>5.1428571428571423</v>
      </c>
      <c r="P234" s="5">
        <v>14</v>
      </c>
      <c r="Q234" s="6">
        <f t="shared" si="39"/>
        <v>4.0909090909090908</v>
      </c>
      <c r="R234" s="5">
        <v>0.74399999999999999</v>
      </c>
      <c r="S234" s="6">
        <f t="shared" si="40"/>
        <v>2.2000000000000011</v>
      </c>
      <c r="T234" s="13">
        <f t="shared" si="41"/>
        <v>29.258227275134949</v>
      </c>
      <c r="U234" s="20">
        <v>63</v>
      </c>
      <c r="V234" s="17">
        <f t="shared" si="42"/>
        <v>0.90647482014388492</v>
      </c>
      <c r="W234" s="13">
        <f t="shared" si="43"/>
        <v>26.52184630695686</v>
      </c>
      <c r="X234" s="11">
        <v>233</v>
      </c>
    </row>
    <row r="235" spans="1:24" x14ac:dyDescent="0.25">
      <c r="A235" s="1" t="s">
        <v>19</v>
      </c>
      <c r="B235" s="1" t="s">
        <v>223</v>
      </c>
      <c r="C235" s="1" t="s">
        <v>220</v>
      </c>
      <c r="D235" s="5">
        <v>0.8</v>
      </c>
      <c r="E235" s="6">
        <f t="shared" si="33"/>
        <v>1.7241379310344827</v>
      </c>
      <c r="F235" s="7">
        <v>7.5</v>
      </c>
      <c r="G235" s="15">
        <f t="shared" si="34"/>
        <v>7.2222222222222223</v>
      </c>
      <c r="H235" s="5">
        <v>1.1000000000000001</v>
      </c>
      <c r="I235" s="6">
        <f t="shared" si="35"/>
        <v>1</v>
      </c>
      <c r="J235" s="5">
        <v>0.5</v>
      </c>
      <c r="K235" s="6">
        <f t="shared" si="36"/>
        <v>2.1428571428571423</v>
      </c>
      <c r="L235" s="5">
        <v>0.5</v>
      </c>
      <c r="M235" s="6">
        <f t="shared" si="37"/>
        <v>1.9999999999999998</v>
      </c>
      <c r="N235" s="5">
        <v>1.3</v>
      </c>
      <c r="O235" s="6">
        <f t="shared" si="38"/>
        <v>7.7142857142857144</v>
      </c>
      <c r="P235" s="5">
        <v>13.5</v>
      </c>
      <c r="Q235" s="6">
        <f t="shared" si="39"/>
        <v>3.8636363636363633</v>
      </c>
      <c r="R235" s="5">
        <v>0.66700000000000004</v>
      </c>
      <c r="S235" s="6">
        <f t="shared" si="40"/>
        <v>1</v>
      </c>
      <c r="T235" s="13">
        <f t="shared" si="41"/>
        <v>26.667139374035926</v>
      </c>
      <c r="U235" s="20">
        <v>69</v>
      </c>
      <c r="V235" s="17">
        <f t="shared" si="42"/>
        <v>0.9928057553956835</v>
      </c>
      <c r="W235" s="13">
        <f t="shared" si="43"/>
        <v>26.475289450481711</v>
      </c>
      <c r="X235" s="11">
        <v>234</v>
      </c>
    </row>
    <row r="236" spans="1:24" x14ac:dyDescent="0.25">
      <c r="A236" s="1" t="s">
        <v>361</v>
      </c>
      <c r="B236" s="1" t="s">
        <v>199</v>
      </c>
      <c r="C236" s="1" t="s">
        <v>197</v>
      </c>
      <c r="D236" s="5">
        <v>0.8</v>
      </c>
      <c r="E236" s="6">
        <f t="shared" si="33"/>
        <v>1.7241379310344827</v>
      </c>
      <c r="F236" s="5">
        <v>1.9</v>
      </c>
      <c r="G236" s="15">
        <f t="shared" si="34"/>
        <v>1</v>
      </c>
      <c r="H236" s="5">
        <v>2.2000000000000002</v>
      </c>
      <c r="I236" s="6">
        <f t="shared" si="35"/>
        <v>1.9354838709677422</v>
      </c>
      <c r="J236" s="5">
        <v>0.7</v>
      </c>
      <c r="K236" s="6">
        <f t="shared" si="36"/>
        <v>3.5714285714285712</v>
      </c>
      <c r="L236" s="5">
        <v>0.2</v>
      </c>
      <c r="M236" s="6">
        <f t="shared" si="37"/>
        <v>1</v>
      </c>
      <c r="N236" s="5">
        <v>1.1000000000000001</v>
      </c>
      <c r="O236" s="6">
        <f t="shared" si="38"/>
        <v>8.2857142857142847</v>
      </c>
      <c r="P236" s="5">
        <v>6.3</v>
      </c>
      <c r="Q236" s="6">
        <f t="shared" si="39"/>
        <v>1</v>
      </c>
      <c r="R236" s="5">
        <v>0.85799999999999998</v>
      </c>
      <c r="S236" s="6">
        <f t="shared" si="40"/>
        <v>7.8999999999999995</v>
      </c>
      <c r="T236" s="13">
        <f t="shared" si="41"/>
        <v>26.41676465914508</v>
      </c>
      <c r="U236" s="22">
        <v>70</v>
      </c>
      <c r="V236" s="17">
        <f t="shared" si="42"/>
        <v>1</v>
      </c>
      <c r="W236" s="13">
        <f t="shared" si="43"/>
        <v>26.41676465914508</v>
      </c>
      <c r="X236" s="11">
        <v>235</v>
      </c>
    </row>
    <row r="237" spans="1:24" x14ac:dyDescent="0.25">
      <c r="A237" s="1" t="s">
        <v>305</v>
      </c>
      <c r="B237" s="1" t="s">
        <v>214</v>
      </c>
      <c r="C237" s="1" t="s">
        <v>215</v>
      </c>
      <c r="D237" s="5">
        <v>1.1000000000000001</v>
      </c>
      <c r="E237" s="6">
        <f t="shared" si="33"/>
        <v>2.7586206896551726</v>
      </c>
      <c r="F237" s="7">
        <v>2.8</v>
      </c>
      <c r="G237" s="15">
        <f t="shared" si="34"/>
        <v>1.9999999999999998</v>
      </c>
      <c r="H237" s="5">
        <v>2.6</v>
      </c>
      <c r="I237" s="6">
        <f t="shared" si="35"/>
        <v>2.5806451612903225</v>
      </c>
      <c r="J237" s="5">
        <v>1.1000000000000001</v>
      </c>
      <c r="K237" s="6">
        <f t="shared" si="36"/>
        <v>6.4285714285714288</v>
      </c>
      <c r="L237" s="5">
        <v>0.2</v>
      </c>
      <c r="M237" s="6">
        <f t="shared" si="37"/>
        <v>1</v>
      </c>
      <c r="N237" s="5">
        <v>1.5</v>
      </c>
      <c r="O237" s="6">
        <f t="shared" si="38"/>
        <v>7.1428571428571432</v>
      </c>
      <c r="P237" s="5">
        <v>9.6999999999999993</v>
      </c>
      <c r="Q237" s="6">
        <f t="shared" si="39"/>
        <v>2.1363636363636358</v>
      </c>
      <c r="R237" s="5">
        <v>0.746</v>
      </c>
      <c r="S237" s="6">
        <f t="shared" si="40"/>
        <v>2.3000000000000012</v>
      </c>
      <c r="T237" s="13">
        <f t="shared" si="41"/>
        <v>26.347058058737705</v>
      </c>
      <c r="U237" s="20">
        <v>74</v>
      </c>
      <c r="V237" s="17">
        <f t="shared" si="42"/>
        <v>1</v>
      </c>
      <c r="W237" s="13">
        <f t="shared" si="43"/>
        <v>26.347058058737705</v>
      </c>
      <c r="X237" s="11">
        <v>236</v>
      </c>
    </row>
    <row r="238" spans="1:24" x14ac:dyDescent="0.25">
      <c r="A238" s="1" t="s">
        <v>333</v>
      </c>
      <c r="B238" s="1" t="s">
        <v>211</v>
      </c>
      <c r="C238" s="1" t="s">
        <v>194</v>
      </c>
      <c r="D238" s="5">
        <v>1.5</v>
      </c>
      <c r="E238" s="6">
        <f t="shared" si="33"/>
        <v>4.137931034482758</v>
      </c>
      <c r="F238" s="5">
        <v>3</v>
      </c>
      <c r="G238" s="15">
        <f t="shared" si="34"/>
        <v>2.2222222222222223</v>
      </c>
      <c r="H238" s="5">
        <v>1.2</v>
      </c>
      <c r="I238" s="6">
        <f t="shared" si="35"/>
        <v>1</v>
      </c>
      <c r="J238" s="5">
        <v>0.7</v>
      </c>
      <c r="K238" s="6">
        <f t="shared" si="36"/>
        <v>3.5714285714285712</v>
      </c>
      <c r="L238" s="5">
        <v>0.4</v>
      </c>
      <c r="M238" s="6">
        <f t="shared" si="37"/>
        <v>1.3333333333333333</v>
      </c>
      <c r="N238" s="5">
        <v>0.9</v>
      </c>
      <c r="O238" s="6">
        <f t="shared" si="38"/>
        <v>8.8571428571428577</v>
      </c>
      <c r="P238" s="5">
        <v>8.1</v>
      </c>
      <c r="Q238" s="6">
        <f t="shared" si="39"/>
        <v>1.4090909090909089</v>
      </c>
      <c r="R238" s="5">
        <v>0.77400000000000002</v>
      </c>
      <c r="S238" s="6">
        <f t="shared" si="40"/>
        <v>3.700000000000002</v>
      </c>
      <c r="T238" s="13">
        <f t="shared" si="41"/>
        <v>26.231148927700655</v>
      </c>
      <c r="U238" s="22">
        <v>73</v>
      </c>
      <c r="V238" s="17">
        <f t="shared" si="42"/>
        <v>1</v>
      </c>
      <c r="W238" s="13">
        <f t="shared" si="43"/>
        <v>26.231148927700655</v>
      </c>
      <c r="X238" s="11">
        <v>237</v>
      </c>
    </row>
    <row r="239" spans="1:24" x14ac:dyDescent="0.25">
      <c r="A239" s="1" t="s">
        <v>359</v>
      </c>
      <c r="B239" s="1" t="s">
        <v>184</v>
      </c>
      <c r="C239" s="1" t="s">
        <v>264</v>
      </c>
      <c r="D239" s="5">
        <v>1.1000000000000001</v>
      </c>
      <c r="E239" s="6">
        <f t="shared" si="33"/>
        <v>2.7586206896551726</v>
      </c>
      <c r="F239" s="5">
        <v>5</v>
      </c>
      <c r="G239" s="15">
        <f t="shared" si="34"/>
        <v>4.4444444444444446</v>
      </c>
      <c r="H239" s="5">
        <v>1.9</v>
      </c>
      <c r="I239" s="6">
        <f t="shared" si="35"/>
        <v>1.4516129032258063</v>
      </c>
      <c r="J239" s="5">
        <v>0.8</v>
      </c>
      <c r="K239" s="6">
        <f t="shared" si="36"/>
        <v>4.2857142857142865</v>
      </c>
      <c r="L239" s="5">
        <v>0.3</v>
      </c>
      <c r="M239" s="6">
        <f t="shared" si="37"/>
        <v>1</v>
      </c>
      <c r="N239" s="5">
        <v>0.9</v>
      </c>
      <c r="O239" s="6">
        <f t="shared" si="38"/>
        <v>8.8571428571428577</v>
      </c>
      <c r="P239" s="5">
        <v>6.4</v>
      </c>
      <c r="Q239" s="6">
        <f t="shared" si="39"/>
        <v>1</v>
      </c>
      <c r="R239" s="5">
        <v>0.745</v>
      </c>
      <c r="S239" s="6">
        <f t="shared" si="40"/>
        <v>2.2500000000000013</v>
      </c>
      <c r="T239" s="13">
        <f t="shared" si="41"/>
        <v>26.047535180182567</v>
      </c>
      <c r="U239" s="22">
        <v>73</v>
      </c>
      <c r="V239" s="17">
        <f t="shared" si="42"/>
        <v>1</v>
      </c>
      <c r="W239" s="13">
        <f t="shared" si="43"/>
        <v>26.047535180182567</v>
      </c>
      <c r="X239" s="11">
        <v>238</v>
      </c>
    </row>
    <row r="240" spans="1:24" x14ac:dyDescent="0.25">
      <c r="A240" s="1" t="s">
        <v>341</v>
      </c>
      <c r="B240" s="1" t="s">
        <v>188</v>
      </c>
      <c r="C240" s="1" t="s">
        <v>220</v>
      </c>
      <c r="D240" s="5">
        <v>0.7</v>
      </c>
      <c r="E240" s="6">
        <f t="shared" si="33"/>
        <v>1.3793103448275859</v>
      </c>
      <c r="F240" s="5">
        <v>6</v>
      </c>
      <c r="G240" s="15">
        <f t="shared" si="34"/>
        <v>5.5555555555555554</v>
      </c>
      <c r="H240" s="5">
        <v>2</v>
      </c>
      <c r="I240" s="6">
        <f t="shared" si="35"/>
        <v>1.6129032258064515</v>
      </c>
      <c r="J240" s="5">
        <v>1.1000000000000001</v>
      </c>
      <c r="K240" s="6">
        <f t="shared" si="36"/>
        <v>6.4285714285714288</v>
      </c>
      <c r="L240" s="5">
        <v>0.4</v>
      </c>
      <c r="M240" s="6">
        <f t="shared" si="37"/>
        <v>1.3333333333333333</v>
      </c>
      <c r="N240" s="5">
        <v>1</v>
      </c>
      <c r="O240" s="6">
        <f t="shared" si="38"/>
        <v>8.5714285714285712</v>
      </c>
      <c r="P240" s="5">
        <v>7.4</v>
      </c>
      <c r="Q240" s="6">
        <f t="shared" si="39"/>
        <v>1.0909090909090911</v>
      </c>
      <c r="R240" s="5">
        <v>0.64200000000000002</v>
      </c>
      <c r="S240" s="6">
        <f t="shared" si="40"/>
        <v>1</v>
      </c>
      <c r="T240" s="13">
        <f t="shared" si="41"/>
        <v>26.972011550432018</v>
      </c>
      <c r="U240" s="22">
        <v>67</v>
      </c>
      <c r="V240" s="17">
        <f t="shared" si="42"/>
        <v>0.96402877697841727</v>
      </c>
      <c r="W240" s="13">
        <f t="shared" si="43"/>
        <v>26.001795307610724</v>
      </c>
      <c r="X240" s="11">
        <v>239</v>
      </c>
    </row>
    <row r="241" spans="1:24" x14ac:dyDescent="0.25">
      <c r="A241" s="1" t="s">
        <v>278</v>
      </c>
      <c r="B241" s="1" t="s">
        <v>193</v>
      </c>
      <c r="C241" s="1" t="s">
        <v>194</v>
      </c>
      <c r="D241" s="5">
        <v>0.9</v>
      </c>
      <c r="E241" s="6">
        <f t="shared" si="33"/>
        <v>2.0689655172413794</v>
      </c>
      <c r="F241" s="7">
        <v>3.1</v>
      </c>
      <c r="G241" s="15">
        <f t="shared" si="34"/>
        <v>2.3333333333333335</v>
      </c>
      <c r="H241" s="5">
        <v>1.1000000000000001</v>
      </c>
      <c r="I241" s="6">
        <f t="shared" si="35"/>
        <v>1</v>
      </c>
      <c r="J241" s="5">
        <v>0.8</v>
      </c>
      <c r="K241" s="6">
        <f t="shared" si="36"/>
        <v>4.2857142857142865</v>
      </c>
      <c r="L241" s="5">
        <v>0.3</v>
      </c>
      <c r="M241" s="6">
        <f t="shared" si="37"/>
        <v>1</v>
      </c>
      <c r="N241" s="5">
        <v>0.8</v>
      </c>
      <c r="O241" s="6">
        <f t="shared" si="38"/>
        <v>9.1428571428571441</v>
      </c>
      <c r="P241" s="5">
        <v>13.2</v>
      </c>
      <c r="Q241" s="6">
        <f t="shared" si="39"/>
        <v>3.7272727272727266</v>
      </c>
      <c r="R241" s="5">
        <v>0.80900000000000005</v>
      </c>
      <c r="S241" s="6">
        <f t="shared" si="40"/>
        <v>5.4500000000000028</v>
      </c>
      <c r="T241" s="13">
        <f t="shared" si="41"/>
        <v>29.008143006418873</v>
      </c>
      <c r="U241" s="20">
        <v>62</v>
      </c>
      <c r="V241" s="17">
        <f t="shared" si="42"/>
        <v>0.8920863309352518</v>
      </c>
      <c r="W241" s="13">
        <f t="shared" si="43"/>
        <v>25.877767861841296</v>
      </c>
      <c r="X241" s="11">
        <v>240</v>
      </c>
    </row>
    <row r="242" spans="1:24" x14ac:dyDescent="0.25">
      <c r="A242" s="1" t="s">
        <v>383</v>
      </c>
      <c r="B242" s="1" t="s">
        <v>223</v>
      </c>
      <c r="C242" s="1" t="s">
        <v>220</v>
      </c>
      <c r="D242" s="5">
        <v>0</v>
      </c>
      <c r="E242" s="6">
        <f t="shared" si="33"/>
        <v>1</v>
      </c>
      <c r="F242" s="5">
        <v>8.1</v>
      </c>
      <c r="G242" s="15">
        <f t="shared" si="34"/>
        <v>7.8888888888888884</v>
      </c>
      <c r="H242" s="5">
        <v>1</v>
      </c>
      <c r="I242" s="6">
        <f t="shared" si="35"/>
        <v>1</v>
      </c>
      <c r="J242" s="5">
        <v>1</v>
      </c>
      <c r="K242" s="6">
        <f t="shared" si="36"/>
        <v>5.7142857142857135</v>
      </c>
      <c r="L242" s="5">
        <v>1.4</v>
      </c>
      <c r="M242" s="6">
        <f t="shared" si="37"/>
        <v>7.9999999999999991</v>
      </c>
      <c r="N242" s="5">
        <v>1.1000000000000001</v>
      </c>
      <c r="O242" s="6">
        <f t="shared" si="38"/>
        <v>8.2857142857142847</v>
      </c>
      <c r="P242" s="5">
        <v>4.5</v>
      </c>
      <c r="Q242" s="6">
        <f t="shared" si="39"/>
        <v>1</v>
      </c>
      <c r="R242" s="5">
        <v>0.73299999999999998</v>
      </c>
      <c r="S242" s="6">
        <f t="shared" si="40"/>
        <v>1.6500000000000008</v>
      </c>
      <c r="T242" s="13">
        <f t="shared" si="41"/>
        <v>34.538888888888884</v>
      </c>
      <c r="U242" s="22">
        <v>52</v>
      </c>
      <c r="V242" s="17">
        <f t="shared" si="42"/>
        <v>0.74820143884892087</v>
      </c>
      <c r="W242" s="13">
        <f t="shared" si="43"/>
        <v>25.84204636290967</v>
      </c>
      <c r="X242" s="11">
        <v>241</v>
      </c>
    </row>
    <row r="243" spans="1:24" x14ac:dyDescent="0.25">
      <c r="A243" s="1" t="s">
        <v>315</v>
      </c>
      <c r="B243" s="1" t="s">
        <v>210</v>
      </c>
      <c r="C243" s="1" t="s">
        <v>316</v>
      </c>
      <c r="D243" s="5">
        <v>0.9</v>
      </c>
      <c r="E243" s="6">
        <f t="shared" si="33"/>
        <v>2.0689655172413794</v>
      </c>
      <c r="F243" s="5">
        <v>3.8</v>
      </c>
      <c r="G243" s="15">
        <f t="shared" si="34"/>
        <v>3.1111111111111112</v>
      </c>
      <c r="H243" s="5">
        <v>2</v>
      </c>
      <c r="I243" s="6">
        <f t="shared" si="35"/>
        <v>1.6129032258064515</v>
      </c>
      <c r="J243" s="5">
        <v>0.6</v>
      </c>
      <c r="K243" s="6">
        <f t="shared" si="36"/>
        <v>2.8571428571428563</v>
      </c>
      <c r="L243" s="5">
        <v>0.2</v>
      </c>
      <c r="M243" s="6">
        <f t="shared" si="37"/>
        <v>1</v>
      </c>
      <c r="N243" s="5">
        <v>0.8</v>
      </c>
      <c r="O243" s="6">
        <f t="shared" si="38"/>
        <v>9.1428571428571441</v>
      </c>
      <c r="P243" s="5">
        <v>8.6999999999999993</v>
      </c>
      <c r="Q243" s="6">
        <f t="shared" si="39"/>
        <v>1.6818181818181817</v>
      </c>
      <c r="R243" s="5">
        <v>0.78700000000000003</v>
      </c>
      <c r="S243" s="6">
        <f t="shared" si="40"/>
        <v>4.3500000000000023</v>
      </c>
      <c r="T243" s="13">
        <f t="shared" si="41"/>
        <v>25.824798035977125</v>
      </c>
      <c r="U243" s="22">
        <v>77</v>
      </c>
      <c r="V243" s="17">
        <f t="shared" si="42"/>
        <v>1</v>
      </c>
      <c r="W243" s="13">
        <f t="shared" si="43"/>
        <v>25.824798035977125</v>
      </c>
      <c r="X243" s="11">
        <v>242</v>
      </c>
    </row>
    <row r="244" spans="1:24" x14ac:dyDescent="0.25">
      <c r="A244" s="1" t="s">
        <v>375</v>
      </c>
      <c r="B244" s="1" t="s">
        <v>205</v>
      </c>
      <c r="C244" s="1" t="s">
        <v>220</v>
      </c>
      <c r="D244" s="5">
        <v>0</v>
      </c>
      <c r="E244" s="6">
        <f t="shared" si="33"/>
        <v>1</v>
      </c>
      <c r="F244" s="5">
        <v>7.4</v>
      </c>
      <c r="G244" s="15">
        <f t="shared" si="34"/>
        <v>7.1111111111111116</v>
      </c>
      <c r="H244" s="5">
        <v>1.8</v>
      </c>
      <c r="I244" s="6">
        <f t="shared" si="35"/>
        <v>1.2903225806451613</v>
      </c>
      <c r="J244" s="5">
        <v>0.6</v>
      </c>
      <c r="K244" s="6">
        <f t="shared" si="36"/>
        <v>2.8571428571428563</v>
      </c>
      <c r="L244" s="5">
        <v>0.6</v>
      </c>
      <c r="M244" s="6">
        <f t="shared" si="37"/>
        <v>2.6666666666666665</v>
      </c>
      <c r="N244" s="5">
        <v>0.9</v>
      </c>
      <c r="O244" s="6">
        <f t="shared" si="38"/>
        <v>8.8571428571428577</v>
      </c>
      <c r="P244" s="5">
        <v>5.2</v>
      </c>
      <c r="Q244" s="6">
        <f t="shared" si="39"/>
        <v>1</v>
      </c>
      <c r="R244" s="5">
        <v>0.61199999999999999</v>
      </c>
      <c r="S244" s="6">
        <f t="shared" si="40"/>
        <v>1</v>
      </c>
      <c r="T244" s="13">
        <f t="shared" si="41"/>
        <v>25.782386072708654</v>
      </c>
      <c r="U244" s="22">
        <v>78</v>
      </c>
      <c r="V244" s="17">
        <f t="shared" si="42"/>
        <v>1</v>
      </c>
      <c r="W244" s="13">
        <f t="shared" si="43"/>
        <v>25.782386072708654</v>
      </c>
      <c r="X244" s="11">
        <v>243</v>
      </c>
    </row>
    <row r="245" spans="1:24" x14ac:dyDescent="0.25">
      <c r="A245" s="1" t="s">
        <v>297</v>
      </c>
      <c r="B245" s="1" t="s">
        <v>204</v>
      </c>
      <c r="C245" s="1" t="s">
        <v>194</v>
      </c>
      <c r="D245" s="5">
        <v>1</v>
      </c>
      <c r="E245" s="6">
        <f t="shared" si="33"/>
        <v>2.4137931034482754</v>
      </c>
      <c r="F245" s="7">
        <v>3.3</v>
      </c>
      <c r="G245" s="15">
        <f t="shared" si="34"/>
        <v>2.5555555555555554</v>
      </c>
      <c r="H245" s="5">
        <v>1.3</v>
      </c>
      <c r="I245" s="6">
        <f t="shared" si="35"/>
        <v>1</v>
      </c>
      <c r="J245" s="5">
        <v>0.4</v>
      </c>
      <c r="K245" s="6">
        <f t="shared" si="36"/>
        <v>1.4285714285714284</v>
      </c>
      <c r="L245" s="5">
        <v>0.3</v>
      </c>
      <c r="M245" s="6">
        <f t="shared" si="37"/>
        <v>1</v>
      </c>
      <c r="N245" s="5">
        <v>0.9</v>
      </c>
      <c r="O245" s="6">
        <f t="shared" si="38"/>
        <v>8.8571428571428577</v>
      </c>
      <c r="P245" s="5">
        <v>9.9</v>
      </c>
      <c r="Q245" s="6">
        <f t="shared" si="39"/>
        <v>2.2272727272727275</v>
      </c>
      <c r="R245" s="5">
        <v>0.82299999999999995</v>
      </c>
      <c r="S245" s="6">
        <f t="shared" si="40"/>
        <v>6.1499999999999977</v>
      </c>
      <c r="T245" s="13">
        <f t="shared" si="41"/>
        <v>25.632335671990845</v>
      </c>
      <c r="U245" s="20">
        <v>76</v>
      </c>
      <c r="V245" s="17">
        <f t="shared" si="42"/>
        <v>1</v>
      </c>
      <c r="W245" s="13">
        <f t="shared" si="43"/>
        <v>25.632335671990845</v>
      </c>
      <c r="X245" s="11">
        <v>244</v>
      </c>
    </row>
    <row r="246" spans="1:24" x14ac:dyDescent="0.25">
      <c r="A246" s="1" t="s">
        <v>298</v>
      </c>
      <c r="B246" s="1" t="s">
        <v>218</v>
      </c>
      <c r="C246" s="1" t="s">
        <v>215</v>
      </c>
      <c r="D246" s="5">
        <v>1.3</v>
      </c>
      <c r="E246" s="6">
        <f t="shared" si="33"/>
        <v>3.4482758620689653</v>
      </c>
      <c r="F246" s="7">
        <v>2.9</v>
      </c>
      <c r="G246" s="15">
        <f t="shared" si="34"/>
        <v>2.1111111111111112</v>
      </c>
      <c r="H246" s="5">
        <v>2.7</v>
      </c>
      <c r="I246" s="6">
        <f t="shared" si="35"/>
        <v>2.741935483870968</v>
      </c>
      <c r="J246" s="5">
        <v>0.5</v>
      </c>
      <c r="K246" s="6">
        <f t="shared" si="36"/>
        <v>2.1428571428571423</v>
      </c>
      <c r="L246" s="5">
        <v>0.7</v>
      </c>
      <c r="M246" s="6">
        <f t="shared" si="37"/>
        <v>3.333333333333333</v>
      </c>
      <c r="N246" s="5">
        <v>1.9</v>
      </c>
      <c r="O246" s="6">
        <f t="shared" si="38"/>
        <v>6</v>
      </c>
      <c r="P246" s="5">
        <v>9.9</v>
      </c>
      <c r="Q246" s="6">
        <f t="shared" si="39"/>
        <v>2.2272727272727275</v>
      </c>
      <c r="R246" s="5">
        <v>0.76100000000000001</v>
      </c>
      <c r="S246" s="6">
        <f t="shared" si="40"/>
        <v>3.0500000000000016</v>
      </c>
      <c r="T246" s="13">
        <f t="shared" si="41"/>
        <v>25.054785660514248</v>
      </c>
      <c r="U246" s="20">
        <v>71</v>
      </c>
      <c r="V246" s="17">
        <f t="shared" si="42"/>
        <v>1</v>
      </c>
      <c r="W246" s="13">
        <f t="shared" si="43"/>
        <v>25.054785660514248</v>
      </c>
      <c r="X246" s="11">
        <v>245</v>
      </c>
    </row>
    <row r="247" spans="1:24" x14ac:dyDescent="0.25">
      <c r="A247" s="1" t="s">
        <v>318</v>
      </c>
      <c r="B247" s="1" t="s">
        <v>228</v>
      </c>
      <c r="C247" s="1" t="s">
        <v>194</v>
      </c>
      <c r="D247" s="5">
        <v>1</v>
      </c>
      <c r="E247" s="6">
        <f t="shared" si="33"/>
        <v>2.4137931034482754</v>
      </c>
      <c r="F247" s="5">
        <v>4.5999999999999996</v>
      </c>
      <c r="G247" s="15">
        <f t="shared" si="34"/>
        <v>3.9999999999999996</v>
      </c>
      <c r="H247" s="5">
        <v>1</v>
      </c>
      <c r="I247" s="6">
        <f t="shared" si="35"/>
        <v>1</v>
      </c>
      <c r="J247" s="5">
        <v>0.5</v>
      </c>
      <c r="K247" s="6">
        <f t="shared" si="36"/>
        <v>2.1428571428571423</v>
      </c>
      <c r="L247" s="5">
        <v>0.4</v>
      </c>
      <c r="M247" s="6">
        <f t="shared" si="37"/>
        <v>1.3333333333333333</v>
      </c>
      <c r="N247" s="5">
        <v>0.9</v>
      </c>
      <c r="O247" s="6">
        <f t="shared" si="38"/>
        <v>8.8571428571428577</v>
      </c>
      <c r="P247" s="5">
        <v>8.6</v>
      </c>
      <c r="Q247" s="6">
        <f t="shared" si="39"/>
        <v>1.636363636363636</v>
      </c>
      <c r="R247" s="5">
        <v>0.79800000000000004</v>
      </c>
      <c r="S247" s="6">
        <f t="shared" si="40"/>
        <v>4.900000000000003</v>
      </c>
      <c r="T247" s="13">
        <f t="shared" si="41"/>
        <v>26.283490073145245</v>
      </c>
      <c r="U247" s="22">
        <v>66</v>
      </c>
      <c r="V247" s="17">
        <f t="shared" si="42"/>
        <v>0.94964028776978415</v>
      </c>
      <c r="W247" s="13">
        <f t="shared" si="43"/>
        <v>24.959861076655915</v>
      </c>
      <c r="X247" s="11">
        <v>246</v>
      </c>
    </row>
    <row r="248" spans="1:24" x14ac:dyDescent="0.25">
      <c r="A248" s="1" t="s">
        <v>288</v>
      </c>
      <c r="B248" s="1" t="s">
        <v>214</v>
      </c>
      <c r="C248" s="1" t="s">
        <v>208</v>
      </c>
      <c r="D248" s="5">
        <v>1.9</v>
      </c>
      <c r="E248" s="6">
        <f t="shared" si="33"/>
        <v>5.5172413793103434</v>
      </c>
      <c r="F248" s="7">
        <v>2.1</v>
      </c>
      <c r="G248" s="15">
        <f t="shared" si="34"/>
        <v>1.2222222222222223</v>
      </c>
      <c r="H248" s="5">
        <v>2.4</v>
      </c>
      <c r="I248" s="6">
        <f t="shared" si="35"/>
        <v>2.258064516129032</v>
      </c>
      <c r="J248" s="5">
        <v>0.5</v>
      </c>
      <c r="K248" s="6">
        <f t="shared" si="36"/>
        <v>2.1428571428571423</v>
      </c>
      <c r="L248" s="5">
        <v>0.3</v>
      </c>
      <c r="M248" s="6">
        <f t="shared" si="37"/>
        <v>1</v>
      </c>
      <c r="N248" s="5">
        <v>1.3</v>
      </c>
      <c r="O248" s="6">
        <f t="shared" si="38"/>
        <v>7.7142857142857144</v>
      </c>
      <c r="P248" s="5">
        <v>11.4</v>
      </c>
      <c r="Q248" s="6">
        <f t="shared" si="39"/>
        <v>2.9090909090909096</v>
      </c>
      <c r="R248" s="5">
        <v>0.78400000000000003</v>
      </c>
      <c r="S248" s="6">
        <f t="shared" si="40"/>
        <v>4.200000000000002</v>
      </c>
      <c r="T248" s="13">
        <f t="shared" si="41"/>
        <v>26.963761883895369</v>
      </c>
      <c r="U248" s="20">
        <v>64</v>
      </c>
      <c r="V248" s="17">
        <f t="shared" si="42"/>
        <v>0.92086330935251803</v>
      </c>
      <c r="W248" s="13">
        <f t="shared" si="43"/>
        <v>24.829939000997175</v>
      </c>
      <c r="X248" s="11">
        <v>247</v>
      </c>
    </row>
    <row r="249" spans="1:24" x14ac:dyDescent="0.25">
      <c r="A249" s="1" t="s">
        <v>282</v>
      </c>
      <c r="B249" s="1" t="s">
        <v>213</v>
      </c>
      <c r="C249" s="1" t="s">
        <v>194</v>
      </c>
      <c r="D249" s="5">
        <v>1</v>
      </c>
      <c r="E249" s="6">
        <f t="shared" si="33"/>
        <v>2.4137931034482754</v>
      </c>
      <c r="F249" s="7">
        <v>4.2</v>
      </c>
      <c r="G249" s="15">
        <f t="shared" si="34"/>
        <v>3.5555555555555558</v>
      </c>
      <c r="H249" s="5">
        <v>1.3</v>
      </c>
      <c r="I249" s="6">
        <f t="shared" si="35"/>
        <v>1</v>
      </c>
      <c r="J249" s="5">
        <v>0.6</v>
      </c>
      <c r="K249" s="6">
        <f t="shared" si="36"/>
        <v>2.8571428571428563</v>
      </c>
      <c r="L249" s="5">
        <v>0.2</v>
      </c>
      <c r="M249" s="6">
        <f t="shared" si="37"/>
        <v>1</v>
      </c>
      <c r="N249" s="5">
        <v>1</v>
      </c>
      <c r="O249" s="6">
        <f t="shared" si="38"/>
        <v>8.5714285714285712</v>
      </c>
      <c r="P249" s="5">
        <v>12.2</v>
      </c>
      <c r="Q249" s="6">
        <f t="shared" si="39"/>
        <v>3.272727272727272</v>
      </c>
      <c r="R249" s="5">
        <v>0.74299999999999999</v>
      </c>
      <c r="S249" s="6">
        <f t="shared" si="40"/>
        <v>2.1500000000000012</v>
      </c>
      <c r="T249" s="13">
        <f t="shared" si="41"/>
        <v>24.820647360302534</v>
      </c>
      <c r="U249" s="20">
        <v>72</v>
      </c>
      <c r="V249" s="17">
        <f t="shared" si="42"/>
        <v>1</v>
      </c>
      <c r="W249" s="13">
        <f t="shared" si="43"/>
        <v>24.820647360302534</v>
      </c>
      <c r="X249" s="11">
        <v>248</v>
      </c>
    </row>
    <row r="250" spans="1:24" x14ac:dyDescent="0.25">
      <c r="A250" s="1" t="s">
        <v>319</v>
      </c>
      <c r="B250" s="1" t="s">
        <v>211</v>
      </c>
      <c r="C250" s="1" t="s">
        <v>215</v>
      </c>
      <c r="D250" s="5">
        <v>1.3</v>
      </c>
      <c r="E250" s="6">
        <f t="shared" si="33"/>
        <v>3.4482758620689653</v>
      </c>
      <c r="F250" s="5">
        <v>1.6</v>
      </c>
      <c r="G250" s="15">
        <f t="shared" si="34"/>
        <v>1</v>
      </c>
      <c r="H250" s="5">
        <v>1.8</v>
      </c>
      <c r="I250" s="6">
        <f t="shared" si="35"/>
        <v>1.2903225806451613</v>
      </c>
      <c r="J250" s="5">
        <v>0.5</v>
      </c>
      <c r="K250" s="6">
        <f t="shared" si="36"/>
        <v>2.1428571428571423</v>
      </c>
      <c r="L250" s="5">
        <v>0.2</v>
      </c>
      <c r="M250" s="6">
        <f t="shared" si="37"/>
        <v>1</v>
      </c>
      <c r="N250" s="5">
        <v>0.6</v>
      </c>
      <c r="O250" s="6">
        <f t="shared" si="38"/>
        <v>9.7142857142857135</v>
      </c>
      <c r="P250" s="5">
        <v>8.5</v>
      </c>
      <c r="Q250" s="6">
        <f t="shared" si="39"/>
        <v>1.5909090909090908</v>
      </c>
      <c r="R250" s="5">
        <v>0.79200000000000004</v>
      </c>
      <c r="S250" s="6">
        <f t="shared" si="40"/>
        <v>4.6000000000000023</v>
      </c>
      <c r="T250" s="13">
        <f t="shared" si="41"/>
        <v>24.786650390766074</v>
      </c>
      <c r="U250" s="22">
        <v>71</v>
      </c>
      <c r="V250" s="17">
        <f t="shared" si="42"/>
        <v>1</v>
      </c>
      <c r="W250" s="13">
        <f t="shared" si="43"/>
        <v>24.786650390766074</v>
      </c>
      <c r="X250" s="11">
        <v>249</v>
      </c>
    </row>
    <row r="251" spans="1:24" x14ac:dyDescent="0.25">
      <c r="A251" s="1" t="s">
        <v>321</v>
      </c>
      <c r="B251" s="1" t="s">
        <v>205</v>
      </c>
      <c r="C251" s="1" t="s">
        <v>316</v>
      </c>
      <c r="D251" s="5">
        <v>1.4</v>
      </c>
      <c r="E251" s="6">
        <f t="shared" si="33"/>
        <v>3.7931034482758612</v>
      </c>
      <c r="F251" s="5">
        <v>1.9</v>
      </c>
      <c r="G251" s="15">
        <f t="shared" si="34"/>
        <v>1</v>
      </c>
      <c r="H251" s="5">
        <v>0.7</v>
      </c>
      <c r="I251" s="6">
        <f t="shared" si="35"/>
        <v>1</v>
      </c>
      <c r="J251" s="5">
        <v>0.4</v>
      </c>
      <c r="K251" s="6">
        <f t="shared" si="36"/>
        <v>1.4285714285714284</v>
      </c>
      <c r="L251" s="5">
        <v>0.2</v>
      </c>
      <c r="M251" s="6">
        <f t="shared" si="37"/>
        <v>1</v>
      </c>
      <c r="N251" s="5">
        <v>0.4</v>
      </c>
      <c r="O251" s="6">
        <f t="shared" si="38"/>
        <v>10</v>
      </c>
      <c r="P251" s="5">
        <v>8.3000000000000007</v>
      </c>
      <c r="Q251" s="6">
        <f t="shared" si="39"/>
        <v>1.5000000000000002</v>
      </c>
      <c r="R251" s="5">
        <v>0.80100000000000005</v>
      </c>
      <c r="S251" s="6">
        <f t="shared" si="40"/>
        <v>5.0500000000000025</v>
      </c>
      <c r="T251" s="13">
        <f t="shared" si="41"/>
        <v>24.771674876847293</v>
      </c>
      <c r="U251" s="22">
        <v>73</v>
      </c>
      <c r="V251" s="17">
        <f t="shared" si="42"/>
        <v>1</v>
      </c>
      <c r="W251" s="13">
        <f t="shared" si="43"/>
        <v>24.771674876847293</v>
      </c>
      <c r="X251" s="11">
        <v>250</v>
      </c>
    </row>
    <row r="252" spans="1:24" x14ac:dyDescent="0.25">
      <c r="A252" s="1" t="s">
        <v>147</v>
      </c>
      <c r="B252" s="1" t="s">
        <v>217</v>
      </c>
      <c r="C252" s="1" t="s">
        <v>197</v>
      </c>
      <c r="D252" s="5">
        <v>1.2</v>
      </c>
      <c r="E252" s="6">
        <f t="shared" si="33"/>
        <v>3.1034482758620685</v>
      </c>
      <c r="F252" s="7">
        <v>3</v>
      </c>
      <c r="G252" s="15">
        <f t="shared" si="34"/>
        <v>2.2222222222222223</v>
      </c>
      <c r="H252" s="5">
        <v>3.6</v>
      </c>
      <c r="I252" s="6">
        <f t="shared" si="35"/>
        <v>4.193548387096774</v>
      </c>
      <c r="J252" s="5">
        <v>0.8</v>
      </c>
      <c r="K252" s="6">
        <f t="shared" si="36"/>
        <v>4.2857142857142865</v>
      </c>
      <c r="L252" s="5">
        <v>0.4</v>
      </c>
      <c r="M252" s="6">
        <f t="shared" si="37"/>
        <v>1.3333333333333333</v>
      </c>
      <c r="N252" s="5">
        <v>1.2</v>
      </c>
      <c r="O252" s="6">
        <f t="shared" si="38"/>
        <v>7.9999999999999991</v>
      </c>
      <c r="P252" s="5">
        <v>11.1</v>
      </c>
      <c r="Q252" s="6">
        <f t="shared" si="39"/>
        <v>2.7727272727272729</v>
      </c>
      <c r="R252" s="5">
        <v>0.86399999999999999</v>
      </c>
      <c r="S252" s="6">
        <f t="shared" si="40"/>
        <v>8.1999999999999993</v>
      </c>
      <c r="T252" s="13">
        <f t="shared" si="41"/>
        <v>34.110993776955958</v>
      </c>
      <c r="U252" s="20">
        <v>50</v>
      </c>
      <c r="V252" s="17">
        <f t="shared" si="42"/>
        <v>0.71942446043165464</v>
      </c>
      <c r="W252" s="13">
        <f t="shared" si="43"/>
        <v>24.54028329277407</v>
      </c>
      <c r="X252" s="11">
        <v>251</v>
      </c>
    </row>
    <row r="253" spans="1:24" x14ac:dyDescent="0.25">
      <c r="A253" s="1" t="s">
        <v>322</v>
      </c>
      <c r="B253" s="1" t="s">
        <v>222</v>
      </c>
      <c r="C253" s="1" t="s">
        <v>208</v>
      </c>
      <c r="D253" s="5">
        <v>0.9</v>
      </c>
      <c r="E253" s="6">
        <f t="shared" si="33"/>
        <v>2.0689655172413794</v>
      </c>
      <c r="F253" s="5">
        <v>3.1</v>
      </c>
      <c r="G253" s="15">
        <f t="shared" si="34"/>
        <v>2.3333333333333335</v>
      </c>
      <c r="H253" s="5">
        <v>1.6</v>
      </c>
      <c r="I253" s="6">
        <f t="shared" si="35"/>
        <v>1</v>
      </c>
      <c r="J253" s="5">
        <v>0.8</v>
      </c>
      <c r="K253" s="6">
        <f t="shared" si="36"/>
        <v>4.2857142857142865</v>
      </c>
      <c r="L253" s="5">
        <v>0.3</v>
      </c>
      <c r="M253" s="6">
        <f t="shared" si="37"/>
        <v>1</v>
      </c>
      <c r="N253" s="5">
        <v>0.8</v>
      </c>
      <c r="O253" s="6">
        <f t="shared" si="38"/>
        <v>9.1428571428571441</v>
      </c>
      <c r="P253" s="5">
        <v>8.3000000000000007</v>
      </c>
      <c r="Q253" s="6">
        <f t="shared" si="39"/>
        <v>1.5000000000000002</v>
      </c>
      <c r="R253" s="5">
        <v>0.76400000000000001</v>
      </c>
      <c r="S253" s="6">
        <f t="shared" si="40"/>
        <v>3.200000000000002</v>
      </c>
      <c r="T253" s="13">
        <f t="shared" si="41"/>
        <v>24.530870279146146</v>
      </c>
      <c r="U253" s="22">
        <v>73</v>
      </c>
      <c r="V253" s="17">
        <f t="shared" si="42"/>
        <v>1</v>
      </c>
      <c r="W253" s="13">
        <f t="shared" si="43"/>
        <v>24.530870279146146</v>
      </c>
      <c r="X253" s="11">
        <v>252</v>
      </c>
    </row>
    <row r="254" spans="1:24" x14ac:dyDescent="0.25">
      <c r="A254" s="1" t="s">
        <v>323</v>
      </c>
      <c r="B254" s="1" t="s">
        <v>225</v>
      </c>
      <c r="C254" s="1" t="s">
        <v>194</v>
      </c>
      <c r="D254" s="5">
        <v>1.1000000000000001</v>
      </c>
      <c r="E254" s="6">
        <f t="shared" si="33"/>
        <v>2.7586206896551726</v>
      </c>
      <c r="F254" s="5">
        <v>5.6</v>
      </c>
      <c r="G254" s="15">
        <f t="shared" si="34"/>
        <v>5.1111111111111107</v>
      </c>
      <c r="H254" s="5">
        <v>1.1000000000000001</v>
      </c>
      <c r="I254" s="6">
        <f t="shared" si="35"/>
        <v>1</v>
      </c>
      <c r="J254" s="5">
        <v>0.6</v>
      </c>
      <c r="K254" s="6">
        <f t="shared" si="36"/>
        <v>2.8571428571428563</v>
      </c>
      <c r="L254" s="5">
        <v>0.5</v>
      </c>
      <c r="M254" s="6">
        <f t="shared" si="37"/>
        <v>1.9999999999999998</v>
      </c>
      <c r="N254" s="5">
        <v>0.8</v>
      </c>
      <c r="O254" s="6">
        <f t="shared" si="38"/>
        <v>9.1428571428571441</v>
      </c>
      <c r="P254" s="5">
        <v>8.3000000000000007</v>
      </c>
      <c r="Q254" s="6">
        <f t="shared" si="39"/>
        <v>1.5000000000000002</v>
      </c>
      <c r="R254" s="5">
        <v>0.70399999999999996</v>
      </c>
      <c r="S254" s="6">
        <f t="shared" si="40"/>
        <v>1</v>
      </c>
      <c r="T254" s="13">
        <f t="shared" si="41"/>
        <v>25.369731800766282</v>
      </c>
      <c r="U254" s="22">
        <v>67</v>
      </c>
      <c r="V254" s="17">
        <f t="shared" si="42"/>
        <v>0.96402877697841727</v>
      </c>
      <c r="W254" s="13">
        <f t="shared" si="43"/>
        <v>24.457151520163176</v>
      </c>
      <c r="X254" s="11">
        <v>253</v>
      </c>
    </row>
    <row r="255" spans="1:24" x14ac:dyDescent="0.25">
      <c r="A255" s="1" t="s">
        <v>294</v>
      </c>
      <c r="B255" s="1" t="s">
        <v>202</v>
      </c>
      <c r="C255" s="1" t="s">
        <v>215</v>
      </c>
      <c r="D255" s="5">
        <v>1</v>
      </c>
      <c r="E255" s="6">
        <f t="shared" si="33"/>
        <v>2.4137931034482754</v>
      </c>
      <c r="F255" s="7">
        <v>1.9</v>
      </c>
      <c r="G255" s="15">
        <f t="shared" si="34"/>
        <v>1</v>
      </c>
      <c r="H255" s="5">
        <v>2.2999999999999998</v>
      </c>
      <c r="I255" s="6">
        <f t="shared" si="35"/>
        <v>2.0967741935483866</v>
      </c>
      <c r="J255" s="5">
        <v>0.9</v>
      </c>
      <c r="K255" s="6">
        <f t="shared" si="36"/>
        <v>4.9999999999999991</v>
      </c>
      <c r="L255" s="5">
        <v>0.3</v>
      </c>
      <c r="M255" s="6">
        <f t="shared" si="37"/>
        <v>1</v>
      </c>
      <c r="N255" s="5">
        <v>1.4</v>
      </c>
      <c r="O255" s="6">
        <f t="shared" si="38"/>
        <v>7.4285714285714288</v>
      </c>
      <c r="P255" s="5">
        <v>10</v>
      </c>
      <c r="Q255" s="6">
        <f t="shared" si="39"/>
        <v>2.2727272727272725</v>
      </c>
      <c r="R255" s="5">
        <v>0.76</v>
      </c>
      <c r="S255" s="6">
        <f t="shared" si="40"/>
        <v>3.0000000000000018</v>
      </c>
      <c r="T255" s="13">
        <f t="shared" si="41"/>
        <v>24.211865998295366</v>
      </c>
      <c r="U255" s="20">
        <v>71</v>
      </c>
      <c r="V255" s="17">
        <f t="shared" si="42"/>
        <v>1</v>
      </c>
      <c r="W255" s="13">
        <f t="shared" si="43"/>
        <v>24.211865998295366</v>
      </c>
      <c r="X255" s="11">
        <v>254</v>
      </c>
    </row>
    <row r="256" spans="1:24" x14ac:dyDescent="0.25">
      <c r="A256" s="1" t="s">
        <v>386</v>
      </c>
      <c r="B256" s="1" t="s">
        <v>214</v>
      </c>
      <c r="C256" s="1" t="s">
        <v>189</v>
      </c>
      <c r="D256" s="5">
        <v>0.3</v>
      </c>
      <c r="E256" s="6">
        <f t="shared" si="33"/>
        <v>1</v>
      </c>
      <c r="F256" s="5">
        <v>4.5999999999999996</v>
      </c>
      <c r="G256" s="15">
        <f t="shared" si="34"/>
        <v>3.9999999999999996</v>
      </c>
      <c r="H256" s="5">
        <v>1</v>
      </c>
      <c r="I256" s="6">
        <f t="shared" si="35"/>
        <v>1</v>
      </c>
      <c r="J256" s="5">
        <v>0.6</v>
      </c>
      <c r="K256" s="6">
        <f t="shared" si="36"/>
        <v>2.8571428571428563</v>
      </c>
      <c r="L256" s="5">
        <v>0.7</v>
      </c>
      <c r="M256" s="6">
        <f t="shared" si="37"/>
        <v>3.333333333333333</v>
      </c>
      <c r="N256" s="5">
        <v>0.5</v>
      </c>
      <c r="O256" s="6">
        <f t="shared" si="38"/>
        <v>10</v>
      </c>
      <c r="P256" s="5">
        <v>4.0999999999999996</v>
      </c>
      <c r="Q256" s="6">
        <f t="shared" si="39"/>
        <v>1</v>
      </c>
      <c r="R256" s="5">
        <v>0.72099999999999997</v>
      </c>
      <c r="S256" s="6">
        <f t="shared" si="40"/>
        <v>1.0500000000000005</v>
      </c>
      <c r="T256" s="13">
        <f t="shared" si="41"/>
        <v>24.240476190476191</v>
      </c>
      <c r="U256" s="22">
        <v>69</v>
      </c>
      <c r="V256" s="17">
        <f t="shared" si="42"/>
        <v>0.9928057553956835</v>
      </c>
      <c r="W256" s="13">
        <f t="shared" si="43"/>
        <v>24.066084275436793</v>
      </c>
      <c r="X256" s="11">
        <v>255</v>
      </c>
    </row>
    <row r="257" spans="1:24" x14ac:dyDescent="0.25">
      <c r="A257" s="1" t="s">
        <v>364</v>
      </c>
      <c r="B257" s="1" t="s">
        <v>201</v>
      </c>
      <c r="C257" s="1" t="s">
        <v>208</v>
      </c>
      <c r="D257" s="5">
        <v>1</v>
      </c>
      <c r="E257" s="6">
        <f t="shared" si="33"/>
        <v>2.4137931034482754</v>
      </c>
      <c r="F257" s="5">
        <v>4.7</v>
      </c>
      <c r="G257" s="15">
        <f t="shared" si="34"/>
        <v>4.1111111111111116</v>
      </c>
      <c r="H257" s="5">
        <v>1.1000000000000001</v>
      </c>
      <c r="I257" s="6">
        <f t="shared" si="35"/>
        <v>1</v>
      </c>
      <c r="J257" s="5">
        <v>0.6</v>
      </c>
      <c r="K257" s="6">
        <f t="shared" si="36"/>
        <v>2.8571428571428563</v>
      </c>
      <c r="L257" s="5">
        <v>0.5</v>
      </c>
      <c r="M257" s="6">
        <f t="shared" si="37"/>
        <v>1.9999999999999998</v>
      </c>
      <c r="N257" s="5">
        <v>0.8</v>
      </c>
      <c r="O257" s="6">
        <f t="shared" si="38"/>
        <v>9.1428571428571441</v>
      </c>
      <c r="P257" s="5">
        <v>5.9</v>
      </c>
      <c r="Q257" s="6">
        <f t="shared" si="39"/>
        <v>1</v>
      </c>
      <c r="R257" s="5">
        <v>0.76400000000000001</v>
      </c>
      <c r="S257" s="6">
        <f t="shared" si="40"/>
        <v>3.200000000000002</v>
      </c>
      <c r="T257" s="13">
        <f t="shared" si="41"/>
        <v>25.724904214559388</v>
      </c>
      <c r="U257" s="22">
        <v>65</v>
      </c>
      <c r="V257" s="17">
        <f t="shared" si="42"/>
        <v>0.93525179856115104</v>
      </c>
      <c r="W257" s="13">
        <f t="shared" si="43"/>
        <v>24.059262934480003</v>
      </c>
      <c r="X257" s="11">
        <v>256</v>
      </c>
    </row>
    <row r="258" spans="1:24" x14ac:dyDescent="0.25">
      <c r="A258" s="1" t="s">
        <v>281</v>
      </c>
      <c r="B258" s="1" t="s">
        <v>205</v>
      </c>
      <c r="C258" s="1" t="s">
        <v>194</v>
      </c>
      <c r="D258" s="5">
        <v>1</v>
      </c>
      <c r="E258" s="6">
        <f t="shared" ref="E258:E301" si="44">MAX(1,(MIN(10,(((D258-0.3)/(3.2-0.3))*10))))</f>
        <v>2.4137931034482754</v>
      </c>
      <c r="F258" s="7">
        <v>4.8</v>
      </c>
      <c r="G258" s="15">
        <f t="shared" ref="G258:G301" si="45">MAX(1,(MIN(10,(((F258-1)/(10-1))*10))))</f>
        <v>4.2222222222222223</v>
      </c>
      <c r="H258" s="5">
        <v>1.3</v>
      </c>
      <c r="I258" s="6">
        <f t="shared" ref="I258:I301" si="46">MAX(1,(MIN(10,(((H258-1)/(7.2-1))*10))))</f>
        <v>1</v>
      </c>
      <c r="J258" s="5">
        <v>0.6</v>
      </c>
      <c r="K258" s="6">
        <f t="shared" ref="K258:K301" si="47">MAX(1,(MIN(10,(((J258-0.2)/(1.6-0.2))*10))))</f>
        <v>2.8571428571428563</v>
      </c>
      <c r="L258" s="5">
        <v>0.5</v>
      </c>
      <c r="M258" s="6">
        <f t="shared" ref="M258:M301" si="48">MAX(1,(MIN(10,(((L258-0.2)/(1.7-0.2))*10))))</f>
        <v>1.9999999999999998</v>
      </c>
      <c r="N258" s="5">
        <v>1.5</v>
      </c>
      <c r="O258" s="6">
        <f t="shared" ref="O258:O301" si="49">(MAX(1,(MIN(10,(((N258-4)/(0.5-4))*10)))))</f>
        <v>7.1428571428571432</v>
      </c>
      <c r="P258" s="5">
        <v>12.4</v>
      </c>
      <c r="Q258" s="6">
        <f t="shared" ref="Q258:Q301" si="50">MAX(1,(MIN(10,(((P258-5)/(27-5))*10))))</f>
        <v>3.3636363636363638</v>
      </c>
      <c r="R258" s="5">
        <v>0.70099999999999996</v>
      </c>
      <c r="S258" s="6">
        <f t="shared" ref="S258:S301" si="51">MAX(1,(MIN(10,(((R258-0.7)/(0.9-0.7))*10))))</f>
        <v>1</v>
      </c>
      <c r="T258" s="13">
        <f t="shared" ref="T258:T301" si="52">E258+G258+I258+K258+M258+O258+Q258+S258</f>
        <v>23.999651689306859</v>
      </c>
      <c r="U258" s="20">
        <v>71</v>
      </c>
      <c r="V258" s="17">
        <f t="shared" ref="V258:V301" si="53">IF((U258/$Z$4)&gt;1,1,U258/$Z$4)</f>
        <v>1</v>
      </c>
      <c r="W258" s="13">
        <f t="shared" ref="W258:W301" si="54">T258*V258</f>
        <v>23.999651689306859</v>
      </c>
      <c r="X258" s="11">
        <v>257</v>
      </c>
    </row>
    <row r="259" spans="1:24" x14ac:dyDescent="0.25">
      <c r="A259" s="1" t="s">
        <v>276</v>
      </c>
      <c r="B259" s="1" t="s">
        <v>210</v>
      </c>
      <c r="C259" s="1" t="s">
        <v>186</v>
      </c>
      <c r="D259" s="5">
        <v>1.4</v>
      </c>
      <c r="E259" s="6">
        <f t="shared" si="44"/>
        <v>3.7931034482758612</v>
      </c>
      <c r="F259" s="7">
        <v>2.2000000000000002</v>
      </c>
      <c r="G259" s="15">
        <f t="shared" si="45"/>
        <v>1.3333333333333335</v>
      </c>
      <c r="H259" s="5">
        <v>5.8</v>
      </c>
      <c r="I259" s="6">
        <f t="shared" si="46"/>
        <v>7.741935483870968</v>
      </c>
      <c r="J259" s="5">
        <v>1.1000000000000001</v>
      </c>
      <c r="K259" s="6">
        <f t="shared" si="47"/>
        <v>6.4285714285714288</v>
      </c>
      <c r="L259" s="5">
        <v>0.4</v>
      </c>
      <c r="M259" s="6">
        <f t="shared" si="48"/>
        <v>1.3333333333333333</v>
      </c>
      <c r="N259" s="5">
        <v>3.2</v>
      </c>
      <c r="O259" s="6">
        <f t="shared" si="49"/>
        <v>2.2857142857142851</v>
      </c>
      <c r="P259" s="5">
        <v>13.5</v>
      </c>
      <c r="Q259" s="6">
        <f t="shared" si="50"/>
        <v>3.8636363636363633</v>
      </c>
      <c r="R259" s="5">
        <v>0.73699999999999999</v>
      </c>
      <c r="S259" s="6">
        <f t="shared" si="51"/>
        <v>1.850000000000001</v>
      </c>
      <c r="T259" s="13">
        <f t="shared" si="52"/>
        <v>28.629627676735574</v>
      </c>
      <c r="U259" s="20">
        <v>58</v>
      </c>
      <c r="V259" s="17">
        <f t="shared" si="53"/>
        <v>0.83453237410071945</v>
      </c>
      <c r="W259" s="13">
        <f t="shared" si="54"/>
        <v>23.892351154685802</v>
      </c>
      <c r="X259" s="11">
        <v>258</v>
      </c>
    </row>
    <row r="260" spans="1:24" x14ac:dyDescent="0.25">
      <c r="A260" s="1" t="s">
        <v>372</v>
      </c>
      <c r="B260" s="1" t="s">
        <v>185</v>
      </c>
      <c r="C260" s="1" t="s">
        <v>373</v>
      </c>
      <c r="D260" s="5">
        <v>0.9</v>
      </c>
      <c r="E260" s="6">
        <f t="shared" si="44"/>
        <v>2.0689655172413794</v>
      </c>
      <c r="F260" s="5">
        <v>4.8</v>
      </c>
      <c r="G260" s="15">
        <f t="shared" si="45"/>
        <v>4.2222222222222223</v>
      </c>
      <c r="H260" s="5">
        <v>1.5</v>
      </c>
      <c r="I260" s="6">
        <f t="shared" si="46"/>
        <v>1</v>
      </c>
      <c r="J260" s="5">
        <v>0.8</v>
      </c>
      <c r="K260" s="6">
        <f t="shared" si="47"/>
        <v>4.2857142857142865</v>
      </c>
      <c r="L260" s="5">
        <v>0.4</v>
      </c>
      <c r="M260" s="6">
        <f t="shared" si="48"/>
        <v>1.3333333333333333</v>
      </c>
      <c r="N260" s="5">
        <v>0.9</v>
      </c>
      <c r="O260" s="6">
        <f t="shared" si="49"/>
        <v>8.8571428571428577</v>
      </c>
      <c r="P260" s="5">
        <v>5.5</v>
      </c>
      <c r="Q260" s="6">
        <f t="shared" si="50"/>
        <v>1</v>
      </c>
      <c r="R260" s="5">
        <v>0.58599999999999997</v>
      </c>
      <c r="S260" s="6">
        <f t="shared" si="51"/>
        <v>1</v>
      </c>
      <c r="T260" s="13">
        <f t="shared" si="52"/>
        <v>23.76737821565408</v>
      </c>
      <c r="U260" s="22">
        <v>73</v>
      </c>
      <c r="V260" s="17">
        <f t="shared" si="53"/>
        <v>1</v>
      </c>
      <c r="W260" s="13">
        <f t="shared" si="54"/>
        <v>23.76737821565408</v>
      </c>
      <c r="X260" s="11">
        <v>259</v>
      </c>
    </row>
    <row r="261" spans="1:24" x14ac:dyDescent="0.25">
      <c r="A261" s="1" t="s">
        <v>345</v>
      </c>
      <c r="B261" s="1" t="s">
        <v>196</v>
      </c>
      <c r="C261" s="1" t="s">
        <v>220</v>
      </c>
      <c r="D261" s="5">
        <v>0.2</v>
      </c>
      <c r="E261" s="6">
        <f t="shared" si="44"/>
        <v>1</v>
      </c>
      <c r="F261" s="5">
        <v>6.9</v>
      </c>
      <c r="G261" s="15">
        <f t="shared" si="45"/>
        <v>6.5555555555555554</v>
      </c>
      <c r="H261" s="5">
        <v>1</v>
      </c>
      <c r="I261" s="6">
        <f t="shared" si="46"/>
        <v>1</v>
      </c>
      <c r="J261" s="5">
        <v>0.4</v>
      </c>
      <c r="K261" s="6">
        <f t="shared" si="47"/>
        <v>1.4285714285714284</v>
      </c>
      <c r="L261" s="5">
        <v>0.5</v>
      </c>
      <c r="M261" s="6">
        <f t="shared" si="48"/>
        <v>1.9999999999999998</v>
      </c>
      <c r="N261" s="5">
        <v>0.8</v>
      </c>
      <c r="O261" s="6">
        <f t="shared" si="49"/>
        <v>9.1428571428571441</v>
      </c>
      <c r="P261" s="5">
        <v>7.3</v>
      </c>
      <c r="Q261" s="6">
        <f t="shared" si="50"/>
        <v>1.0454545454545454</v>
      </c>
      <c r="R261" s="5">
        <v>0.77900000000000003</v>
      </c>
      <c r="S261" s="6">
        <f t="shared" si="51"/>
        <v>3.9500000000000024</v>
      </c>
      <c r="T261" s="13">
        <f t="shared" si="52"/>
        <v>26.122438672438676</v>
      </c>
      <c r="U261" s="22">
        <v>63</v>
      </c>
      <c r="V261" s="17">
        <f t="shared" si="53"/>
        <v>0.90647482014388492</v>
      </c>
      <c r="W261" s="13">
        <f t="shared" si="54"/>
        <v>23.679332897318513</v>
      </c>
      <c r="X261" s="11">
        <v>260</v>
      </c>
    </row>
    <row r="262" spans="1:24" x14ac:dyDescent="0.25">
      <c r="A262" s="1" t="s">
        <v>336</v>
      </c>
      <c r="B262" s="1" t="s">
        <v>198</v>
      </c>
      <c r="C262" s="1" t="s">
        <v>194</v>
      </c>
      <c r="D262" s="5">
        <v>0.2</v>
      </c>
      <c r="E262" s="6">
        <f t="shared" si="44"/>
        <v>1</v>
      </c>
      <c r="F262" s="5">
        <v>4</v>
      </c>
      <c r="G262" s="15">
        <f t="shared" si="45"/>
        <v>3.333333333333333</v>
      </c>
      <c r="H262" s="5">
        <v>1.6</v>
      </c>
      <c r="I262" s="6">
        <f t="shared" si="46"/>
        <v>1</v>
      </c>
      <c r="J262" s="5">
        <v>0.5</v>
      </c>
      <c r="K262" s="6">
        <f t="shared" si="47"/>
        <v>2.1428571428571423</v>
      </c>
      <c r="L262" s="5">
        <v>0.6</v>
      </c>
      <c r="M262" s="6">
        <f t="shared" si="48"/>
        <v>2.6666666666666665</v>
      </c>
      <c r="N262" s="5">
        <v>0.9</v>
      </c>
      <c r="O262" s="6">
        <f t="shared" si="49"/>
        <v>8.8571428571428577</v>
      </c>
      <c r="P262" s="5">
        <v>7.8</v>
      </c>
      <c r="Q262" s="6">
        <f t="shared" si="50"/>
        <v>1.2727272727272725</v>
      </c>
      <c r="R262" s="5">
        <v>0.77700000000000002</v>
      </c>
      <c r="S262" s="6">
        <f t="shared" si="51"/>
        <v>3.8500000000000023</v>
      </c>
      <c r="T262" s="13">
        <f t="shared" si="52"/>
        <v>24.122727272727275</v>
      </c>
      <c r="U262" s="22">
        <v>68</v>
      </c>
      <c r="V262" s="17">
        <f t="shared" si="53"/>
        <v>0.97841726618705038</v>
      </c>
      <c r="W262" s="13">
        <f t="shared" si="54"/>
        <v>23.602092871157623</v>
      </c>
      <c r="X262" s="11">
        <v>261</v>
      </c>
    </row>
    <row r="263" spans="1:24" x14ac:dyDescent="0.25">
      <c r="A263" s="1" t="s">
        <v>289</v>
      </c>
      <c r="B263" s="1" t="s">
        <v>184</v>
      </c>
      <c r="C263" s="1" t="s">
        <v>220</v>
      </c>
      <c r="D263" s="5">
        <v>0.2</v>
      </c>
      <c r="E263" s="6">
        <f t="shared" si="44"/>
        <v>1</v>
      </c>
      <c r="F263" s="7">
        <v>5.2</v>
      </c>
      <c r="G263" s="15">
        <f t="shared" si="45"/>
        <v>4.666666666666667</v>
      </c>
      <c r="H263" s="5">
        <v>1.2</v>
      </c>
      <c r="I263" s="6">
        <f t="shared" si="46"/>
        <v>1</v>
      </c>
      <c r="J263" s="5">
        <v>0.4</v>
      </c>
      <c r="K263" s="6">
        <f t="shared" si="47"/>
        <v>1.4285714285714284</v>
      </c>
      <c r="L263" s="5">
        <v>0.6</v>
      </c>
      <c r="M263" s="6">
        <f t="shared" si="48"/>
        <v>2.6666666666666665</v>
      </c>
      <c r="N263" s="5">
        <v>1</v>
      </c>
      <c r="O263" s="6">
        <f t="shared" si="49"/>
        <v>8.5714285714285712</v>
      </c>
      <c r="P263" s="5">
        <v>11.4</v>
      </c>
      <c r="Q263" s="6">
        <f t="shared" si="50"/>
        <v>2.9090909090909096</v>
      </c>
      <c r="R263" s="5">
        <v>0.72499999999999998</v>
      </c>
      <c r="S263" s="6">
        <f t="shared" si="51"/>
        <v>1.2500000000000004</v>
      </c>
      <c r="T263" s="13">
        <f t="shared" si="52"/>
        <v>23.492424242424242</v>
      </c>
      <c r="U263" s="20">
        <v>72</v>
      </c>
      <c r="V263" s="17">
        <f t="shared" si="53"/>
        <v>1</v>
      </c>
      <c r="W263" s="13">
        <f t="shared" si="54"/>
        <v>23.492424242424242</v>
      </c>
      <c r="X263" s="11">
        <v>262</v>
      </c>
    </row>
    <row r="264" spans="1:24" x14ac:dyDescent="0.25">
      <c r="A264" s="1" t="s">
        <v>356</v>
      </c>
      <c r="B264" s="1" t="s">
        <v>184</v>
      </c>
      <c r="C264" s="1" t="s">
        <v>262</v>
      </c>
      <c r="D264" s="5">
        <v>1.3</v>
      </c>
      <c r="E264" s="6">
        <f t="shared" si="44"/>
        <v>3.4482758620689653</v>
      </c>
      <c r="F264" s="5">
        <v>3.1</v>
      </c>
      <c r="G264" s="15">
        <f t="shared" si="45"/>
        <v>2.3333333333333335</v>
      </c>
      <c r="H264" s="5">
        <v>1.2</v>
      </c>
      <c r="I264" s="6">
        <f t="shared" si="46"/>
        <v>1</v>
      </c>
      <c r="J264" s="5">
        <v>0.6</v>
      </c>
      <c r="K264" s="6">
        <f t="shared" si="47"/>
        <v>2.8571428571428563</v>
      </c>
      <c r="L264" s="5">
        <v>0.4</v>
      </c>
      <c r="M264" s="6">
        <f t="shared" si="48"/>
        <v>1.3333333333333333</v>
      </c>
      <c r="N264" s="5">
        <v>0.7</v>
      </c>
      <c r="O264" s="6">
        <f t="shared" si="49"/>
        <v>9.4285714285714288</v>
      </c>
      <c r="P264" s="5">
        <v>6.5</v>
      </c>
      <c r="Q264" s="6">
        <f t="shared" si="50"/>
        <v>1</v>
      </c>
      <c r="R264" s="5">
        <v>0.752</v>
      </c>
      <c r="S264" s="6">
        <f t="shared" si="51"/>
        <v>2.6000000000000014</v>
      </c>
      <c r="T264" s="13">
        <f t="shared" si="52"/>
        <v>24.000656814449918</v>
      </c>
      <c r="U264" s="22">
        <v>68</v>
      </c>
      <c r="V264" s="17">
        <f t="shared" si="53"/>
        <v>0.97841726618705038</v>
      </c>
      <c r="W264" s="13">
        <f t="shared" si="54"/>
        <v>23.48265702708769</v>
      </c>
      <c r="X264" s="11">
        <v>263</v>
      </c>
    </row>
    <row r="265" spans="1:24" x14ac:dyDescent="0.25">
      <c r="A265" s="1" t="s">
        <v>162</v>
      </c>
      <c r="B265" s="1" t="s">
        <v>217</v>
      </c>
      <c r="C265" s="1" t="s">
        <v>194</v>
      </c>
      <c r="D265" s="5">
        <v>0.9</v>
      </c>
      <c r="E265" s="6">
        <f t="shared" si="44"/>
        <v>2.0689655172413794</v>
      </c>
      <c r="F265" s="7">
        <v>4.7</v>
      </c>
      <c r="G265" s="15">
        <f t="shared" si="45"/>
        <v>4.1111111111111116</v>
      </c>
      <c r="H265" s="5">
        <v>1.2</v>
      </c>
      <c r="I265" s="6">
        <f t="shared" si="46"/>
        <v>1</v>
      </c>
      <c r="J265" s="5">
        <v>0.4</v>
      </c>
      <c r="K265" s="6">
        <f t="shared" si="47"/>
        <v>1.4285714285714284</v>
      </c>
      <c r="L265" s="5">
        <v>0.6</v>
      </c>
      <c r="M265" s="6">
        <f t="shared" si="48"/>
        <v>2.6666666666666665</v>
      </c>
      <c r="N265" s="5">
        <v>1</v>
      </c>
      <c r="O265" s="6">
        <f t="shared" si="49"/>
        <v>8.5714285714285712</v>
      </c>
      <c r="P265" s="5">
        <v>9.9</v>
      </c>
      <c r="Q265" s="6">
        <f t="shared" si="50"/>
        <v>2.2272727272727275</v>
      </c>
      <c r="R265" s="5">
        <v>0.72799999999999998</v>
      </c>
      <c r="S265" s="6">
        <f t="shared" si="51"/>
        <v>1.4000000000000008</v>
      </c>
      <c r="T265" s="13">
        <f t="shared" si="52"/>
        <v>23.474016022291888</v>
      </c>
      <c r="U265" s="20">
        <v>73</v>
      </c>
      <c r="V265" s="17">
        <f t="shared" si="53"/>
        <v>1</v>
      </c>
      <c r="W265" s="13">
        <f t="shared" si="54"/>
        <v>23.474016022291888</v>
      </c>
      <c r="X265" s="11">
        <v>264</v>
      </c>
    </row>
    <row r="266" spans="1:24" x14ac:dyDescent="0.25">
      <c r="A266" s="1" t="s">
        <v>346</v>
      </c>
      <c r="B266" s="1" t="s">
        <v>202</v>
      </c>
      <c r="C266" s="1" t="s">
        <v>194</v>
      </c>
      <c r="D266" s="5">
        <v>0.8</v>
      </c>
      <c r="E266" s="6">
        <f t="shared" si="44"/>
        <v>1.7241379310344827</v>
      </c>
      <c r="F266" s="5">
        <v>4</v>
      </c>
      <c r="G266" s="15">
        <f t="shared" si="45"/>
        <v>3.333333333333333</v>
      </c>
      <c r="H266" s="5">
        <v>2.2000000000000002</v>
      </c>
      <c r="I266" s="6">
        <f t="shared" si="46"/>
        <v>1.9354838709677422</v>
      </c>
      <c r="J266" s="5">
        <v>0.9</v>
      </c>
      <c r="K266" s="6">
        <f t="shared" si="47"/>
        <v>4.9999999999999991</v>
      </c>
      <c r="L266" s="5">
        <v>0.3</v>
      </c>
      <c r="M266" s="6">
        <f t="shared" si="48"/>
        <v>1</v>
      </c>
      <c r="N266" s="5">
        <v>1</v>
      </c>
      <c r="O266" s="6">
        <f t="shared" si="49"/>
        <v>8.5714285714285712</v>
      </c>
      <c r="P266" s="5">
        <v>7.2</v>
      </c>
      <c r="Q266" s="6">
        <f t="shared" si="50"/>
        <v>1</v>
      </c>
      <c r="R266" s="5">
        <v>0.54400000000000004</v>
      </c>
      <c r="S266" s="6">
        <f t="shared" si="51"/>
        <v>1</v>
      </c>
      <c r="T266" s="13">
        <f t="shared" si="52"/>
        <v>23.564383706764126</v>
      </c>
      <c r="U266" s="22">
        <v>69</v>
      </c>
      <c r="V266" s="17">
        <f t="shared" si="53"/>
        <v>0.9928057553956835</v>
      </c>
      <c r="W266" s="13">
        <f t="shared" si="54"/>
        <v>23.394855766427693</v>
      </c>
      <c r="X266" s="11">
        <v>265</v>
      </c>
    </row>
    <row r="267" spans="1:24" x14ac:dyDescent="0.25">
      <c r="A267" s="1" t="s">
        <v>314</v>
      </c>
      <c r="B267" s="1" t="s">
        <v>232</v>
      </c>
      <c r="C267" s="1" t="s">
        <v>194</v>
      </c>
      <c r="D267" s="5">
        <v>0.7</v>
      </c>
      <c r="E267" s="6">
        <f t="shared" si="44"/>
        <v>1.3793103448275859</v>
      </c>
      <c r="F267" s="5">
        <v>4.3</v>
      </c>
      <c r="G267" s="15">
        <f t="shared" si="45"/>
        <v>3.6666666666666665</v>
      </c>
      <c r="H267" s="5">
        <v>1.1000000000000001</v>
      </c>
      <c r="I267" s="6">
        <f t="shared" si="46"/>
        <v>1</v>
      </c>
      <c r="J267" s="5">
        <v>1.1000000000000001</v>
      </c>
      <c r="K267" s="6">
        <f t="shared" si="47"/>
        <v>6.4285714285714288</v>
      </c>
      <c r="L267" s="5">
        <v>1.5</v>
      </c>
      <c r="M267" s="6">
        <f t="shared" si="48"/>
        <v>8.6666666666666679</v>
      </c>
      <c r="N267" s="5">
        <v>1</v>
      </c>
      <c r="O267" s="6">
        <f t="shared" si="49"/>
        <v>8.5714285714285712</v>
      </c>
      <c r="P267" s="5">
        <v>8.8000000000000007</v>
      </c>
      <c r="Q267" s="6">
        <f t="shared" si="50"/>
        <v>1.7272727272727275</v>
      </c>
      <c r="R267" s="5">
        <v>0.752</v>
      </c>
      <c r="S267" s="6">
        <f t="shared" si="51"/>
        <v>2.6000000000000014</v>
      </c>
      <c r="T267" s="13">
        <f t="shared" si="52"/>
        <v>34.039916405433651</v>
      </c>
      <c r="U267" s="22">
        <v>47</v>
      </c>
      <c r="V267" s="17">
        <f t="shared" si="53"/>
        <v>0.67625899280575541</v>
      </c>
      <c r="W267" s="13">
        <f t="shared" si="54"/>
        <v>23.01979958353067</v>
      </c>
      <c r="X267" s="11">
        <v>266</v>
      </c>
    </row>
    <row r="268" spans="1:24" x14ac:dyDescent="0.25">
      <c r="A268" s="1" t="s">
        <v>327</v>
      </c>
      <c r="B268" s="1" t="s">
        <v>214</v>
      </c>
      <c r="C268" s="1" t="s">
        <v>194</v>
      </c>
      <c r="D268" s="5">
        <v>0.9</v>
      </c>
      <c r="E268" s="6">
        <f t="shared" si="44"/>
        <v>2.0689655172413794</v>
      </c>
      <c r="F268" s="5">
        <v>4.9000000000000004</v>
      </c>
      <c r="G268" s="15">
        <f t="shared" si="45"/>
        <v>4.3333333333333339</v>
      </c>
      <c r="H268" s="5">
        <v>1.2</v>
      </c>
      <c r="I268" s="6">
        <f t="shared" si="46"/>
        <v>1</v>
      </c>
      <c r="J268" s="5">
        <v>0.5</v>
      </c>
      <c r="K268" s="6">
        <f t="shared" si="47"/>
        <v>2.1428571428571423</v>
      </c>
      <c r="L268" s="5">
        <v>0.6</v>
      </c>
      <c r="M268" s="6">
        <f t="shared" si="48"/>
        <v>2.6666666666666665</v>
      </c>
      <c r="N268" s="5">
        <v>0.9</v>
      </c>
      <c r="O268" s="6">
        <f t="shared" si="49"/>
        <v>8.8571428571428577</v>
      </c>
      <c r="P268" s="5">
        <v>8.3000000000000007</v>
      </c>
      <c r="Q268" s="6">
        <f t="shared" si="50"/>
        <v>1.5000000000000002</v>
      </c>
      <c r="R268" s="5">
        <v>0.66800000000000004</v>
      </c>
      <c r="S268" s="6">
        <f t="shared" si="51"/>
        <v>1</v>
      </c>
      <c r="T268" s="13">
        <f t="shared" si="52"/>
        <v>23.568965517241381</v>
      </c>
      <c r="U268" s="22">
        <v>67</v>
      </c>
      <c r="V268" s="17">
        <f t="shared" si="53"/>
        <v>0.96402877697841727</v>
      </c>
      <c r="W268" s="13">
        <f t="shared" si="54"/>
        <v>22.721161002232698</v>
      </c>
      <c r="X268" s="11">
        <v>267</v>
      </c>
    </row>
    <row r="269" spans="1:24" x14ac:dyDescent="0.25">
      <c r="A269" s="1" t="s">
        <v>320</v>
      </c>
      <c r="B269" s="1" t="s">
        <v>216</v>
      </c>
      <c r="C269" s="1" t="s">
        <v>220</v>
      </c>
      <c r="D269" s="5">
        <v>1</v>
      </c>
      <c r="E269" s="6">
        <f t="shared" si="44"/>
        <v>2.4137931034482754</v>
      </c>
      <c r="F269" s="5">
        <v>3.8</v>
      </c>
      <c r="G269" s="15">
        <f t="shared" si="45"/>
        <v>3.1111111111111112</v>
      </c>
      <c r="H269" s="5">
        <v>1.4</v>
      </c>
      <c r="I269" s="6">
        <f t="shared" si="46"/>
        <v>1</v>
      </c>
      <c r="J269" s="5">
        <v>0.6</v>
      </c>
      <c r="K269" s="6">
        <f t="shared" si="47"/>
        <v>2.8571428571428563</v>
      </c>
      <c r="L269" s="5">
        <v>0.5</v>
      </c>
      <c r="M269" s="6">
        <f t="shared" si="48"/>
        <v>1.9999999999999998</v>
      </c>
      <c r="N269" s="5">
        <v>0.9</v>
      </c>
      <c r="O269" s="6">
        <f t="shared" si="49"/>
        <v>8.8571428571428577</v>
      </c>
      <c r="P269" s="5">
        <v>8.4</v>
      </c>
      <c r="Q269" s="6">
        <f t="shared" si="50"/>
        <v>1.5454545454545456</v>
      </c>
      <c r="R269" s="5">
        <v>0.74099999999999999</v>
      </c>
      <c r="S269" s="6">
        <f t="shared" si="51"/>
        <v>2.0500000000000012</v>
      </c>
      <c r="T269" s="13">
        <f t="shared" si="52"/>
        <v>23.834644474299647</v>
      </c>
      <c r="U269" s="22">
        <v>66</v>
      </c>
      <c r="V269" s="17">
        <f t="shared" si="53"/>
        <v>0.94964028776978415</v>
      </c>
      <c r="W269" s="13">
        <f t="shared" si="54"/>
        <v>22.634338637464413</v>
      </c>
      <c r="X269" s="11">
        <v>268</v>
      </c>
    </row>
    <row r="270" spans="1:24" x14ac:dyDescent="0.25">
      <c r="A270" s="1" t="s">
        <v>354</v>
      </c>
      <c r="B270" s="1" t="s">
        <v>219</v>
      </c>
      <c r="C270" s="1" t="s">
        <v>264</v>
      </c>
      <c r="D270" s="5">
        <v>0.4</v>
      </c>
      <c r="E270" s="6">
        <f t="shared" si="44"/>
        <v>1</v>
      </c>
      <c r="F270" s="5">
        <v>3.4</v>
      </c>
      <c r="G270" s="15">
        <f t="shared" si="45"/>
        <v>2.6666666666666665</v>
      </c>
      <c r="H270" s="5">
        <v>2.1</v>
      </c>
      <c r="I270" s="6">
        <f t="shared" si="46"/>
        <v>1.774193548387097</v>
      </c>
      <c r="J270" s="5">
        <v>1</v>
      </c>
      <c r="K270" s="6">
        <f t="shared" si="47"/>
        <v>5.7142857142857135</v>
      </c>
      <c r="L270" s="5">
        <v>0.3</v>
      </c>
      <c r="M270" s="6">
        <f t="shared" si="48"/>
        <v>1</v>
      </c>
      <c r="N270" s="5">
        <v>1.1000000000000001</v>
      </c>
      <c r="O270" s="6">
        <f t="shared" si="49"/>
        <v>8.2857142857142847</v>
      </c>
      <c r="P270" s="5">
        <v>6.6</v>
      </c>
      <c r="Q270" s="6">
        <f t="shared" si="50"/>
        <v>1</v>
      </c>
      <c r="R270" s="5">
        <v>0.503</v>
      </c>
      <c r="S270" s="6">
        <f t="shared" si="51"/>
        <v>1</v>
      </c>
      <c r="T270" s="13">
        <f t="shared" si="52"/>
        <v>22.44086021505376</v>
      </c>
      <c r="U270" s="22">
        <v>70</v>
      </c>
      <c r="V270" s="17">
        <f t="shared" si="53"/>
        <v>1</v>
      </c>
      <c r="W270" s="13">
        <f t="shared" si="54"/>
        <v>22.44086021505376</v>
      </c>
      <c r="X270" s="11">
        <v>269</v>
      </c>
    </row>
    <row r="271" spans="1:24" x14ac:dyDescent="0.25">
      <c r="A271" s="1" t="s">
        <v>381</v>
      </c>
      <c r="B271" s="1" t="s">
        <v>211</v>
      </c>
      <c r="C271" s="1" t="s">
        <v>186</v>
      </c>
      <c r="D271" s="5">
        <v>0.6</v>
      </c>
      <c r="E271" s="6">
        <f t="shared" si="44"/>
        <v>1.0344827586206895</v>
      </c>
      <c r="F271" s="5">
        <v>2</v>
      </c>
      <c r="G271" s="15">
        <f t="shared" si="45"/>
        <v>1.1111111111111112</v>
      </c>
      <c r="H271" s="5">
        <v>3.2</v>
      </c>
      <c r="I271" s="6">
        <f t="shared" si="46"/>
        <v>3.5483870967741939</v>
      </c>
      <c r="J271" s="5">
        <v>1</v>
      </c>
      <c r="K271" s="6">
        <f t="shared" si="47"/>
        <v>5.7142857142857135</v>
      </c>
      <c r="L271" s="5">
        <v>0.2</v>
      </c>
      <c r="M271" s="6">
        <f t="shared" si="48"/>
        <v>1</v>
      </c>
      <c r="N271" s="5">
        <v>0.9</v>
      </c>
      <c r="O271" s="6">
        <f t="shared" si="49"/>
        <v>8.8571428571428577</v>
      </c>
      <c r="P271" s="5">
        <v>4.5999999999999996</v>
      </c>
      <c r="Q271" s="6">
        <f t="shared" si="50"/>
        <v>1</v>
      </c>
      <c r="R271" s="5">
        <v>0.749</v>
      </c>
      <c r="S271" s="6">
        <f t="shared" si="51"/>
        <v>2.4500000000000015</v>
      </c>
      <c r="T271" s="13">
        <f t="shared" si="52"/>
        <v>24.715409537934569</v>
      </c>
      <c r="U271" s="22">
        <v>63</v>
      </c>
      <c r="V271" s="17">
        <f t="shared" si="53"/>
        <v>0.90647482014388492</v>
      </c>
      <c r="W271" s="13">
        <f t="shared" si="54"/>
        <v>22.403896415681697</v>
      </c>
      <c r="X271" s="11">
        <v>270</v>
      </c>
    </row>
    <row r="272" spans="1:24" x14ac:dyDescent="0.25">
      <c r="A272" s="1" t="s">
        <v>307</v>
      </c>
      <c r="B272" s="1" t="s">
        <v>223</v>
      </c>
      <c r="C272" s="1" t="s">
        <v>208</v>
      </c>
      <c r="D272" s="5">
        <v>0.4</v>
      </c>
      <c r="E272" s="6">
        <f t="shared" si="44"/>
        <v>1</v>
      </c>
      <c r="F272" s="5">
        <v>3.8</v>
      </c>
      <c r="G272" s="15">
        <f t="shared" si="45"/>
        <v>3.1111111111111112</v>
      </c>
      <c r="H272" s="5">
        <v>1.1000000000000001</v>
      </c>
      <c r="I272" s="6">
        <f t="shared" si="46"/>
        <v>1</v>
      </c>
      <c r="J272" s="5">
        <v>1.1000000000000001</v>
      </c>
      <c r="K272" s="6">
        <f t="shared" si="47"/>
        <v>6.4285714285714288</v>
      </c>
      <c r="L272" s="5">
        <v>0.3</v>
      </c>
      <c r="M272" s="6">
        <f t="shared" si="48"/>
        <v>1</v>
      </c>
      <c r="N272" s="5">
        <v>1.3</v>
      </c>
      <c r="O272" s="6">
        <f t="shared" si="49"/>
        <v>7.7142857142857144</v>
      </c>
      <c r="P272" s="5">
        <v>9.3000000000000007</v>
      </c>
      <c r="Q272" s="6">
        <f t="shared" si="50"/>
        <v>1.954545454545455</v>
      </c>
      <c r="R272" s="5">
        <v>0.64600000000000002</v>
      </c>
      <c r="S272" s="6">
        <f t="shared" si="51"/>
        <v>1</v>
      </c>
      <c r="T272" s="13">
        <f t="shared" si="52"/>
        <v>23.208513708513706</v>
      </c>
      <c r="U272" s="22">
        <v>67</v>
      </c>
      <c r="V272" s="17">
        <f t="shared" si="53"/>
        <v>0.96402877697841727</v>
      </c>
      <c r="W272" s="13">
        <f t="shared" si="54"/>
        <v>22.373675085905301</v>
      </c>
      <c r="X272" s="11">
        <v>271</v>
      </c>
    </row>
    <row r="273" spans="1:24" x14ac:dyDescent="0.25">
      <c r="A273" s="1" t="s">
        <v>351</v>
      </c>
      <c r="B273" s="1" t="s">
        <v>201</v>
      </c>
      <c r="C273" s="1" t="s">
        <v>208</v>
      </c>
      <c r="D273" s="5">
        <v>1.1000000000000001</v>
      </c>
      <c r="E273" s="6">
        <f t="shared" si="44"/>
        <v>2.7586206896551726</v>
      </c>
      <c r="F273" s="5">
        <v>3.6</v>
      </c>
      <c r="G273" s="15">
        <f t="shared" si="45"/>
        <v>2.8888888888888893</v>
      </c>
      <c r="H273" s="5">
        <v>1.1000000000000001</v>
      </c>
      <c r="I273" s="6">
        <f t="shared" si="46"/>
        <v>1</v>
      </c>
      <c r="J273" s="5">
        <v>0.6</v>
      </c>
      <c r="K273" s="6">
        <f t="shared" si="47"/>
        <v>2.8571428571428563</v>
      </c>
      <c r="L273" s="5">
        <v>0.1</v>
      </c>
      <c r="M273" s="6">
        <f t="shared" si="48"/>
        <v>1</v>
      </c>
      <c r="N273" s="5">
        <v>0.6</v>
      </c>
      <c r="O273" s="6">
        <f t="shared" si="49"/>
        <v>9.7142857142857135</v>
      </c>
      <c r="P273" s="5">
        <v>6.9</v>
      </c>
      <c r="Q273" s="6">
        <f t="shared" si="50"/>
        <v>1</v>
      </c>
      <c r="R273" s="5">
        <v>0.88500000000000001</v>
      </c>
      <c r="S273" s="6">
        <f t="shared" si="51"/>
        <v>9.25</v>
      </c>
      <c r="T273" s="13">
        <f t="shared" si="52"/>
        <v>30.46893814997263</v>
      </c>
      <c r="U273" s="22">
        <v>51</v>
      </c>
      <c r="V273" s="17">
        <f t="shared" si="53"/>
        <v>0.73381294964028776</v>
      </c>
      <c r="W273" s="13">
        <f t="shared" si="54"/>
        <v>22.358501376238909</v>
      </c>
      <c r="X273" s="11">
        <v>272</v>
      </c>
    </row>
    <row r="274" spans="1:24" x14ac:dyDescent="0.25">
      <c r="A274" s="1" t="s">
        <v>378</v>
      </c>
      <c r="B274" s="1" t="s">
        <v>200</v>
      </c>
      <c r="C274" s="1" t="s">
        <v>194</v>
      </c>
      <c r="D274" s="5">
        <v>0.7</v>
      </c>
      <c r="E274" s="6">
        <f t="shared" si="44"/>
        <v>1.3793103448275859</v>
      </c>
      <c r="F274" s="5">
        <v>3.3</v>
      </c>
      <c r="G274" s="15">
        <f t="shared" si="45"/>
        <v>2.5555555555555554</v>
      </c>
      <c r="H274" s="5">
        <v>0.6</v>
      </c>
      <c r="I274" s="6">
        <f t="shared" si="46"/>
        <v>1</v>
      </c>
      <c r="J274" s="5">
        <v>0.2</v>
      </c>
      <c r="K274" s="6">
        <f t="shared" si="47"/>
        <v>1</v>
      </c>
      <c r="L274" s="5">
        <v>0.1</v>
      </c>
      <c r="M274" s="6">
        <f t="shared" si="48"/>
        <v>1</v>
      </c>
      <c r="N274" s="5">
        <v>0.4</v>
      </c>
      <c r="O274" s="6">
        <f t="shared" si="49"/>
        <v>10</v>
      </c>
      <c r="P274" s="5">
        <v>5</v>
      </c>
      <c r="Q274" s="6">
        <f t="shared" si="50"/>
        <v>1</v>
      </c>
      <c r="R274" s="5">
        <v>0.90500000000000003</v>
      </c>
      <c r="S274" s="6">
        <f t="shared" si="51"/>
        <v>10</v>
      </c>
      <c r="T274" s="13">
        <f t="shared" si="52"/>
        <v>27.934865900383141</v>
      </c>
      <c r="U274" s="22">
        <v>55</v>
      </c>
      <c r="V274" s="17">
        <f t="shared" si="53"/>
        <v>0.79136690647482011</v>
      </c>
      <c r="W274" s="13">
        <f t="shared" si="54"/>
        <v>22.106728410375148</v>
      </c>
      <c r="X274" s="11">
        <v>273</v>
      </c>
    </row>
    <row r="275" spans="1:24" x14ac:dyDescent="0.25">
      <c r="A275" s="1" t="s">
        <v>303</v>
      </c>
      <c r="B275" s="1" t="s">
        <v>228</v>
      </c>
      <c r="C275" s="1" t="s">
        <v>263</v>
      </c>
      <c r="D275" s="5">
        <v>1.6</v>
      </c>
      <c r="E275" s="6">
        <f t="shared" si="44"/>
        <v>4.4827586206896548</v>
      </c>
      <c r="F275" s="7">
        <v>2.7</v>
      </c>
      <c r="G275" s="15">
        <f t="shared" si="45"/>
        <v>1.8888888888888891</v>
      </c>
      <c r="H275" s="5">
        <v>2.4</v>
      </c>
      <c r="I275" s="6">
        <f t="shared" si="46"/>
        <v>2.258064516129032</v>
      </c>
      <c r="J275" s="5">
        <v>0.8</v>
      </c>
      <c r="K275" s="6">
        <f t="shared" si="47"/>
        <v>4.2857142857142865</v>
      </c>
      <c r="L275" s="5">
        <v>0.4</v>
      </c>
      <c r="M275" s="6">
        <f t="shared" si="48"/>
        <v>1.3333333333333333</v>
      </c>
      <c r="N275" s="5">
        <v>1.3</v>
      </c>
      <c r="O275" s="6">
        <f t="shared" si="49"/>
        <v>7.7142857142857144</v>
      </c>
      <c r="P275" s="5">
        <v>9.8000000000000007</v>
      </c>
      <c r="Q275" s="6">
        <f t="shared" si="50"/>
        <v>2.1818181818181821</v>
      </c>
      <c r="R275" s="5">
        <v>0.73599999999999999</v>
      </c>
      <c r="S275" s="6">
        <f t="shared" si="51"/>
        <v>1.8000000000000012</v>
      </c>
      <c r="T275" s="13">
        <f t="shared" si="52"/>
        <v>25.944863540859096</v>
      </c>
      <c r="U275" s="20">
        <v>59</v>
      </c>
      <c r="V275" s="17">
        <f t="shared" si="53"/>
        <v>0.84892086330935257</v>
      </c>
      <c r="W275" s="13">
        <f t="shared" si="54"/>
        <v>22.025135955549448</v>
      </c>
      <c r="X275" s="11">
        <v>274</v>
      </c>
    </row>
    <row r="276" spans="1:24" x14ac:dyDescent="0.25">
      <c r="A276" s="1" t="s">
        <v>103</v>
      </c>
      <c r="B276" s="1" t="s">
        <v>191</v>
      </c>
      <c r="C276" s="1" t="s">
        <v>212</v>
      </c>
      <c r="D276" s="5">
        <v>0.2</v>
      </c>
      <c r="E276" s="6">
        <f t="shared" si="44"/>
        <v>1</v>
      </c>
      <c r="F276" s="5">
        <v>4.5</v>
      </c>
      <c r="G276" s="15">
        <f t="shared" si="45"/>
        <v>3.8888888888888888</v>
      </c>
      <c r="H276" s="5">
        <v>1.2</v>
      </c>
      <c r="I276" s="6">
        <f t="shared" si="46"/>
        <v>1</v>
      </c>
      <c r="J276" s="5">
        <v>0.5</v>
      </c>
      <c r="K276" s="6">
        <f t="shared" si="47"/>
        <v>2.1428571428571423</v>
      </c>
      <c r="L276" s="5">
        <v>0.9</v>
      </c>
      <c r="M276" s="6">
        <f t="shared" si="48"/>
        <v>4.6666666666666661</v>
      </c>
      <c r="N276" s="5">
        <v>1.1000000000000001</v>
      </c>
      <c r="O276" s="6">
        <f t="shared" si="49"/>
        <v>8.2857142857142847</v>
      </c>
      <c r="P276" s="5">
        <v>8</v>
      </c>
      <c r="Q276" s="6">
        <f t="shared" si="50"/>
        <v>1.3636363636363635</v>
      </c>
      <c r="R276" s="5">
        <v>0.72899999999999998</v>
      </c>
      <c r="S276" s="6">
        <f t="shared" si="51"/>
        <v>1.4500000000000006</v>
      </c>
      <c r="T276" s="13">
        <f t="shared" si="52"/>
        <v>23.797763347763343</v>
      </c>
      <c r="U276" s="22">
        <v>64</v>
      </c>
      <c r="V276" s="17">
        <f t="shared" si="53"/>
        <v>0.92086330935251803</v>
      </c>
      <c r="W276" s="13">
        <f t="shared" si="54"/>
        <v>21.914487111609411</v>
      </c>
      <c r="X276" s="11">
        <v>275</v>
      </c>
    </row>
    <row r="277" spans="1:24" x14ac:dyDescent="0.25">
      <c r="A277" s="1" t="s">
        <v>352</v>
      </c>
      <c r="B277" s="1" t="s">
        <v>202</v>
      </c>
      <c r="C277" s="1" t="s">
        <v>220</v>
      </c>
      <c r="D277" s="5">
        <v>1.3</v>
      </c>
      <c r="E277" s="6">
        <f t="shared" si="44"/>
        <v>3.4482758620689653</v>
      </c>
      <c r="F277" s="5">
        <v>3.2</v>
      </c>
      <c r="G277" s="15">
        <f t="shared" si="45"/>
        <v>2.4444444444444446</v>
      </c>
      <c r="H277" s="5">
        <v>0.6</v>
      </c>
      <c r="I277" s="6">
        <f t="shared" si="46"/>
        <v>1</v>
      </c>
      <c r="J277" s="5">
        <v>0.4</v>
      </c>
      <c r="K277" s="6">
        <f t="shared" si="47"/>
        <v>1.4285714285714284</v>
      </c>
      <c r="L277" s="5">
        <v>0.5</v>
      </c>
      <c r="M277" s="6">
        <f t="shared" si="48"/>
        <v>1.9999999999999998</v>
      </c>
      <c r="N277" s="5">
        <v>0.4</v>
      </c>
      <c r="O277" s="6">
        <f t="shared" si="49"/>
        <v>10</v>
      </c>
      <c r="P277" s="5">
        <v>6.6</v>
      </c>
      <c r="Q277" s="6">
        <f t="shared" si="50"/>
        <v>1</v>
      </c>
      <c r="R277" s="5">
        <v>0.81699999999999995</v>
      </c>
      <c r="S277" s="6">
        <f t="shared" si="51"/>
        <v>5.8499999999999979</v>
      </c>
      <c r="T277" s="13">
        <f t="shared" si="52"/>
        <v>27.171291735084836</v>
      </c>
      <c r="U277" s="22">
        <v>56</v>
      </c>
      <c r="V277" s="17">
        <f t="shared" si="53"/>
        <v>0.80575539568345322</v>
      </c>
      <c r="W277" s="13">
        <f t="shared" si="54"/>
        <v>21.893414923233824</v>
      </c>
      <c r="X277" s="11">
        <v>276</v>
      </c>
    </row>
    <row r="278" spans="1:24" x14ac:dyDescent="0.25">
      <c r="A278" s="1" t="s">
        <v>370</v>
      </c>
      <c r="B278" s="1" t="s">
        <v>184</v>
      </c>
      <c r="C278" s="1" t="s">
        <v>194</v>
      </c>
      <c r="D278" s="5">
        <v>0.1</v>
      </c>
      <c r="E278" s="6">
        <f t="shared" si="44"/>
        <v>1</v>
      </c>
      <c r="F278" s="5">
        <v>4</v>
      </c>
      <c r="G278" s="15">
        <f t="shared" si="45"/>
        <v>3.333333333333333</v>
      </c>
      <c r="H278" s="5">
        <v>0.6</v>
      </c>
      <c r="I278" s="6">
        <f t="shared" si="46"/>
        <v>1</v>
      </c>
      <c r="J278" s="5">
        <v>1.1000000000000001</v>
      </c>
      <c r="K278" s="6">
        <f t="shared" si="47"/>
        <v>6.4285714285714288</v>
      </c>
      <c r="L278" s="5">
        <v>0.7</v>
      </c>
      <c r="M278" s="6">
        <f t="shared" si="48"/>
        <v>3.333333333333333</v>
      </c>
      <c r="N278" s="5">
        <v>0.5</v>
      </c>
      <c r="O278" s="6">
        <f t="shared" si="49"/>
        <v>10</v>
      </c>
      <c r="P278" s="5">
        <v>5.6</v>
      </c>
      <c r="Q278" s="6">
        <f t="shared" si="50"/>
        <v>1</v>
      </c>
      <c r="R278" s="5">
        <v>0.52600000000000002</v>
      </c>
      <c r="S278" s="6">
        <f t="shared" si="51"/>
        <v>1</v>
      </c>
      <c r="T278" s="13">
        <f t="shared" si="52"/>
        <v>27.095238095238095</v>
      </c>
      <c r="U278" s="22">
        <v>56</v>
      </c>
      <c r="V278" s="17">
        <f t="shared" si="53"/>
        <v>0.80575539568345322</v>
      </c>
      <c r="W278" s="13">
        <f t="shared" si="54"/>
        <v>21.832134292565947</v>
      </c>
      <c r="X278" s="11">
        <v>277</v>
      </c>
    </row>
    <row r="279" spans="1:24" x14ac:dyDescent="0.25">
      <c r="A279" s="1" t="s">
        <v>310</v>
      </c>
      <c r="B279" s="1" t="s">
        <v>222</v>
      </c>
      <c r="C279" s="1" t="s">
        <v>186</v>
      </c>
      <c r="D279" s="5">
        <v>1.2</v>
      </c>
      <c r="E279" s="6">
        <f t="shared" si="44"/>
        <v>3.1034482758620685</v>
      </c>
      <c r="F279" s="5">
        <v>2.5</v>
      </c>
      <c r="G279" s="15">
        <f t="shared" si="45"/>
        <v>1.6666666666666665</v>
      </c>
      <c r="H279" s="5">
        <v>5.4</v>
      </c>
      <c r="I279" s="6">
        <f t="shared" si="46"/>
        <v>7.0967741935483879</v>
      </c>
      <c r="J279" s="5">
        <v>1.2</v>
      </c>
      <c r="K279" s="6">
        <f t="shared" si="47"/>
        <v>7.1428571428571423</v>
      </c>
      <c r="L279" s="5">
        <v>0.1</v>
      </c>
      <c r="M279" s="6">
        <f t="shared" si="48"/>
        <v>1</v>
      </c>
      <c r="N279" s="5">
        <v>1.9</v>
      </c>
      <c r="O279" s="6">
        <f t="shared" si="49"/>
        <v>6</v>
      </c>
      <c r="P279" s="5">
        <v>9.1999999999999993</v>
      </c>
      <c r="Q279" s="6">
        <f t="shared" si="50"/>
        <v>1.9090909090909089</v>
      </c>
      <c r="R279" s="5">
        <v>0.84699999999999998</v>
      </c>
      <c r="S279" s="6">
        <f t="shared" si="51"/>
        <v>7.3499999999999988</v>
      </c>
      <c r="T279" s="13">
        <f t="shared" si="52"/>
        <v>35.268837188025174</v>
      </c>
      <c r="U279" s="22">
        <v>43</v>
      </c>
      <c r="V279" s="17">
        <f t="shared" si="53"/>
        <v>0.61870503597122306</v>
      </c>
      <c r="W279" s="13">
        <f t="shared" si="54"/>
        <v>21.821007181080326</v>
      </c>
      <c r="X279" s="11">
        <v>278</v>
      </c>
    </row>
    <row r="280" spans="1:24" x14ac:dyDescent="0.25">
      <c r="A280" s="1" t="s">
        <v>368</v>
      </c>
      <c r="B280" s="1" t="s">
        <v>223</v>
      </c>
      <c r="C280" s="1" t="s">
        <v>186</v>
      </c>
      <c r="D280" s="5">
        <v>0.6</v>
      </c>
      <c r="E280" s="6">
        <f t="shared" si="44"/>
        <v>1.0344827586206895</v>
      </c>
      <c r="F280" s="5">
        <v>1.9</v>
      </c>
      <c r="G280" s="15">
        <f t="shared" si="45"/>
        <v>1</v>
      </c>
      <c r="H280" s="5">
        <v>2.2000000000000002</v>
      </c>
      <c r="I280" s="6">
        <f t="shared" si="46"/>
        <v>1.9354838709677422</v>
      </c>
      <c r="J280" s="5">
        <v>0.5</v>
      </c>
      <c r="K280" s="6">
        <f t="shared" si="47"/>
        <v>2.1428571428571423</v>
      </c>
      <c r="L280" s="5">
        <v>0.2</v>
      </c>
      <c r="M280" s="6">
        <f t="shared" si="48"/>
        <v>1</v>
      </c>
      <c r="N280" s="5">
        <v>1</v>
      </c>
      <c r="O280" s="6">
        <f t="shared" si="49"/>
        <v>8.5714285714285712</v>
      </c>
      <c r="P280" s="5">
        <v>5.8</v>
      </c>
      <c r="Q280" s="6">
        <f t="shared" si="50"/>
        <v>1</v>
      </c>
      <c r="R280" s="5">
        <v>0.875</v>
      </c>
      <c r="S280" s="6">
        <f t="shared" si="51"/>
        <v>8.7499999999999982</v>
      </c>
      <c r="T280" s="13">
        <f t="shared" si="52"/>
        <v>25.434252343874142</v>
      </c>
      <c r="U280" s="22">
        <v>59</v>
      </c>
      <c r="V280" s="17">
        <f t="shared" si="53"/>
        <v>0.84892086330935257</v>
      </c>
      <c r="W280" s="13">
        <f t="shared" si="54"/>
        <v>21.591667457389562</v>
      </c>
      <c r="X280" s="11">
        <v>279</v>
      </c>
    </row>
    <row r="281" spans="1:24" x14ac:dyDescent="0.25">
      <c r="A281" s="1" t="s">
        <v>347</v>
      </c>
      <c r="B281" s="1" t="s">
        <v>198</v>
      </c>
      <c r="C281" s="1" t="s">
        <v>388</v>
      </c>
      <c r="D281" s="5">
        <v>0.4</v>
      </c>
      <c r="E281" s="6">
        <f t="shared" si="44"/>
        <v>1</v>
      </c>
      <c r="F281" s="5">
        <v>5.2</v>
      </c>
      <c r="G281" s="15">
        <f t="shared" si="45"/>
        <v>4.666666666666667</v>
      </c>
      <c r="H281" s="5">
        <v>2</v>
      </c>
      <c r="I281" s="6">
        <f t="shared" si="46"/>
        <v>1.6129032258064515</v>
      </c>
      <c r="J281" s="5">
        <v>0.8</v>
      </c>
      <c r="K281" s="6">
        <f t="shared" si="47"/>
        <v>4.2857142857142865</v>
      </c>
      <c r="L281" s="5">
        <v>0.6</v>
      </c>
      <c r="M281" s="6">
        <f t="shared" si="48"/>
        <v>2.6666666666666665</v>
      </c>
      <c r="N281" s="5">
        <v>1.4</v>
      </c>
      <c r="O281" s="6">
        <f t="shared" si="49"/>
        <v>7.4285714285714288</v>
      </c>
      <c r="P281" s="5">
        <v>7.1</v>
      </c>
      <c r="Q281" s="6">
        <f t="shared" si="50"/>
        <v>1</v>
      </c>
      <c r="R281" s="5">
        <v>0.59099999999999997</v>
      </c>
      <c r="S281" s="6">
        <f t="shared" si="51"/>
        <v>1</v>
      </c>
      <c r="T281" s="13">
        <f t="shared" si="52"/>
        <v>23.660522273425499</v>
      </c>
      <c r="U281" s="22">
        <v>63</v>
      </c>
      <c r="V281" s="17">
        <f t="shared" si="53"/>
        <v>0.90647482014388492</v>
      </c>
      <c r="W281" s="13">
        <f t="shared" si="54"/>
        <v>21.447667672313763</v>
      </c>
      <c r="X281" s="11">
        <v>280</v>
      </c>
    </row>
    <row r="282" spans="1:24" x14ac:dyDescent="0.25">
      <c r="A282" s="1" t="s">
        <v>358</v>
      </c>
      <c r="B282" s="1" t="s">
        <v>217</v>
      </c>
      <c r="C282" s="1" t="s">
        <v>208</v>
      </c>
      <c r="D282" s="5">
        <v>0.9</v>
      </c>
      <c r="E282" s="6">
        <f t="shared" si="44"/>
        <v>2.0689655172413794</v>
      </c>
      <c r="F282" s="5">
        <v>2.2000000000000002</v>
      </c>
      <c r="G282" s="15">
        <f t="shared" si="45"/>
        <v>1.3333333333333335</v>
      </c>
      <c r="H282" s="5">
        <v>0.8</v>
      </c>
      <c r="I282" s="6">
        <f t="shared" si="46"/>
        <v>1</v>
      </c>
      <c r="J282" s="5">
        <v>0.6</v>
      </c>
      <c r="K282" s="6">
        <f t="shared" si="47"/>
        <v>2.8571428571428563</v>
      </c>
      <c r="L282" s="5">
        <v>0.3</v>
      </c>
      <c r="M282" s="6">
        <f t="shared" si="48"/>
        <v>1</v>
      </c>
      <c r="N282" s="5">
        <v>0.8</v>
      </c>
      <c r="O282" s="6">
        <f t="shared" si="49"/>
        <v>9.1428571428571441</v>
      </c>
      <c r="P282" s="5">
        <v>6.4</v>
      </c>
      <c r="Q282" s="6">
        <f t="shared" si="50"/>
        <v>1</v>
      </c>
      <c r="R282" s="5">
        <v>0.88400000000000001</v>
      </c>
      <c r="S282" s="6">
        <f t="shared" si="51"/>
        <v>9.1999999999999993</v>
      </c>
      <c r="T282" s="13">
        <f t="shared" si="52"/>
        <v>27.602298850574712</v>
      </c>
      <c r="U282" s="22">
        <v>54</v>
      </c>
      <c r="V282" s="17">
        <f t="shared" si="53"/>
        <v>0.7769784172661871</v>
      </c>
      <c r="W282" s="13">
        <f t="shared" si="54"/>
        <v>21.446390473827837</v>
      </c>
      <c r="X282" s="11">
        <v>281</v>
      </c>
    </row>
    <row r="283" spans="1:24" x14ac:dyDescent="0.25">
      <c r="A283" s="1" t="s">
        <v>329</v>
      </c>
      <c r="B283" s="1" t="s">
        <v>201</v>
      </c>
      <c r="C283" s="1" t="s">
        <v>220</v>
      </c>
      <c r="D283" s="5">
        <v>0.9</v>
      </c>
      <c r="E283" s="6">
        <f t="shared" si="44"/>
        <v>2.0689655172413794</v>
      </c>
      <c r="F283" s="5">
        <v>2.8</v>
      </c>
      <c r="G283" s="15">
        <f t="shared" si="45"/>
        <v>1.9999999999999998</v>
      </c>
      <c r="H283" s="5">
        <v>1.2</v>
      </c>
      <c r="I283" s="6">
        <f t="shared" si="46"/>
        <v>1</v>
      </c>
      <c r="J283" s="5">
        <v>0.5</v>
      </c>
      <c r="K283" s="6">
        <f t="shared" si="47"/>
        <v>2.1428571428571423</v>
      </c>
      <c r="L283" s="5">
        <v>0.2</v>
      </c>
      <c r="M283" s="6">
        <f t="shared" si="48"/>
        <v>1</v>
      </c>
      <c r="N283" s="5">
        <v>1</v>
      </c>
      <c r="O283" s="6">
        <f t="shared" si="49"/>
        <v>8.5714285714285712</v>
      </c>
      <c r="P283" s="5">
        <v>8.1999999999999993</v>
      </c>
      <c r="Q283" s="6">
        <f t="shared" si="50"/>
        <v>1.4545454545454541</v>
      </c>
      <c r="R283" s="5">
        <v>0.80100000000000005</v>
      </c>
      <c r="S283" s="6">
        <f t="shared" si="51"/>
        <v>5.0500000000000025</v>
      </c>
      <c r="T283" s="13">
        <f t="shared" si="52"/>
        <v>23.287796686072546</v>
      </c>
      <c r="U283" s="22">
        <v>64</v>
      </c>
      <c r="V283" s="17">
        <f t="shared" si="53"/>
        <v>0.92086330935251803</v>
      </c>
      <c r="W283" s="13">
        <f t="shared" si="54"/>
        <v>21.444877523865369</v>
      </c>
      <c r="X283" s="11">
        <v>282</v>
      </c>
    </row>
    <row r="284" spans="1:24" x14ac:dyDescent="0.25">
      <c r="A284" s="1" t="s">
        <v>365</v>
      </c>
      <c r="B284" s="1" t="s">
        <v>225</v>
      </c>
      <c r="C284" s="1" t="s">
        <v>208</v>
      </c>
      <c r="D284" s="5">
        <v>1.1000000000000001</v>
      </c>
      <c r="E284" s="6">
        <f t="shared" si="44"/>
        <v>2.7586206896551726</v>
      </c>
      <c r="F284" s="5">
        <v>2.6</v>
      </c>
      <c r="G284" s="15">
        <f t="shared" si="45"/>
        <v>1.7777777777777779</v>
      </c>
      <c r="H284" s="5">
        <v>0.7</v>
      </c>
      <c r="I284" s="6">
        <f t="shared" si="46"/>
        <v>1</v>
      </c>
      <c r="J284" s="5">
        <v>0.5</v>
      </c>
      <c r="K284" s="6">
        <f t="shared" si="47"/>
        <v>2.1428571428571423</v>
      </c>
      <c r="L284" s="5">
        <v>0.2</v>
      </c>
      <c r="M284" s="6">
        <f t="shared" si="48"/>
        <v>1</v>
      </c>
      <c r="N284" s="5">
        <v>0.8</v>
      </c>
      <c r="O284" s="6">
        <f t="shared" si="49"/>
        <v>9.1428571428571441</v>
      </c>
      <c r="P284" s="5">
        <v>5.8</v>
      </c>
      <c r="Q284" s="6">
        <f t="shared" si="50"/>
        <v>1</v>
      </c>
      <c r="R284" s="5">
        <v>0.80100000000000005</v>
      </c>
      <c r="S284" s="6">
        <f t="shared" si="51"/>
        <v>5.0500000000000025</v>
      </c>
      <c r="T284" s="13">
        <f t="shared" si="52"/>
        <v>23.872112753147242</v>
      </c>
      <c r="U284" s="22">
        <v>62</v>
      </c>
      <c r="V284" s="17">
        <f t="shared" si="53"/>
        <v>0.8920863309352518</v>
      </c>
      <c r="W284" s="13">
        <f t="shared" si="54"/>
        <v>21.295985477627756</v>
      </c>
      <c r="X284" s="11">
        <v>283</v>
      </c>
    </row>
    <row r="285" spans="1:24" x14ac:dyDescent="0.25">
      <c r="A285" s="1" t="s">
        <v>360</v>
      </c>
      <c r="B285" s="1" t="s">
        <v>218</v>
      </c>
      <c r="C285" s="1" t="s">
        <v>189</v>
      </c>
      <c r="D285" s="5">
        <v>0.6</v>
      </c>
      <c r="E285" s="6">
        <f t="shared" si="44"/>
        <v>1.0344827586206895</v>
      </c>
      <c r="F285" s="5">
        <v>2.9</v>
      </c>
      <c r="G285" s="15">
        <f t="shared" si="45"/>
        <v>2.1111111111111112</v>
      </c>
      <c r="H285" s="5">
        <v>1.5</v>
      </c>
      <c r="I285" s="6">
        <f t="shared" si="46"/>
        <v>1</v>
      </c>
      <c r="J285" s="5">
        <v>0.8</v>
      </c>
      <c r="K285" s="6">
        <f t="shared" si="47"/>
        <v>4.2857142857142865</v>
      </c>
      <c r="L285" s="5">
        <v>0.4</v>
      </c>
      <c r="M285" s="6">
        <f t="shared" si="48"/>
        <v>1.3333333333333333</v>
      </c>
      <c r="N285" s="5">
        <v>0.8</v>
      </c>
      <c r="O285" s="6">
        <f t="shared" si="49"/>
        <v>9.1428571428571441</v>
      </c>
      <c r="P285" s="5">
        <v>6.3</v>
      </c>
      <c r="Q285" s="6">
        <f t="shared" si="50"/>
        <v>1</v>
      </c>
      <c r="R285" s="5">
        <v>0.629</v>
      </c>
      <c r="S285" s="6">
        <f t="shared" si="51"/>
        <v>1</v>
      </c>
      <c r="T285" s="13">
        <f t="shared" si="52"/>
        <v>20.907498631636564</v>
      </c>
      <c r="U285" s="22">
        <v>71</v>
      </c>
      <c r="V285" s="17">
        <f t="shared" si="53"/>
        <v>1</v>
      </c>
      <c r="W285" s="13">
        <f t="shared" si="54"/>
        <v>20.907498631636564</v>
      </c>
      <c r="X285" s="11">
        <v>284</v>
      </c>
    </row>
    <row r="286" spans="1:24" x14ac:dyDescent="0.25">
      <c r="A286" s="1" t="s">
        <v>379</v>
      </c>
      <c r="B286" s="1" t="s">
        <v>191</v>
      </c>
      <c r="C286" s="1" t="s">
        <v>194</v>
      </c>
      <c r="D286" s="5">
        <v>0.7</v>
      </c>
      <c r="E286" s="6">
        <f t="shared" si="44"/>
        <v>1.3793103448275859</v>
      </c>
      <c r="F286" s="5">
        <v>2.7</v>
      </c>
      <c r="G286" s="15">
        <f t="shared" si="45"/>
        <v>1.8888888888888891</v>
      </c>
      <c r="H286" s="5">
        <v>2.1</v>
      </c>
      <c r="I286" s="6">
        <f t="shared" si="46"/>
        <v>1.774193548387097</v>
      </c>
      <c r="J286" s="5">
        <v>0.8</v>
      </c>
      <c r="K286" s="6">
        <f t="shared" si="47"/>
        <v>4.2857142857142865</v>
      </c>
      <c r="L286" s="5">
        <v>0.3</v>
      </c>
      <c r="M286" s="6">
        <f t="shared" si="48"/>
        <v>1</v>
      </c>
      <c r="N286" s="5">
        <v>1.1000000000000001</v>
      </c>
      <c r="O286" s="6">
        <f t="shared" si="49"/>
        <v>8.2857142857142847</v>
      </c>
      <c r="P286" s="5">
        <v>5</v>
      </c>
      <c r="Q286" s="6">
        <f t="shared" si="50"/>
        <v>1</v>
      </c>
      <c r="R286" s="5">
        <v>0.58499999999999996</v>
      </c>
      <c r="S286" s="6">
        <f t="shared" si="51"/>
        <v>1</v>
      </c>
      <c r="T286" s="13">
        <f t="shared" si="52"/>
        <v>20.613821353532142</v>
      </c>
      <c r="U286" s="22">
        <v>71</v>
      </c>
      <c r="V286" s="17">
        <f t="shared" si="53"/>
        <v>1</v>
      </c>
      <c r="W286" s="13">
        <f t="shared" si="54"/>
        <v>20.613821353532142</v>
      </c>
      <c r="X286" s="11">
        <v>285</v>
      </c>
    </row>
    <row r="287" spans="1:24" x14ac:dyDescent="0.25">
      <c r="A287" s="1" t="s">
        <v>325</v>
      </c>
      <c r="B287" s="1" t="s">
        <v>218</v>
      </c>
      <c r="C287" s="1" t="s">
        <v>234</v>
      </c>
      <c r="D287" s="5">
        <v>0.7</v>
      </c>
      <c r="E287" s="6">
        <f t="shared" si="44"/>
        <v>1.3793103448275859</v>
      </c>
      <c r="F287" s="5">
        <v>4</v>
      </c>
      <c r="G287" s="15">
        <f t="shared" si="45"/>
        <v>3.333333333333333</v>
      </c>
      <c r="H287" s="5">
        <v>1.3</v>
      </c>
      <c r="I287" s="6">
        <f t="shared" si="46"/>
        <v>1</v>
      </c>
      <c r="J287" s="5">
        <v>0.7</v>
      </c>
      <c r="K287" s="6">
        <f t="shared" si="47"/>
        <v>3.5714285714285712</v>
      </c>
      <c r="L287" s="5">
        <v>0.6</v>
      </c>
      <c r="M287" s="6">
        <f t="shared" si="48"/>
        <v>2.6666666666666665</v>
      </c>
      <c r="N287" s="5">
        <v>1</v>
      </c>
      <c r="O287" s="6">
        <f t="shared" si="49"/>
        <v>8.5714285714285712</v>
      </c>
      <c r="P287" s="5">
        <v>8.3000000000000007</v>
      </c>
      <c r="Q287" s="6">
        <f t="shared" si="50"/>
        <v>1.5000000000000002</v>
      </c>
      <c r="R287" s="5">
        <v>0.68799999999999994</v>
      </c>
      <c r="S287" s="6">
        <f t="shared" si="51"/>
        <v>1</v>
      </c>
      <c r="T287" s="13">
        <f t="shared" si="52"/>
        <v>23.022167487684726</v>
      </c>
      <c r="U287" s="22">
        <v>62</v>
      </c>
      <c r="V287" s="17">
        <f t="shared" si="53"/>
        <v>0.8920863309352518</v>
      </c>
      <c r="W287" s="13">
        <f t="shared" si="54"/>
        <v>20.537760924265513</v>
      </c>
      <c r="X287" s="11">
        <v>286</v>
      </c>
    </row>
    <row r="288" spans="1:24" x14ac:dyDescent="0.25">
      <c r="A288" s="1" t="s">
        <v>374</v>
      </c>
      <c r="B288" s="1" t="s">
        <v>188</v>
      </c>
      <c r="C288" s="1" t="s">
        <v>0</v>
      </c>
      <c r="D288" s="5">
        <v>0.7</v>
      </c>
      <c r="E288" s="6">
        <f t="shared" si="44"/>
        <v>1.3793103448275859</v>
      </c>
      <c r="F288" s="5">
        <v>2.4</v>
      </c>
      <c r="G288" s="15">
        <f t="shared" si="45"/>
        <v>1.5555555555555556</v>
      </c>
      <c r="H288" s="5">
        <v>1.8</v>
      </c>
      <c r="I288" s="6">
        <f t="shared" si="46"/>
        <v>1.2903225806451613</v>
      </c>
      <c r="J288" s="5">
        <v>0.7</v>
      </c>
      <c r="K288" s="6">
        <f t="shared" si="47"/>
        <v>3.5714285714285712</v>
      </c>
      <c r="L288" s="5">
        <v>0.4</v>
      </c>
      <c r="M288" s="6">
        <f t="shared" si="48"/>
        <v>1.3333333333333333</v>
      </c>
      <c r="N288" s="5">
        <v>0.9</v>
      </c>
      <c r="O288" s="6">
        <f t="shared" si="49"/>
        <v>8.8571428571428577</v>
      </c>
      <c r="P288" s="5">
        <v>5.3</v>
      </c>
      <c r="Q288" s="6">
        <f t="shared" si="50"/>
        <v>1</v>
      </c>
      <c r="R288" s="5">
        <v>0.77</v>
      </c>
      <c r="S288" s="6">
        <f t="shared" si="51"/>
        <v>3.5000000000000018</v>
      </c>
      <c r="T288" s="13">
        <f t="shared" si="52"/>
        <v>22.487093242933064</v>
      </c>
      <c r="U288" s="22">
        <v>63</v>
      </c>
      <c r="V288" s="17">
        <f t="shared" si="53"/>
        <v>0.90647482014388492</v>
      </c>
      <c r="W288" s="13">
        <f t="shared" si="54"/>
        <v>20.383983802946517</v>
      </c>
      <c r="X288" s="11">
        <v>287</v>
      </c>
    </row>
    <row r="289" spans="1:24" x14ac:dyDescent="0.25">
      <c r="A289" s="1" t="s">
        <v>376</v>
      </c>
      <c r="B289" s="1" t="s">
        <v>211</v>
      </c>
      <c r="C289" s="1" t="s">
        <v>197</v>
      </c>
      <c r="D289" s="5">
        <v>1.1000000000000001</v>
      </c>
      <c r="E289" s="6">
        <f t="shared" si="44"/>
        <v>2.7586206896551726</v>
      </c>
      <c r="F289" s="5">
        <v>2.1</v>
      </c>
      <c r="G289" s="15">
        <f t="shared" si="45"/>
        <v>1.2222222222222223</v>
      </c>
      <c r="H289" s="5">
        <v>1.5</v>
      </c>
      <c r="I289" s="6">
        <f t="shared" si="46"/>
        <v>1</v>
      </c>
      <c r="J289" s="5">
        <v>0.6</v>
      </c>
      <c r="K289" s="6">
        <f t="shared" si="47"/>
        <v>2.8571428571428563</v>
      </c>
      <c r="L289" s="5">
        <v>0.1</v>
      </c>
      <c r="M289" s="6">
        <f t="shared" si="48"/>
        <v>1</v>
      </c>
      <c r="N289" s="5">
        <v>0.7</v>
      </c>
      <c r="O289" s="6">
        <f t="shared" si="49"/>
        <v>9.4285714285714288</v>
      </c>
      <c r="P289" s="5">
        <v>5.2</v>
      </c>
      <c r="Q289" s="6">
        <f t="shared" si="50"/>
        <v>1</v>
      </c>
      <c r="R289" s="5">
        <v>0.67700000000000005</v>
      </c>
      <c r="S289" s="6">
        <f t="shared" si="51"/>
        <v>1</v>
      </c>
      <c r="T289" s="13">
        <f t="shared" si="52"/>
        <v>20.266557197591681</v>
      </c>
      <c r="U289" s="22">
        <v>71</v>
      </c>
      <c r="V289" s="17">
        <f t="shared" si="53"/>
        <v>1</v>
      </c>
      <c r="W289" s="13">
        <f t="shared" si="54"/>
        <v>20.266557197591681</v>
      </c>
      <c r="X289" s="11">
        <v>288</v>
      </c>
    </row>
    <row r="290" spans="1:24" x14ac:dyDescent="0.25">
      <c r="A290" s="1" t="s">
        <v>284</v>
      </c>
      <c r="B290" s="1" t="s">
        <v>272</v>
      </c>
      <c r="C290" s="1" t="s">
        <v>273</v>
      </c>
      <c r="D290" s="5">
        <v>2.1</v>
      </c>
      <c r="E290" s="6">
        <f t="shared" si="44"/>
        <v>6.206896551724137</v>
      </c>
      <c r="F290" s="7">
        <v>2.8</v>
      </c>
      <c r="G290" s="15">
        <f t="shared" si="45"/>
        <v>1.9999999999999998</v>
      </c>
      <c r="H290" s="5">
        <v>3.2</v>
      </c>
      <c r="I290" s="6">
        <f t="shared" si="46"/>
        <v>3.5483870967741939</v>
      </c>
      <c r="J290" s="5">
        <v>0.7</v>
      </c>
      <c r="K290" s="6">
        <f t="shared" si="47"/>
        <v>3.5714285714285712</v>
      </c>
      <c r="L290" s="5">
        <v>0.2</v>
      </c>
      <c r="M290" s="6">
        <f t="shared" si="48"/>
        <v>1</v>
      </c>
      <c r="N290" s="5">
        <v>1.4</v>
      </c>
      <c r="O290" s="6">
        <f t="shared" si="49"/>
        <v>7.4285714285714288</v>
      </c>
      <c r="P290" s="5">
        <v>12.1</v>
      </c>
      <c r="Q290" s="6">
        <f t="shared" si="50"/>
        <v>3.2272727272727271</v>
      </c>
      <c r="R290" s="5">
        <v>0.85899999999999999</v>
      </c>
      <c r="S290" s="6">
        <f t="shared" si="51"/>
        <v>7.9499999999999993</v>
      </c>
      <c r="T290" s="13">
        <f t="shared" si="52"/>
        <v>34.932556375771057</v>
      </c>
      <c r="U290" s="20">
        <v>40</v>
      </c>
      <c r="V290" s="17">
        <f t="shared" si="53"/>
        <v>0.57553956834532372</v>
      </c>
      <c r="W290" s="13">
        <f t="shared" si="54"/>
        <v>20.105068417709958</v>
      </c>
      <c r="X290" s="11">
        <v>289</v>
      </c>
    </row>
    <row r="291" spans="1:24" x14ac:dyDescent="0.25">
      <c r="A291" s="1" t="s">
        <v>348</v>
      </c>
      <c r="B291" s="1" t="s">
        <v>184</v>
      </c>
      <c r="C291" s="1" t="s">
        <v>208</v>
      </c>
      <c r="D291" s="5">
        <v>1.2</v>
      </c>
      <c r="E291" s="6">
        <f t="shared" si="44"/>
        <v>3.1034482758620685</v>
      </c>
      <c r="F291" s="5">
        <v>2.4</v>
      </c>
      <c r="G291" s="15">
        <f t="shared" si="45"/>
        <v>1.5555555555555556</v>
      </c>
      <c r="H291" s="5">
        <v>1.4</v>
      </c>
      <c r="I291" s="6">
        <f t="shared" si="46"/>
        <v>1</v>
      </c>
      <c r="J291" s="5">
        <v>0.5</v>
      </c>
      <c r="K291" s="6">
        <f t="shared" si="47"/>
        <v>2.1428571428571423</v>
      </c>
      <c r="L291" s="5">
        <v>0.2</v>
      </c>
      <c r="M291" s="6">
        <f t="shared" si="48"/>
        <v>1</v>
      </c>
      <c r="N291" s="5">
        <v>0.7</v>
      </c>
      <c r="O291" s="6">
        <f t="shared" si="49"/>
        <v>9.4285714285714288</v>
      </c>
      <c r="P291" s="5">
        <v>7.1</v>
      </c>
      <c r="Q291" s="6">
        <f t="shared" si="50"/>
        <v>1</v>
      </c>
      <c r="R291" s="5">
        <v>0.79500000000000004</v>
      </c>
      <c r="S291" s="6">
        <f t="shared" si="51"/>
        <v>4.7500000000000027</v>
      </c>
      <c r="T291" s="13">
        <f t="shared" si="52"/>
        <v>23.980432402846201</v>
      </c>
      <c r="U291" s="22">
        <v>58</v>
      </c>
      <c r="V291" s="17">
        <f t="shared" si="53"/>
        <v>0.83453237410071945</v>
      </c>
      <c r="W291" s="13">
        <f t="shared" si="54"/>
        <v>20.01244718510906</v>
      </c>
      <c r="X291" s="11">
        <v>290</v>
      </c>
    </row>
    <row r="292" spans="1:24" x14ac:dyDescent="0.25">
      <c r="A292" s="1" t="s">
        <v>344</v>
      </c>
      <c r="B292" s="1" t="s">
        <v>218</v>
      </c>
      <c r="C292" s="1" t="s">
        <v>215</v>
      </c>
      <c r="D292" s="5">
        <v>0.6</v>
      </c>
      <c r="E292" s="6">
        <f t="shared" si="44"/>
        <v>1.0344827586206895</v>
      </c>
      <c r="F292" s="5">
        <v>1.3</v>
      </c>
      <c r="G292" s="15">
        <f t="shared" si="45"/>
        <v>1</v>
      </c>
      <c r="H292" s="5">
        <v>1.2</v>
      </c>
      <c r="I292" s="6">
        <f t="shared" si="46"/>
        <v>1</v>
      </c>
      <c r="J292" s="5">
        <v>0.5</v>
      </c>
      <c r="K292" s="6">
        <f t="shared" si="47"/>
        <v>2.1428571428571423</v>
      </c>
      <c r="L292" s="5">
        <v>0.2</v>
      </c>
      <c r="M292" s="6">
        <f t="shared" si="48"/>
        <v>1</v>
      </c>
      <c r="N292" s="5">
        <v>0.8</v>
      </c>
      <c r="O292" s="6">
        <f t="shared" si="49"/>
        <v>9.1428571428571441</v>
      </c>
      <c r="P292" s="5">
        <v>7.3</v>
      </c>
      <c r="Q292" s="6">
        <f t="shared" si="50"/>
        <v>1.0454545454545454</v>
      </c>
      <c r="R292" s="5">
        <v>0.80800000000000005</v>
      </c>
      <c r="S292" s="6">
        <f t="shared" si="51"/>
        <v>5.4000000000000021</v>
      </c>
      <c r="T292" s="13">
        <f t="shared" si="52"/>
        <v>21.765651589789524</v>
      </c>
      <c r="U292" s="22">
        <v>63</v>
      </c>
      <c r="V292" s="17">
        <f t="shared" si="53"/>
        <v>0.90647482014388492</v>
      </c>
      <c r="W292" s="13">
        <f t="shared" si="54"/>
        <v>19.730015110168921</v>
      </c>
      <c r="X292" s="11">
        <v>291</v>
      </c>
    </row>
    <row r="293" spans="1:24" x14ac:dyDescent="0.25">
      <c r="A293" s="1" t="s">
        <v>335</v>
      </c>
      <c r="B293" s="1" t="s">
        <v>184</v>
      </c>
      <c r="C293" s="1" t="s">
        <v>197</v>
      </c>
      <c r="D293" s="5">
        <v>1</v>
      </c>
      <c r="E293" s="6">
        <f t="shared" si="44"/>
        <v>2.4137931034482754</v>
      </c>
      <c r="F293" s="5">
        <v>2.6</v>
      </c>
      <c r="G293" s="15">
        <f t="shared" si="45"/>
        <v>1.7777777777777779</v>
      </c>
      <c r="H293" s="5">
        <v>2.2000000000000002</v>
      </c>
      <c r="I293" s="6">
        <f t="shared" si="46"/>
        <v>1.9354838709677422</v>
      </c>
      <c r="J293" s="5">
        <v>0.5</v>
      </c>
      <c r="K293" s="6">
        <f t="shared" si="47"/>
        <v>2.1428571428571423</v>
      </c>
      <c r="L293" s="5">
        <v>0.2</v>
      </c>
      <c r="M293" s="6">
        <f t="shared" si="48"/>
        <v>1</v>
      </c>
      <c r="N293" s="5">
        <v>1</v>
      </c>
      <c r="O293" s="6">
        <f t="shared" si="49"/>
        <v>8.5714285714285712</v>
      </c>
      <c r="P293" s="5">
        <v>8</v>
      </c>
      <c r="Q293" s="6">
        <f t="shared" si="50"/>
        <v>1.3636363636363635</v>
      </c>
      <c r="R293" s="5">
        <v>0.83599999999999997</v>
      </c>
      <c r="S293" s="6">
        <f t="shared" si="51"/>
        <v>6.799999999999998</v>
      </c>
      <c r="T293" s="13">
        <f t="shared" si="52"/>
        <v>26.004976830115869</v>
      </c>
      <c r="U293" s="22">
        <v>52</v>
      </c>
      <c r="V293" s="17">
        <f t="shared" si="53"/>
        <v>0.74820143884892087</v>
      </c>
      <c r="W293" s="13">
        <f t="shared" si="54"/>
        <v>19.456961081525542</v>
      </c>
      <c r="X293" s="11">
        <v>292</v>
      </c>
    </row>
    <row r="294" spans="1:24" x14ac:dyDescent="0.25">
      <c r="A294" s="1" t="s">
        <v>362</v>
      </c>
      <c r="B294" s="1" t="s">
        <v>222</v>
      </c>
      <c r="C294" s="1" t="s">
        <v>197</v>
      </c>
      <c r="D294" s="5">
        <v>0.6</v>
      </c>
      <c r="E294" s="6">
        <f t="shared" si="44"/>
        <v>1.0344827586206895</v>
      </c>
      <c r="F294" s="5">
        <v>4.0999999999999996</v>
      </c>
      <c r="G294" s="15">
        <f t="shared" si="45"/>
        <v>3.4444444444444438</v>
      </c>
      <c r="H294" s="5">
        <v>2.4</v>
      </c>
      <c r="I294" s="6">
        <f t="shared" si="46"/>
        <v>2.258064516129032</v>
      </c>
      <c r="J294" s="5">
        <v>0.8</v>
      </c>
      <c r="K294" s="6">
        <f t="shared" si="47"/>
        <v>4.2857142857142865</v>
      </c>
      <c r="L294" s="5">
        <v>0.1</v>
      </c>
      <c r="M294" s="6">
        <f t="shared" si="48"/>
        <v>1</v>
      </c>
      <c r="N294" s="5">
        <v>0.9</v>
      </c>
      <c r="O294" s="6">
        <f t="shared" si="49"/>
        <v>8.8571428571428577</v>
      </c>
      <c r="P294" s="5">
        <v>6.3</v>
      </c>
      <c r="Q294" s="6">
        <f t="shared" si="50"/>
        <v>1</v>
      </c>
      <c r="R294" s="5">
        <v>0.78500000000000003</v>
      </c>
      <c r="S294" s="6">
        <f t="shared" si="51"/>
        <v>4.2500000000000018</v>
      </c>
      <c r="T294" s="13">
        <f t="shared" si="52"/>
        <v>26.129848862051311</v>
      </c>
      <c r="U294" s="22">
        <v>51</v>
      </c>
      <c r="V294" s="17">
        <f t="shared" si="53"/>
        <v>0.73381294964028776</v>
      </c>
      <c r="W294" s="13">
        <f t="shared" si="54"/>
        <v>19.17442146711679</v>
      </c>
      <c r="X294" s="11">
        <v>293</v>
      </c>
    </row>
    <row r="295" spans="1:24" x14ac:dyDescent="0.25">
      <c r="A295" s="1" t="s">
        <v>384</v>
      </c>
      <c r="B295" s="1" t="s">
        <v>219</v>
      </c>
      <c r="C295" s="1" t="s">
        <v>220</v>
      </c>
      <c r="D295" s="5">
        <v>0</v>
      </c>
      <c r="E295" s="6">
        <f t="shared" si="44"/>
        <v>1</v>
      </c>
      <c r="F295" s="5">
        <v>4.0999999999999996</v>
      </c>
      <c r="G295" s="15">
        <f t="shared" si="45"/>
        <v>3.4444444444444438</v>
      </c>
      <c r="H295" s="5">
        <v>0.9</v>
      </c>
      <c r="I295" s="6">
        <f t="shared" si="46"/>
        <v>1</v>
      </c>
      <c r="J295" s="5">
        <v>0.5</v>
      </c>
      <c r="K295" s="6">
        <f t="shared" si="47"/>
        <v>2.1428571428571423</v>
      </c>
      <c r="L295" s="5">
        <v>0.5</v>
      </c>
      <c r="M295" s="6">
        <f t="shared" si="48"/>
        <v>1.9999999999999998</v>
      </c>
      <c r="N295" s="5">
        <v>0.5</v>
      </c>
      <c r="O295" s="6">
        <f t="shared" si="49"/>
        <v>10</v>
      </c>
      <c r="P295" s="5">
        <v>4.4000000000000004</v>
      </c>
      <c r="Q295" s="6">
        <f t="shared" si="50"/>
        <v>1</v>
      </c>
      <c r="R295" s="5">
        <v>0.72</v>
      </c>
      <c r="S295" s="6">
        <f t="shared" si="51"/>
        <v>1.0000000000000007</v>
      </c>
      <c r="T295" s="13">
        <f t="shared" si="52"/>
        <v>21.587301587301585</v>
      </c>
      <c r="U295" s="22">
        <v>61</v>
      </c>
      <c r="V295" s="17">
        <f t="shared" si="53"/>
        <v>0.87769784172661869</v>
      </c>
      <c r="W295" s="13">
        <f t="shared" si="54"/>
        <v>18.94712801187621</v>
      </c>
      <c r="X295" s="11">
        <v>294</v>
      </c>
    </row>
    <row r="296" spans="1:24" x14ac:dyDescent="0.25">
      <c r="A296" s="1" t="s">
        <v>324</v>
      </c>
      <c r="B296" s="1" t="s">
        <v>190</v>
      </c>
      <c r="C296" s="1" t="s">
        <v>237</v>
      </c>
      <c r="D296" s="5">
        <v>1.9</v>
      </c>
      <c r="E296" s="6">
        <f t="shared" si="44"/>
        <v>5.5172413793103434</v>
      </c>
      <c r="F296" s="5">
        <v>3.1</v>
      </c>
      <c r="G296" s="15">
        <f t="shared" si="45"/>
        <v>2.3333333333333335</v>
      </c>
      <c r="H296" s="5">
        <v>3.5</v>
      </c>
      <c r="I296" s="6">
        <f t="shared" si="46"/>
        <v>4.032258064516129</v>
      </c>
      <c r="J296" s="5">
        <v>0.5</v>
      </c>
      <c r="K296" s="6">
        <f t="shared" si="47"/>
        <v>2.1428571428571423</v>
      </c>
      <c r="L296" s="5">
        <v>0.1</v>
      </c>
      <c r="M296" s="6">
        <f t="shared" si="48"/>
        <v>1</v>
      </c>
      <c r="N296" s="5">
        <v>1.1000000000000001</v>
      </c>
      <c r="O296" s="6">
        <f t="shared" si="49"/>
        <v>8.2857142857142847</v>
      </c>
      <c r="P296" s="5">
        <v>8.3000000000000007</v>
      </c>
      <c r="Q296" s="6">
        <f t="shared" si="50"/>
        <v>1.5000000000000002</v>
      </c>
      <c r="R296" s="5">
        <v>0.79900000000000004</v>
      </c>
      <c r="S296" s="6">
        <f t="shared" si="51"/>
        <v>4.9500000000000028</v>
      </c>
      <c r="T296" s="13">
        <f t="shared" si="52"/>
        <v>29.761404205731235</v>
      </c>
      <c r="U296" s="22">
        <v>42</v>
      </c>
      <c r="V296" s="17">
        <f t="shared" si="53"/>
        <v>0.60431654676258995</v>
      </c>
      <c r="W296" s="13">
        <f t="shared" si="54"/>
        <v>17.985309016413122</v>
      </c>
      <c r="X296" s="11">
        <v>295</v>
      </c>
    </row>
    <row r="297" spans="1:24" x14ac:dyDescent="0.25">
      <c r="A297" s="1" t="s">
        <v>367</v>
      </c>
      <c r="B297" s="1" t="s">
        <v>202</v>
      </c>
      <c r="C297" s="1" t="s">
        <v>234</v>
      </c>
      <c r="D297" s="5">
        <v>0.1</v>
      </c>
      <c r="E297" s="6">
        <f t="shared" si="44"/>
        <v>1</v>
      </c>
      <c r="F297" s="5">
        <v>4.7</v>
      </c>
      <c r="G297" s="15">
        <f t="shared" si="45"/>
        <v>4.1111111111111116</v>
      </c>
      <c r="H297" s="5">
        <v>0.7</v>
      </c>
      <c r="I297" s="6">
        <f t="shared" si="46"/>
        <v>1</v>
      </c>
      <c r="J297" s="5">
        <v>0.5</v>
      </c>
      <c r="K297" s="6">
        <f t="shared" si="47"/>
        <v>2.1428571428571423</v>
      </c>
      <c r="L297" s="5">
        <v>0.6</v>
      </c>
      <c r="M297" s="6">
        <f t="shared" si="48"/>
        <v>2.6666666666666665</v>
      </c>
      <c r="N297" s="5">
        <v>0.5</v>
      </c>
      <c r="O297" s="6">
        <f t="shared" si="49"/>
        <v>10</v>
      </c>
      <c r="P297" s="5">
        <v>5.8</v>
      </c>
      <c r="Q297" s="6">
        <f t="shared" si="50"/>
        <v>1</v>
      </c>
      <c r="R297" s="5">
        <v>0.70199999999999996</v>
      </c>
      <c r="S297" s="6">
        <f t="shared" si="51"/>
        <v>1</v>
      </c>
      <c r="T297" s="13">
        <f t="shared" si="52"/>
        <v>22.920634920634917</v>
      </c>
      <c r="U297" s="22">
        <v>54</v>
      </c>
      <c r="V297" s="17">
        <f t="shared" si="53"/>
        <v>0.7769784172661871</v>
      </c>
      <c r="W297" s="13">
        <f t="shared" si="54"/>
        <v>17.808838643371015</v>
      </c>
      <c r="X297" s="11">
        <v>296</v>
      </c>
    </row>
    <row r="298" spans="1:24" x14ac:dyDescent="0.25">
      <c r="A298" s="1" t="s">
        <v>382</v>
      </c>
      <c r="B298" s="1" t="s">
        <v>223</v>
      </c>
      <c r="C298" s="1" t="s">
        <v>186</v>
      </c>
      <c r="D298" s="5">
        <v>0.4</v>
      </c>
      <c r="E298" s="6">
        <f t="shared" si="44"/>
        <v>1</v>
      </c>
      <c r="F298" s="5">
        <v>1.7</v>
      </c>
      <c r="G298" s="15">
        <f t="shared" si="45"/>
        <v>1</v>
      </c>
      <c r="H298" s="5">
        <v>2.6</v>
      </c>
      <c r="I298" s="6">
        <f t="shared" si="46"/>
        <v>2.5806451612903225</v>
      </c>
      <c r="J298" s="5">
        <v>0.7</v>
      </c>
      <c r="K298" s="6">
        <f t="shared" si="47"/>
        <v>3.5714285714285712</v>
      </c>
      <c r="L298" s="5">
        <v>0.2</v>
      </c>
      <c r="M298" s="6">
        <f t="shared" si="48"/>
        <v>1</v>
      </c>
      <c r="N298" s="5">
        <v>0.9</v>
      </c>
      <c r="O298" s="6">
        <f t="shared" si="49"/>
        <v>8.8571428571428577</v>
      </c>
      <c r="P298" s="5">
        <v>4.5999999999999996</v>
      </c>
      <c r="Q298" s="6">
        <f t="shared" si="50"/>
        <v>1</v>
      </c>
      <c r="R298" s="5">
        <v>0.73499999999999999</v>
      </c>
      <c r="S298" s="6">
        <f t="shared" si="51"/>
        <v>1.7500000000000009</v>
      </c>
      <c r="T298" s="13">
        <f t="shared" si="52"/>
        <v>20.759216589861751</v>
      </c>
      <c r="U298" s="22">
        <v>59</v>
      </c>
      <c r="V298" s="17">
        <f t="shared" si="53"/>
        <v>0.84892086330935257</v>
      </c>
      <c r="W298" s="13">
        <f t="shared" si="54"/>
        <v>17.62293206909127</v>
      </c>
      <c r="X298" s="11">
        <v>297</v>
      </c>
    </row>
    <row r="299" spans="1:24" x14ac:dyDescent="0.25">
      <c r="A299" s="1" t="s">
        <v>371</v>
      </c>
      <c r="B299" s="1" t="s">
        <v>204</v>
      </c>
      <c r="C299" s="1" t="s">
        <v>186</v>
      </c>
      <c r="D299" s="5">
        <v>0.4</v>
      </c>
      <c r="E299" s="6">
        <f t="shared" si="44"/>
        <v>1</v>
      </c>
      <c r="F299" s="5">
        <v>1.9</v>
      </c>
      <c r="G299" s="15">
        <f t="shared" si="45"/>
        <v>1</v>
      </c>
      <c r="H299" s="5">
        <v>3.2</v>
      </c>
      <c r="I299" s="6">
        <f t="shared" si="46"/>
        <v>3.5483870967741939</v>
      </c>
      <c r="J299" s="5">
        <v>0.6</v>
      </c>
      <c r="K299" s="6">
        <f t="shared" si="47"/>
        <v>2.8571428571428563</v>
      </c>
      <c r="L299" s="5">
        <v>0.3</v>
      </c>
      <c r="M299" s="6">
        <f t="shared" si="48"/>
        <v>1</v>
      </c>
      <c r="N299" s="5">
        <v>1</v>
      </c>
      <c r="O299" s="6">
        <f t="shared" si="49"/>
        <v>8.5714285714285712</v>
      </c>
      <c r="P299" s="5">
        <v>5.6</v>
      </c>
      <c r="Q299" s="6">
        <f t="shared" si="50"/>
        <v>1</v>
      </c>
      <c r="R299" s="5">
        <v>0.626</v>
      </c>
      <c r="S299" s="6">
        <f t="shared" si="51"/>
        <v>1</v>
      </c>
      <c r="T299" s="13">
        <f t="shared" si="52"/>
        <v>19.976958525345623</v>
      </c>
      <c r="U299" s="22">
        <v>61</v>
      </c>
      <c r="V299" s="17">
        <f t="shared" si="53"/>
        <v>0.87769784172661869</v>
      </c>
      <c r="W299" s="13">
        <f t="shared" si="54"/>
        <v>17.533733381958029</v>
      </c>
      <c r="X299" s="11">
        <v>298</v>
      </c>
    </row>
    <row r="300" spans="1:24" x14ac:dyDescent="0.25">
      <c r="A300" s="1" t="s">
        <v>342</v>
      </c>
      <c r="B300" s="1" t="s">
        <v>222</v>
      </c>
      <c r="C300" s="1" t="s">
        <v>194</v>
      </c>
      <c r="D300" s="5">
        <v>1.4</v>
      </c>
      <c r="E300" s="6">
        <f t="shared" si="44"/>
        <v>3.7931034482758612</v>
      </c>
      <c r="F300" s="5">
        <v>2</v>
      </c>
      <c r="G300" s="15">
        <f t="shared" si="45"/>
        <v>1.1111111111111112</v>
      </c>
      <c r="H300" s="5">
        <v>1.6</v>
      </c>
      <c r="I300" s="6">
        <f t="shared" si="46"/>
        <v>1</v>
      </c>
      <c r="J300" s="5">
        <v>0.6</v>
      </c>
      <c r="K300" s="6">
        <f t="shared" si="47"/>
        <v>2.8571428571428563</v>
      </c>
      <c r="L300" s="5">
        <v>0.1</v>
      </c>
      <c r="M300" s="6">
        <f t="shared" si="48"/>
        <v>1</v>
      </c>
      <c r="N300" s="5">
        <v>0.8</v>
      </c>
      <c r="O300" s="6">
        <f t="shared" si="49"/>
        <v>9.1428571428571441</v>
      </c>
      <c r="P300" s="5">
        <v>7.4</v>
      </c>
      <c r="Q300" s="6">
        <f t="shared" si="50"/>
        <v>1.0909090909090911</v>
      </c>
      <c r="R300" s="5">
        <v>0.67</v>
      </c>
      <c r="S300" s="6">
        <f t="shared" si="51"/>
        <v>1</v>
      </c>
      <c r="T300" s="13">
        <f t="shared" si="52"/>
        <v>20.995123650296062</v>
      </c>
      <c r="U300" s="22">
        <v>58</v>
      </c>
      <c r="V300" s="17">
        <f t="shared" si="53"/>
        <v>0.83453237410071945</v>
      </c>
      <c r="W300" s="13">
        <f t="shared" si="54"/>
        <v>17.521110384419735</v>
      </c>
      <c r="X300" s="11">
        <v>299</v>
      </c>
    </row>
    <row r="301" spans="1:24" x14ac:dyDescent="0.25">
      <c r="A301" s="1" t="s">
        <v>343</v>
      </c>
      <c r="B301" s="1" t="s">
        <v>190</v>
      </c>
      <c r="C301" s="1" t="s">
        <v>220</v>
      </c>
      <c r="D301" s="5">
        <v>0.6</v>
      </c>
      <c r="E301" s="6">
        <f t="shared" si="44"/>
        <v>1.0344827586206895</v>
      </c>
      <c r="F301" s="5">
        <v>5.0999999999999996</v>
      </c>
      <c r="G301" s="15">
        <f t="shared" si="45"/>
        <v>4.5555555555555554</v>
      </c>
      <c r="H301" s="5">
        <v>0.9</v>
      </c>
      <c r="I301" s="6">
        <f t="shared" si="46"/>
        <v>1</v>
      </c>
      <c r="J301" s="5">
        <v>0.3</v>
      </c>
      <c r="K301" s="6">
        <f t="shared" si="47"/>
        <v>1</v>
      </c>
      <c r="L301" s="5">
        <v>0.7</v>
      </c>
      <c r="M301" s="6">
        <f t="shared" si="48"/>
        <v>3.333333333333333</v>
      </c>
      <c r="N301" s="5">
        <v>0.9</v>
      </c>
      <c r="O301" s="6">
        <f t="shared" si="49"/>
        <v>8.8571428571428577</v>
      </c>
      <c r="P301" s="5">
        <v>7.3</v>
      </c>
      <c r="Q301" s="6">
        <f t="shared" si="50"/>
        <v>1.0454545454545454</v>
      </c>
      <c r="R301" s="5">
        <v>0.74</v>
      </c>
      <c r="S301" s="6">
        <f t="shared" si="51"/>
        <v>2.0000000000000013</v>
      </c>
      <c r="T301" s="13">
        <f t="shared" si="52"/>
        <v>22.825969050106984</v>
      </c>
      <c r="U301" s="22">
        <v>53</v>
      </c>
      <c r="V301" s="17">
        <f t="shared" si="53"/>
        <v>0.76258992805755399</v>
      </c>
      <c r="W301" s="13">
        <f t="shared" si="54"/>
        <v>17.406854095765038</v>
      </c>
      <c r="X301" s="11">
        <v>300</v>
      </c>
    </row>
  </sheetData>
  <sortState xmlns:xlrd2="http://schemas.microsoft.com/office/spreadsheetml/2017/richdata2" ref="A2:X301">
    <sortCondition descending="1" ref="W1:W301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9CAT</vt:lpstr>
      <vt:lpstr>Punt 3PM</vt:lpstr>
      <vt:lpstr>Punt REB</vt:lpstr>
      <vt:lpstr>Punt AST</vt:lpstr>
      <vt:lpstr>Punt STL</vt:lpstr>
      <vt:lpstr>Punt BLK</vt:lpstr>
      <vt:lpstr>Punt TO</vt:lpstr>
      <vt:lpstr>Punt PTS</vt:lpstr>
      <vt:lpstr>Punt FG%</vt:lpstr>
      <vt:lpstr>Punt FT%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Silver</dc:creator>
  <cp:lastModifiedBy>Matt Silver</cp:lastModifiedBy>
  <dcterms:created xsi:type="dcterms:W3CDTF">2022-05-05T20:24:14Z</dcterms:created>
  <dcterms:modified xsi:type="dcterms:W3CDTF">2022-10-01T22:03:35Z</dcterms:modified>
</cp:coreProperties>
</file>