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\Documents\Data and Stats\Betting\"/>
    </mc:Choice>
  </mc:AlternateContent>
  <bookViews>
    <workbookView xWindow="0" yWindow="0" windowWidth="11220" windowHeight="4065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N32" i="1"/>
  <c r="L32" i="1"/>
  <c r="L3" i="1"/>
  <c r="L5" i="1"/>
  <c r="L6" i="1"/>
  <c r="L8" i="1"/>
  <c r="L9" i="1"/>
  <c r="L10" i="1"/>
  <c r="L12" i="1"/>
  <c r="L15" i="1"/>
  <c r="L18" i="1"/>
  <c r="L19" i="1"/>
  <c r="L21" i="1"/>
  <c r="L26" i="1"/>
  <c r="L27" i="1"/>
  <c r="L28" i="1"/>
  <c r="L31" i="1"/>
  <c r="K32" i="1"/>
  <c r="J32" i="1"/>
  <c r="I32" i="1"/>
</calcChain>
</file>

<file path=xl/sharedStrings.xml><?xml version="1.0" encoding="utf-8"?>
<sst xmlns="http://schemas.openxmlformats.org/spreadsheetml/2006/main" count="226" uniqueCount="88">
  <si>
    <t>Celtics</t>
  </si>
  <si>
    <t>Over</t>
  </si>
  <si>
    <t>Under</t>
  </si>
  <si>
    <t>Nets</t>
  </si>
  <si>
    <t>Raptors</t>
  </si>
  <si>
    <t>Cavaliers</t>
  </si>
  <si>
    <t>Sixers</t>
  </si>
  <si>
    <t>Under (38)</t>
  </si>
  <si>
    <t>Over (22)</t>
  </si>
  <si>
    <t>Knicks</t>
  </si>
  <si>
    <t>Guest (Connor)</t>
  </si>
  <si>
    <t>Pistons</t>
  </si>
  <si>
    <t>Over (37)</t>
  </si>
  <si>
    <t>Under (32)</t>
  </si>
  <si>
    <t>Over (60)</t>
  </si>
  <si>
    <t>Pacers</t>
  </si>
  <si>
    <t>Actual Win Total</t>
  </si>
  <si>
    <t>Result</t>
  </si>
  <si>
    <t>Bucks</t>
  </si>
  <si>
    <t>o 100/u -130</t>
  </si>
  <si>
    <t>Under (42)</t>
  </si>
  <si>
    <t>Bulls</t>
  </si>
  <si>
    <t>o -110/u -120</t>
  </si>
  <si>
    <t>Kramer Winnings</t>
  </si>
  <si>
    <t>Connor Winnings</t>
  </si>
  <si>
    <t>Over (52)</t>
  </si>
  <si>
    <t>Heat</t>
  </si>
  <si>
    <t>Wizards</t>
  </si>
  <si>
    <t>o -115/u -115</t>
  </si>
  <si>
    <t>Hawks</t>
  </si>
  <si>
    <t>Magic</t>
  </si>
  <si>
    <t>Hornets</t>
  </si>
  <si>
    <t>o -130/u 100</t>
  </si>
  <si>
    <t>Kings</t>
  </si>
  <si>
    <t>o -140/u 110</t>
  </si>
  <si>
    <t>Suns</t>
  </si>
  <si>
    <t>Under*</t>
  </si>
  <si>
    <t>Over*</t>
  </si>
  <si>
    <t>Lakers</t>
  </si>
  <si>
    <t>o 115/u -145</t>
  </si>
  <si>
    <t>Clippers</t>
  </si>
  <si>
    <t>Warriors</t>
  </si>
  <si>
    <t>Pelicans</t>
  </si>
  <si>
    <t>Grizzlies</t>
  </si>
  <si>
    <t>Rockets</t>
  </si>
  <si>
    <t>o -125/u -105</t>
  </si>
  <si>
    <t>Mavericks</t>
  </si>
  <si>
    <t>Spurs</t>
  </si>
  <si>
    <t>Jazz</t>
  </si>
  <si>
    <t>o -120/u -110</t>
  </si>
  <si>
    <t>Nuggets</t>
  </si>
  <si>
    <t>Timberwolves</t>
  </si>
  <si>
    <t>Trail Blazers</t>
  </si>
  <si>
    <t>Thunder</t>
  </si>
  <si>
    <t>East Champ</t>
  </si>
  <si>
    <t>Cavaliers (-250)</t>
  </si>
  <si>
    <t>West Champ</t>
  </si>
  <si>
    <t>Clippers (+350)</t>
  </si>
  <si>
    <t>Sean Green</t>
  </si>
  <si>
    <t>Ryan Kramer</t>
  </si>
  <si>
    <t>MVP</t>
  </si>
  <si>
    <t>Paul (+1200)</t>
  </si>
  <si>
    <t>Davis</t>
  </si>
  <si>
    <t>Harden</t>
  </si>
  <si>
    <t>o -145/u 115</t>
  </si>
  <si>
    <t>o 110/u -140</t>
  </si>
  <si>
    <t>Total</t>
  </si>
  <si>
    <t>Units</t>
  </si>
  <si>
    <t>Kramer</t>
  </si>
  <si>
    <t>Green</t>
  </si>
  <si>
    <t>Connor</t>
  </si>
  <si>
    <t>Payouts</t>
  </si>
  <si>
    <t>Locks</t>
  </si>
  <si>
    <t>Three All Correct</t>
  </si>
  <si>
    <t>Three None Correct</t>
  </si>
  <si>
    <t>One Correct</t>
  </si>
  <si>
    <t>Two Correct</t>
  </si>
  <si>
    <t>Both Correct</t>
  </si>
  <si>
    <t>Both Incorrect</t>
  </si>
  <si>
    <t>o 105/u -135</t>
  </si>
  <si>
    <t>Kramer Over Correct</t>
  </si>
  <si>
    <t>Kramer Under Correct</t>
  </si>
  <si>
    <t>Kramer Over Incorrect</t>
  </si>
  <si>
    <t>Kramer Under Incorrect</t>
  </si>
  <si>
    <t>Green Over Correct</t>
  </si>
  <si>
    <t>Green Over Incorrect</t>
  </si>
  <si>
    <t>Green Under Correct</t>
  </si>
  <si>
    <t>Green Under Incorrect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</si>
</sst>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Fill="1" applyBorder="1"/>
    <xf numFmtId="0" fontId="0" fillId="0" borderId="1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NumberFormat="1" applyFill="1" applyBorder="1"/>
    <xf numFmtId="0" fontId="0" fillId="0" borderId="0" xfId="0" applyNumberFormat="1" applyBorder="1"/>
    <xf numFmtId="0" fontId="0" fillId="0" borderId="5" xfId="0" applyNumberFormat="1" applyFill="1" applyBorder="1"/>
    <xf numFmtId="0" fontId="0" fillId="0" borderId="6" xfId="0" applyFill="1" applyBorder="1"/>
    <xf numFmtId="0" fontId="0" fillId="0" borderId="7" xfId="0" applyBorder="1"/>
    <xf numFmtId="0" fontId="0" fillId="0" borderId="3" xfId="0" applyFill="1" applyBorder="1"/>
    <xf numFmtId="0" fontId="0" fillId="0" borderId="5" xfId="0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R9" sqref="R9"/>
    </sheetView>
  </sheetViews>
  <sheetFormatPr defaultRowHeight="15" x14ac:dyDescent="0.25"/>
  <cols>
    <col min="2" max="2" width="6.7109375" customWidth="1"/>
    <col min="3" max="3" width="13.7109375" customWidth="1"/>
  </cols>
  <sheetData>
    <row r="1" spans="1:17" x14ac:dyDescent="0.25">
      <c r="D1" t="s">
        <v>59</v>
      </c>
      <c r="E1" t="s">
        <v>58</v>
      </c>
      <c r="F1" t="s">
        <v>10</v>
      </c>
      <c r="G1" t="s">
        <v>16</v>
      </c>
      <c r="H1" t="s">
        <v>17</v>
      </c>
      <c r="I1" s="4" t="s">
        <v>23</v>
      </c>
      <c r="J1" s="5" t="s">
        <v>23</v>
      </c>
      <c r="K1" s="6" t="s">
        <v>24</v>
      </c>
      <c r="L1" s="4" t="s">
        <v>68</v>
      </c>
      <c r="M1" s="5" t="s">
        <v>69</v>
      </c>
      <c r="N1" s="6" t="s">
        <v>70</v>
      </c>
      <c r="O1" s="8" t="s">
        <v>71</v>
      </c>
      <c r="P1" s="6"/>
    </row>
    <row r="2" spans="1:17" x14ac:dyDescent="0.25">
      <c r="A2" t="s">
        <v>0</v>
      </c>
      <c r="B2">
        <v>43.5</v>
      </c>
      <c r="C2" t="s">
        <v>64</v>
      </c>
      <c r="D2" s="1" t="s">
        <v>1</v>
      </c>
      <c r="E2" s="3" t="s">
        <v>2</v>
      </c>
      <c r="F2" s="3" t="s">
        <v>7</v>
      </c>
      <c r="G2">
        <v>48</v>
      </c>
      <c r="H2" t="s">
        <v>1</v>
      </c>
      <c r="I2" s="4">
        <v>68.97</v>
      </c>
      <c r="J2" s="5">
        <v>-100</v>
      </c>
      <c r="K2" s="6">
        <v>-100</v>
      </c>
      <c r="L2" s="4">
        <v>4.5</v>
      </c>
      <c r="M2" s="5">
        <v>-4.5</v>
      </c>
      <c r="N2" s="6">
        <v>-4.5</v>
      </c>
      <c r="O2" s="4">
        <v>-105</v>
      </c>
      <c r="P2" s="6">
        <v>95.24</v>
      </c>
    </row>
    <row r="3" spans="1:17" x14ac:dyDescent="0.25">
      <c r="A3" t="s">
        <v>3</v>
      </c>
      <c r="B3">
        <v>28.5</v>
      </c>
      <c r="C3" t="s">
        <v>65</v>
      </c>
      <c r="D3" s="1" t="s">
        <v>2</v>
      </c>
      <c r="E3" s="1" t="s">
        <v>2</v>
      </c>
      <c r="F3" s="1" t="s">
        <v>2</v>
      </c>
      <c r="G3">
        <v>21</v>
      </c>
      <c r="H3" t="s">
        <v>2</v>
      </c>
      <c r="I3" s="4">
        <v>71.430000000000007</v>
      </c>
      <c r="J3" s="5">
        <v>71.430000000000007</v>
      </c>
      <c r="K3" s="6">
        <v>71.430000000000007</v>
      </c>
      <c r="L3" s="4">
        <f t="shared" ref="L3:L31" si="0">B3-G3</f>
        <v>7.5</v>
      </c>
      <c r="M3" s="5">
        <v>7.5</v>
      </c>
      <c r="N3" s="6">
        <v>7.5</v>
      </c>
      <c r="O3" s="4">
        <v>-110</v>
      </c>
      <c r="P3" s="6">
        <v>90.91</v>
      </c>
    </row>
    <row r="4" spans="1:17" x14ac:dyDescent="0.25">
      <c r="A4" t="s">
        <v>4</v>
      </c>
      <c r="B4">
        <v>47.5</v>
      </c>
      <c r="C4" t="s">
        <v>28</v>
      </c>
      <c r="D4" s="1" t="s">
        <v>1</v>
      </c>
      <c r="E4" s="1" t="s">
        <v>1</v>
      </c>
      <c r="F4" s="3" t="s">
        <v>2</v>
      </c>
      <c r="G4">
        <v>56</v>
      </c>
      <c r="H4" t="s">
        <v>1</v>
      </c>
      <c r="I4" s="4">
        <v>86.96</v>
      </c>
      <c r="J4" s="5">
        <v>86.96</v>
      </c>
      <c r="K4" s="6">
        <v>-100</v>
      </c>
      <c r="L4" s="4">
        <v>8.5</v>
      </c>
      <c r="M4" s="5">
        <v>8.5</v>
      </c>
      <c r="N4" s="6">
        <v>-8.5</v>
      </c>
      <c r="O4" s="4">
        <v>-115</v>
      </c>
      <c r="P4" s="6">
        <v>86.96</v>
      </c>
    </row>
    <row r="5" spans="1:17" x14ac:dyDescent="0.25">
      <c r="A5" t="s">
        <v>6</v>
      </c>
      <c r="B5">
        <v>21.5</v>
      </c>
      <c r="C5" t="s">
        <v>28</v>
      </c>
      <c r="D5" s="1" t="s">
        <v>2</v>
      </c>
      <c r="E5" s="3" t="s">
        <v>1</v>
      </c>
      <c r="F5" s="3" t="s">
        <v>8</v>
      </c>
      <c r="G5">
        <v>10</v>
      </c>
      <c r="H5" t="s">
        <v>2</v>
      </c>
      <c r="I5" s="4">
        <v>86.96</v>
      </c>
      <c r="J5" s="5">
        <v>-100</v>
      </c>
      <c r="K5" s="6">
        <v>-100</v>
      </c>
      <c r="L5" s="4">
        <f t="shared" si="0"/>
        <v>11.5</v>
      </c>
      <c r="M5" s="5">
        <v>-11.5</v>
      </c>
      <c r="N5" s="6">
        <v>-11.5</v>
      </c>
      <c r="O5" s="4">
        <v>-120</v>
      </c>
      <c r="P5" s="6">
        <v>83.33</v>
      </c>
    </row>
    <row r="6" spans="1:17" x14ac:dyDescent="0.25">
      <c r="A6" t="s">
        <v>9</v>
      </c>
      <c r="B6">
        <v>30</v>
      </c>
      <c r="C6" t="s">
        <v>45</v>
      </c>
      <c r="D6" s="3" t="s">
        <v>2</v>
      </c>
      <c r="E6" s="3" t="s">
        <v>2</v>
      </c>
      <c r="F6" s="3" t="s">
        <v>2</v>
      </c>
      <c r="G6">
        <v>32</v>
      </c>
      <c r="H6" t="s">
        <v>1</v>
      </c>
      <c r="I6" s="4">
        <v>-100</v>
      </c>
      <c r="J6" s="5">
        <v>-100</v>
      </c>
      <c r="K6" s="6">
        <v>-100</v>
      </c>
      <c r="L6" s="4">
        <f t="shared" si="0"/>
        <v>-2</v>
      </c>
      <c r="M6" s="5">
        <v>-2</v>
      </c>
      <c r="N6" s="6">
        <v>-2</v>
      </c>
      <c r="O6" s="4">
        <v>-125</v>
      </c>
      <c r="P6" s="6">
        <v>80</v>
      </c>
    </row>
    <row r="7" spans="1:17" x14ac:dyDescent="0.25">
      <c r="A7" t="s">
        <v>11</v>
      </c>
      <c r="B7">
        <v>36.5</v>
      </c>
      <c r="C7" t="s">
        <v>28</v>
      </c>
      <c r="D7" s="1" t="s">
        <v>1</v>
      </c>
      <c r="E7" s="1" t="s">
        <v>12</v>
      </c>
      <c r="F7" s="3" t="s">
        <v>13</v>
      </c>
      <c r="G7">
        <v>44</v>
      </c>
      <c r="H7" t="s">
        <v>1</v>
      </c>
      <c r="I7" s="4">
        <v>86.96</v>
      </c>
      <c r="J7" s="5">
        <v>86.96</v>
      </c>
      <c r="K7" s="6">
        <v>-100</v>
      </c>
      <c r="L7" s="4">
        <v>7.5</v>
      </c>
      <c r="M7" s="5">
        <v>7.5</v>
      </c>
      <c r="N7" s="6">
        <v>-7.5</v>
      </c>
      <c r="O7" s="4">
        <v>-130</v>
      </c>
      <c r="P7" s="6">
        <v>76.92</v>
      </c>
    </row>
    <row r="8" spans="1:17" x14ac:dyDescent="0.25">
      <c r="A8" t="s">
        <v>5</v>
      </c>
      <c r="B8">
        <v>56.5</v>
      </c>
      <c r="C8" t="s">
        <v>22</v>
      </c>
      <c r="D8" s="3" t="s">
        <v>2</v>
      </c>
      <c r="E8" s="3" t="s">
        <v>2</v>
      </c>
      <c r="F8" s="1" t="s">
        <v>14</v>
      </c>
      <c r="G8">
        <v>57</v>
      </c>
      <c r="H8" t="s">
        <v>1</v>
      </c>
      <c r="I8" s="4">
        <v>-100</v>
      </c>
      <c r="J8" s="5">
        <v>-100</v>
      </c>
      <c r="K8" s="6">
        <v>83.33</v>
      </c>
      <c r="L8" s="4">
        <f t="shared" si="0"/>
        <v>-0.5</v>
      </c>
      <c r="M8" s="5">
        <v>-0.5</v>
      </c>
      <c r="N8" s="6">
        <v>0.5</v>
      </c>
      <c r="O8" s="4">
        <v>-135</v>
      </c>
      <c r="P8" s="6">
        <v>74.069999999999993</v>
      </c>
    </row>
    <row r="9" spans="1:17" x14ac:dyDescent="0.25">
      <c r="A9" t="s">
        <v>15</v>
      </c>
      <c r="B9">
        <v>41.5</v>
      </c>
      <c r="C9" t="s">
        <v>79</v>
      </c>
      <c r="D9" s="3" t="s">
        <v>2</v>
      </c>
      <c r="E9" s="1" t="s">
        <v>1</v>
      </c>
      <c r="F9" s="1" t="s">
        <v>1</v>
      </c>
      <c r="G9">
        <v>45</v>
      </c>
      <c r="H9" t="s">
        <v>1</v>
      </c>
      <c r="I9" s="4">
        <v>-100</v>
      </c>
      <c r="J9" s="5">
        <v>105</v>
      </c>
      <c r="K9" s="6">
        <v>105</v>
      </c>
      <c r="L9" s="4">
        <f t="shared" si="0"/>
        <v>-3.5</v>
      </c>
      <c r="M9" s="5">
        <v>3.5</v>
      </c>
      <c r="N9" s="6">
        <v>3.5</v>
      </c>
      <c r="O9" s="4">
        <v>-140</v>
      </c>
      <c r="P9" s="6">
        <v>71.430000000000007</v>
      </c>
    </row>
    <row r="10" spans="1:17" x14ac:dyDescent="0.25">
      <c r="A10" t="s">
        <v>18</v>
      </c>
      <c r="B10">
        <v>44.5</v>
      </c>
      <c r="C10" t="s">
        <v>19</v>
      </c>
      <c r="D10" s="1" t="s">
        <v>2</v>
      </c>
      <c r="E10" s="1" t="s">
        <v>2</v>
      </c>
      <c r="F10" s="1" t="s">
        <v>20</v>
      </c>
      <c r="G10">
        <v>33</v>
      </c>
      <c r="H10" t="s">
        <v>2</v>
      </c>
      <c r="I10" s="4">
        <v>76.92</v>
      </c>
      <c r="J10" s="5">
        <v>76.92</v>
      </c>
      <c r="K10" s="6">
        <v>76.92</v>
      </c>
      <c r="L10" s="4">
        <f t="shared" si="0"/>
        <v>11.5</v>
      </c>
      <c r="M10" s="5">
        <v>11.5</v>
      </c>
      <c r="N10" s="6">
        <v>11.5</v>
      </c>
      <c r="O10" s="9">
        <v>-145</v>
      </c>
      <c r="P10" s="10">
        <v>68.97</v>
      </c>
    </row>
    <row r="11" spans="1:17" x14ac:dyDescent="0.25">
      <c r="A11" t="s">
        <v>21</v>
      </c>
      <c r="B11">
        <v>50.5</v>
      </c>
      <c r="C11" t="s">
        <v>22</v>
      </c>
      <c r="D11" s="3" t="s">
        <v>1</v>
      </c>
      <c r="E11" s="3" t="s">
        <v>25</v>
      </c>
      <c r="F11" s="3" t="s">
        <v>1</v>
      </c>
      <c r="G11">
        <v>42</v>
      </c>
      <c r="H11" t="s">
        <v>2</v>
      </c>
      <c r="I11" s="4">
        <v>-100</v>
      </c>
      <c r="J11" s="5">
        <v>-100</v>
      </c>
      <c r="K11" s="6">
        <v>-100</v>
      </c>
      <c r="L11" s="4">
        <v>-8.5</v>
      </c>
      <c r="M11" s="5">
        <v>-8.5</v>
      </c>
      <c r="N11" s="6">
        <v>-8.5</v>
      </c>
      <c r="O11" s="4" t="s">
        <v>72</v>
      </c>
      <c r="P11" s="5"/>
      <c r="Q11" s="5"/>
    </row>
    <row r="12" spans="1:17" x14ac:dyDescent="0.25">
      <c r="A12" t="s">
        <v>26</v>
      </c>
      <c r="B12">
        <v>47.5</v>
      </c>
      <c r="C12" t="s">
        <v>22</v>
      </c>
      <c r="D12" s="3" t="s">
        <v>2</v>
      </c>
      <c r="E12" s="1" t="s">
        <v>1</v>
      </c>
      <c r="F12" s="1" t="s">
        <v>1</v>
      </c>
      <c r="G12">
        <v>48</v>
      </c>
      <c r="H12" t="s">
        <v>1</v>
      </c>
      <c r="I12" s="4">
        <v>-100</v>
      </c>
      <c r="J12" s="5">
        <v>90.91</v>
      </c>
      <c r="K12" s="6">
        <v>90.91</v>
      </c>
      <c r="L12" s="4">
        <f t="shared" si="0"/>
        <v>-0.5</v>
      </c>
      <c r="M12" s="5">
        <v>0.5</v>
      </c>
      <c r="N12" s="6">
        <v>0.5</v>
      </c>
      <c r="O12" s="4" t="s">
        <v>68</v>
      </c>
      <c r="P12" s="13">
        <v>2</v>
      </c>
      <c r="Q12" s="5">
        <v>1</v>
      </c>
    </row>
    <row r="13" spans="1:17" x14ac:dyDescent="0.25">
      <c r="A13" t="s">
        <v>27</v>
      </c>
      <c r="B13">
        <v>46.5</v>
      </c>
      <c r="C13" t="s">
        <v>28</v>
      </c>
      <c r="D13" s="3" t="s">
        <v>1</v>
      </c>
      <c r="E13" s="1" t="s">
        <v>2</v>
      </c>
      <c r="F13" s="1" t="s">
        <v>2</v>
      </c>
      <c r="G13">
        <v>41</v>
      </c>
      <c r="H13" t="s">
        <v>2</v>
      </c>
      <c r="I13" s="4">
        <v>-100</v>
      </c>
      <c r="J13" s="5">
        <v>86.96</v>
      </c>
      <c r="K13" s="6">
        <v>86.96</v>
      </c>
      <c r="L13" s="4">
        <v>-5.5</v>
      </c>
      <c r="M13" s="5">
        <v>5.5</v>
      </c>
      <c r="N13" s="6">
        <v>5.5</v>
      </c>
      <c r="O13" s="4" t="s">
        <v>69</v>
      </c>
      <c r="P13" s="12">
        <v>1</v>
      </c>
      <c r="Q13" s="12">
        <v>1</v>
      </c>
    </row>
    <row r="14" spans="1:17" x14ac:dyDescent="0.25">
      <c r="A14" t="s">
        <v>29</v>
      </c>
      <c r="B14">
        <v>49.5</v>
      </c>
      <c r="C14" t="s">
        <v>28</v>
      </c>
      <c r="D14" s="3" t="s">
        <v>1</v>
      </c>
      <c r="E14" s="1" t="s">
        <v>2</v>
      </c>
      <c r="F14" s="3" t="s">
        <v>1</v>
      </c>
      <c r="G14">
        <v>48</v>
      </c>
      <c r="H14" t="s">
        <v>2</v>
      </c>
      <c r="I14" s="4">
        <v>-100</v>
      </c>
      <c r="J14" s="5">
        <v>86.96</v>
      </c>
      <c r="K14" s="6">
        <v>-100</v>
      </c>
      <c r="L14" s="4">
        <v>-1.5</v>
      </c>
      <c r="M14" s="5">
        <v>1.5</v>
      </c>
      <c r="N14" s="6">
        <v>1.5</v>
      </c>
      <c r="O14" s="9" t="s">
        <v>70</v>
      </c>
      <c r="P14" s="14">
        <v>2</v>
      </c>
      <c r="Q14" s="14">
        <v>1</v>
      </c>
    </row>
    <row r="15" spans="1:17" x14ac:dyDescent="0.25">
      <c r="A15" t="s">
        <v>30</v>
      </c>
      <c r="B15">
        <v>34.5</v>
      </c>
      <c r="C15" t="s">
        <v>28</v>
      </c>
      <c r="D15" s="3" t="s">
        <v>36</v>
      </c>
      <c r="E15" s="3" t="s">
        <v>36</v>
      </c>
      <c r="F15" s="3" t="s">
        <v>36</v>
      </c>
      <c r="G15">
        <v>35</v>
      </c>
      <c r="H15" t="s">
        <v>1</v>
      </c>
      <c r="I15" s="4">
        <v>-100</v>
      </c>
      <c r="J15" s="5">
        <v>-100</v>
      </c>
      <c r="K15" s="6">
        <v>-100</v>
      </c>
      <c r="L15" s="4">
        <f t="shared" si="0"/>
        <v>-0.5</v>
      </c>
      <c r="M15" s="5">
        <v>-0.5</v>
      </c>
      <c r="N15" s="6">
        <v>-0.5</v>
      </c>
      <c r="O15" s="15" t="s">
        <v>75</v>
      </c>
      <c r="P15" s="16" t="s">
        <v>76</v>
      </c>
      <c r="Q15" s="16"/>
    </row>
    <row r="16" spans="1:17" x14ac:dyDescent="0.25">
      <c r="A16" t="s">
        <v>31</v>
      </c>
      <c r="B16">
        <v>32.5</v>
      </c>
      <c r="C16" t="s">
        <v>32</v>
      </c>
      <c r="D16" s="1" t="s">
        <v>37</v>
      </c>
      <c r="E16" s="3" t="s">
        <v>2</v>
      </c>
      <c r="F16" s="3" t="s">
        <v>2</v>
      </c>
      <c r="G16">
        <v>48</v>
      </c>
      <c r="H16" t="s">
        <v>1</v>
      </c>
      <c r="I16" s="4">
        <v>76.92</v>
      </c>
      <c r="J16" s="5">
        <v>-100</v>
      </c>
      <c r="K16" s="6">
        <v>-100</v>
      </c>
      <c r="L16" s="4">
        <v>15.5</v>
      </c>
      <c r="M16" s="5">
        <v>-15.5</v>
      </c>
      <c r="N16" s="6">
        <v>-15.5</v>
      </c>
      <c r="O16" s="8">
        <v>9</v>
      </c>
      <c r="P16" s="7">
        <v>7</v>
      </c>
      <c r="Q16" s="7"/>
    </row>
    <row r="17" spans="1:17" x14ac:dyDescent="0.25">
      <c r="A17" t="s">
        <v>33</v>
      </c>
      <c r="B17">
        <v>34.5</v>
      </c>
      <c r="C17" t="s">
        <v>34</v>
      </c>
      <c r="D17" s="3" t="s">
        <v>1</v>
      </c>
      <c r="E17" s="3" t="s">
        <v>1</v>
      </c>
      <c r="F17" s="3" t="s">
        <v>1</v>
      </c>
      <c r="G17">
        <v>33</v>
      </c>
      <c r="H17" t="s">
        <v>2</v>
      </c>
      <c r="I17" s="4">
        <v>-100</v>
      </c>
      <c r="J17" s="5">
        <v>-100</v>
      </c>
      <c r="K17" s="6">
        <v>-100</v>
      </c>
      <c r="L17" s="4">
        <v>-1.5</v>
      </c>
      <c r="M17" s="5">
        <v>-1.5</v>
      </c>
      <c r="N17" s="6">
        <v>-1.5</v>
      </c>
      <c r="O17" s="4" t="s">
        <v>73</v>
      </c>
      <c r="P17" s="5" t="s">
        <v>74</v>
      </c>
      <c r="Q17" s="5"/>
    </row>
    <row r="18" spans="1:17" x14ac:dyDescent="0.25">
      <c r="A18" t="s">
        <v>35</v>
      </c>
      <c r="B18">
        <v>36.5</v>
      </c>
      <c r="C18" t="s">
        <v>22</v>
      </c>
      <c r="D18" s="1" t="s">
        <v>2</v>
      </c>
      <c r="E18" s="1" t="s">
        <v>2</v>
      </c>
      <c r="F18" s="1" t="s">
        <v>36</v>
      </c>
      <c r="G18">
        <v>23</v>
      </c>
      <c r="H18" t="s">
        <v>2</v>
      </c>
      <c r="I18" s="4">
        <v>83.33</v>
      </c>
      <c r="J18" s="5">
        <v>83.33</v>
      </c>
      <c r="K18" s="6">
        <v>83.33</v>
      </c>
      <c r="L18" s="4">
        <f t="shared" si="0"/>
        <v>13.5</v>
      </c>
      <c r="M18" s="5">
        <v>13.5</v>
      </c>
      <c r="N18" s="6">
        <v>13.5</v>
      </c>
      <c r="O18" s="17">
        <v>7</v>
      </c>
      <c r="P18" s="18">
        <v>7</v>
      </c>
      <c r="Q18" s="18"/>
    </row>
    <row r="19" spans="1:17" x14ac:dyDescent="0.25">
      <c r="A19" t="s">
        <v>38</v>
      </c>
      <c r="B19">
        <v>29.5</v>
      </c>
      <c r="C19" t="s">
        <v>39</v>
      </c>
      <c r="D19" s="1" t="s">
        <v>2</v>
      </c>
      <c r="E19" s="1" t="s">
        <v>2</v>
      </c>
      <c r="F19" s="1" t="s">
        <v>2</v>
      </c>
      <c r="G19">
        <v>17</v>
      </c>
      <c r="H19" t="s">
        <v>2</v>
      </c>
      <c r="I19" s="4">
        <v>68.97</v>
      </c>
      <c r="J19" s="5">
        <v>68.97</v>
      </c>
      <c r="K19" s="6">
        <v>68.97</v>
      </c>
      <c r="L19" s="4">
        <f t="shared" si="0"/>
        <v>12.5</v>
      </c>
      <c r="M19" s="5">
        <v>12.5</v>
      </c>
      <c r="N19" s="6">
        <v>12.5</v>
      </c>
      <c r="O19" s="15" t="s">
        <v>68</v>
      </c>
      <c r="P19" s="16" t="s">
        <v>69</v>
      </c>
      <c r="Q19" s="16"/>
    </row>
    <row r="20" spans="1:17" x14ac:dyDescent="0.25">
      <c r="A20" t="s">
        <v>40</v>
      </c>
      <c r="B20">
        <v>57.5</v>
      </c>
      <c r="C20" t="s">
        <v>28</v>
      </c>
      <c r="D20" s="3" t="s">
        <v>1</v>
      </c>
      <c r="E20" s="3" t="s">
        <v>1</v>
      </c>
      <c r="F20" s="3" t="s">
        <v>1</v>
      </c>
      <c r="G20">
        <v>53</v>
      </c>
      <c r="H20" t="s">
        <v>2</v>
      </c>
      <c r="I20" s="4">
        <v>-100</v>
      </c>
      <c r="J20" s="5">
        <v>-100</v>
      </c>
      <c r="K20" s="6">
        <v>-100</v>
      </c>
      <c r="L20" s="4">
        <v>-4.5</v>
      </c>
      <c r="M20" s="5">
        <v>-4.5</v>
      </c>
      <c r="N20" s="6">
        <v>-4.5</v>
      </c>
      <c r="O20" s="8">
        <v>4</v>
      </c>
      <c r="P20" s="7">
        <v>7</v>
      </c>
      <c r="Q20" s="7"/>
    </row>
    <row r="21" spans="1:17" x14ac:dyDescent="0.25">
      <c r="A21" t="s">
        <v>41</v>
      </c>
      <c r="B21">
        <v>59.5</v>
      </c>
      <c r="C21" t="s">
        <v>32</v>
      </c>
      <c r="D21" s="3" t="s">
        <v>2</v>
      </c>
      <c r="E21" s="3" t="s">
        <v>2</v>
      </c>
      <c r="F21" s="3" t="s">
        <v>2</v>
      </c>
      <c r="G21">
        <v>73</v>
      </c>
      <c r="H21" t="s">
        <v>1</v>
      </c>
      <c r="I21" s="4">
        <v>-100</v>
      </c>
      <c r="J21" s="5">
        <v>-100</v>
      </c>
      <c r="K21" s="6">
        <v>-100</v>
      </c>
      <c r="L21" s="4">
        <f t="shared" si="0"/>
        <v>-13.5</v>
      </c>
      <c r="M21" s="5">
        <v>-13.5</v>
      </c>
      <c r="N21" s="6">
        <v>-13.5</v>
      </c>
      <c r="O21" s="4" t="s">
        <v>77</v>
      </c>
      <c r="P21" s="5" t="s">
        <v>78</v>
      </c>
      <c r="Q21" s="5"/>
    </row>
    <row r="22" spans="1:17" x14ac:dyDescent="0.25">
      <c r="A22" t="s">
        <v>42</v>
      </c>
      <c r="B22">
        <v>46.5</v>
      </c>
      <c r="C22" t="s">
        <v>28</v>
      </c>
      <c r="D22" s="3" t="s">
        <v>1</v>
      </c>
      <c r="E22" s="3" t="s">
        <v>1</v>
      </c>
      <c r="F22" s="3" t="s">
        <v>1</v>
      </c>
      <c r="G22">
        <v>30</v>
      </c>
      <c r="H22" t="s">
        <v>2</v>
      </c>
      <c r="I22" s="4">
        <v>-100</v>
      </c>
      <c r="J22" s="5">
        <v>-100</v>
      </c>
      <c r="K22" s="6">
        <v>-100</v>
      </c>
      <c r="L22" s="4">
        <v>-16.5</v>
      </c>
      <c r="M22" s="5">
        <v>-16.5</v>
      </c>
      <c r="N22" s="6">
        <v>-16.5</v>
      </c>
      <c r="O22" s="17">
        <v>10</v>
      </c>
      <c r="P22" s="18">
        <v>9</v>
      </c>
      <c r="Q22" s="18"/>
    </row>
    <row r="23" spans="1:17" x14ac:dyDescent="0.25">
      <c r="A23" t="s">
        <v>43</v>
      </c>
      <c r="B23">
        <v>50.5</v>
      </c>
      <c r="C23" t="s">
        <v>28</v>
      </c>
      <c r="D23" s="3" t="s">
        <v>1</v>
      </c>
      <c r="E23" s="1" t="s">
        <v>2</v>
      </c>
      <c r="F23" s="3" t="s">
        <v>1</v>
      </c>
      <c r="G23">
        <v>42</v>
      </c>
      <c r="H23" t="s">
        <v>2</v>
      </c>
      <c r="I23" s="4">
        <v>-100</v>
      </c>
      <c r="J23" s="5">
        <v>86.96</v>
      </c>
      <c r="K23" s="6">
        <v>-100</v>
      </c>
      <c r="L23" s="4">
        <v>-8.5</v>
      </c>
      <c r="M23" s="5">
        <v>8.5</v>
      </c>
      <c r="N23" s="6">
        <v>-8.5</v>
      </c>
      <c r="O23" t="s">
        <v>80</v>
      </c>
      <c r="P23" t="s">
        <v>82</v>
      </c>
    </row>
    <row r="24" spans="1:17" x14ac:dyDescent="0.25">
      <c r="A24" t="s">
        <v>44</v>
      </c>
      <c r="B24">
        <v>56.5</v>
      </c>
      <c r="C24" t="s">
        <v>45</v>
      </c>
      <c r="D24" s="3" t="s">
        <v>1</v>
      </c>
      <c r="E24" s="1" t="s">
        <v>2</v>
      </c>
      <c r="F24" s="1" t="s">
        <v>2</v>
      </c>
      <c r="G24">
        <v>41</v>
      </c>
      <c r="H24" t="s">
        <v>2</v>
      </c>
      <c r="I24" s="4">
        <v>-100</v>
      </c>
      <c r="J24" s="5">
        <v>95.25</v>
      </c>
      <c r="K24" s="6">
        <v>95.24</v>
      </c>
      <c r="L24" s="4">
        <v>-15.5</v>
      </c>
      <c r="M24" s="5">
        <v>15.5</v>
      </c>
      <c r="N24" s="6">
        <v>15.5</v>
      </c>
      <c r="O24" s="7">
        <v>7</v>
      </c>
      <c r="P24" s="7">
        <v>8</v>
      </c>
      <c r="Q24" s="7">
        <v>15</v>
      </c>
    </row>
    <row r="25" spans="1:17" x14ac:dyDescent="0.25">
      <c r="A25" t="s">
        <v>46</v>
      </c>
      <c r="B25">
        <v>36.5</v>
      </c>
      <c r="C25" t="s">
        <v>22</v>
      </c>
      <c r="D25" s="1" t="s">
        <v>1</v>
      </c>
      <c r="E25" s="1" t="s">
        <v>37</v>
      </c>
      <c r="F25" s="1" t="s">
        <v>1</v>
      </c>
      <c r="G25">
        <v>42</v>
      </c>
      <c r="H25" t="s">
        <v>1</v>
      </c>
      <c r="I25" s="4">
        <v>90.91</v>
      </c>
      <c r="J25" s="5">
        <v>90.91</v>
      </c>
      <c r="K25" s="6">
        <v>90.91</v>
      </c>
      <c r="L25" s="4">
        <v>5.5</v>
      </c>
      <c r="M25" s="5">
        <v>5.5</v>
      </c>
      <c r="N25" s="6">
        <v>5.5</v>
      </c>
      <c r="O25" t="s">
        <v>81</v>
      </c>
      <c r="P25" t="s">
        <v>83</v>
      </c>
    </row>
    <row r="26" spans="1:17" x14ac:dyDescent="0.25">
      <c r="A26" t="s">
        <v>47</v>
      </c>
      <c r="B26">
        <v>56.5</v>
      </c>
      <c r="C26" t="s">
        <v>45</v>
      </c>
      <c r="D26" s="3" t="s">
        <v>2</v>
      </c>
      <c r="E26" s="3" t="s">
        <v>2</v>
      </c>
      <c r="F26" s="1" t="s">
        <v>1</v>
      </c>
      <c r="G26">
        <v>67</v>
      </c>
      <c r="H26" t="s">
        <v>1</v>
      </c>
      <c r="I26" s="4">
        <v>-100</v>
      </c>
      <c r="J26" s="5">
        <v>-100</v>
      </c>
      <c r="K26" s="6">
        <v>80</v>
      </c>
      <c r="L26" s="4">
        <f t="shared" si="0"/>
        <v>-10.5</v>
      </c>
      <c r="M26" s="5">
        <v>-10.5</v>
      </c>
      <c r="N26" s="6">
        <v>10.5</v>
      </c>
      <c r="O26" s="7">
        <v>7</v>
      </c>
      <c r="P26" s="7">
        <v>8</v>
      </c>
      <c r="Q26" s="7">
        <v>15</v>
      </c>
    </row>
    <row r="27" spans="1:17" x14ac:dyDescent="0.25">
      <c r="A27" t="s">
        <v>48</v>
      </c>
      <c r="B27">
        <v>42.5</v>
      </c>
      <c r="C27" t="s">
        <v>49</v>
      </c>
      <c r="D27" s="1" t="s">
        <v>2</v>
      </c>
      <c r="E27" s="1" t="s">
        <v>2</v>
      </c>
      <c r="F27" s="1" t="s">
        <v>36</v>
      </c>
      <c r="G27">
        <v>40</v>
      </c>
      <c r="H27" t="s">
        <v>2</v>
      </c>
      <c r="I27" s="4">
        <v>90.91</v>
      </c>
      <c r="J27" s="5">
        <v>90.91</v>
      </c>
      <c r="K27" s="6">
        <v>90.91</v>
      </c>
      <c r="L27" s="4">
        <f t="shared" si="0"/>
        <v>2.5</v>
      </c>
      <c r="M27" s="5">
        <v>2.5</v>
      </c>
      <c r="N27" s="6">
        <v>2.5</v>
      </c>
      <c r="O27" t="s">
        <v>84</v>
      </c>
      <c r="P27" t="s">
        <v>85</v>
      </c>
    </row>
    <row r="28" spans="1:17" x14ac:dyDescent="0.25">
      <c r="A28" t="s">
        <v>50</v>
      </c>
      <c r="B28">
        <v>27.5</v>
      </c>
      <c r="C28" t="s">
        <v>28</v>
      </c>
      <c r="D28" s="3" t="s">
        <v>2</v>
      </c>
      <c r="E28" s="1" t="s">
        <v>1</v>
      </c>
      <c r="F28" s="3" t="s">
        <v>2</v>
      </c>
      <c r="G28">
        <v>33</v>
      </c>
      <c r="H28" t="s">
        <v>1</v>
      </c>
      <c r="I28" s="4">
        <v>-100</v>
      </c>
      <c r="J28" s="5">
        <v>86.96</v>
      </c>
      <c r="K28" s="6">
        <v>-100</v>
      </c>
      <c r="L28" s="4">
        <f t="shared" si="0"/>
        <v>-5.5</v>
      </c>
      <c r="M28" s="5">
        <v>5.5</v>
      </c>
      <c r="N28" s="6">
        <v>-5.5</v>
      </c>
      <c r="O28" s="7">
        <v>7</v>
      </c>
      <c r="P28" s="7">
        <v>5</v>
      </c>
      <c r="Q28" s="7">
        <v>12</v>
      </c>
    </row>
    <row r="29" spans="1:17" x14ac:dyDescent="0.25">
      <c r="A29" t="s">
        <v>51</v>
      </c>
      <c r="B29">
        <v>27.5</v>
      </c>
      <c r="C29" t="s">
        <v>45</v>
      </c>
      <c r="D29" s="1" t="s">
        <v>1</v>
      </c>
      <c r="E29" s="3" t="s">
        <v>2</v>
      </c>
      <c r="F29" s="3" t="s">
        <v>2</v>
      </c>
      <c r="G29">
        <v>29</v>
      </c>
      <c r="H29" t="s">
        <v>1</v>
      </c>
      <c r="I29" s="4">
        <v>80</v>
      </c>
      <c r="J29" s="5">
        <v>-100</v>
      </c>
      <c r="K29" s="6">
        <v>-100</v>
      </c>
      <c r="L29" s="4">
        <v>1.5</v>
      </c>
      <c r="M29" s="5">
        <v>-1.5</v>
      </c>
      <c r="N29" s="6">
        <v>-1.5</v>
      </c>
      <c r="O29" t="s">
        <v>86</v>
      </c>
      <c r="P29" t="s">
        <v>87</v>
      </c>
    </row>
    <row r="30" spans="1:17" x14ac:dyDescent="0.25">
      <c r="A30" t="s">
        <v>52</v>
      </c>
      <c r="B30">
        <v>27.5</v>
      </c>
      <c r="C30" t="s">
        <v>32</v>
      </c>
      <c r="D30" s="1" t="s">
        <v>37</v>
      </c>
      <c r="E30" s="1" t="s">
        <v>1</v>
      </c>
      <c r="F30" s="3" t="s">
        <v>2</v>
      </c>
      <c r="G30">
        <v>44</v>
      </c>
      <c r="H30" t="s">
        <v>1</v>
      </c>
      <c r="I30" s="4">
        <v>76.92</v>
      </c>
      <c r="J30" s="5">
        <v>76.92</v>
      </c>
      <c r="K30" s="6">
        <v>-100</v>
      </c>
      <c r="L30" s="4">
        <v>16.5</v>
      </c>
      <c r="M30" s="5">
        <v>16.5</v>
      </c>
      <c r="N30" s="6">
        <v>-16.5</v>
      </c>
      <c r="O30" s="7">
        <v>10</v>
      </c>
      <c r="P30">
        <v>8</v>
      </c>
      <c r="Q30">
        <v>18</v>
      </c>
    </row>
    <row r="31" spans="1:17" x14ac:dyDescent="0.25">
      <c r="A31" t="s">
        <v>53</v>
      </c>
      <c r="B31">
        <v>56.5</v>
      </c>
      <c r="C31" t="s">
        <v>45</v>
      </c>
      <c r="D31" s="1" t="s">
        <v>2</v>
      </c>
      <c r="E31" s="1" t="s">
        <v>2</v>
      </c>
      <c r="F31" s="1" t="s">
        <v>2</v>
      </c>
      <c r="G31">
        <v>55</v>
      </c>
      <c r="H31" t="s">
        <v>2</v>
      </c>
      <c r="I31" s="9">
        <v>95.24</v>
      </c>
      <c r="J31" s="11">
        <v>95.24</v>
      </c>
      <c r="K31" s="10">
        <v>95.24</v>
      </c>
      <c r="L31" s="9">
        <f t="shared" si="0"/>
        <v>1.5</v>
      </c>
      <c r="M31" s="11">
        <v>1.5</v>
      </c>
      <c r="N31" s="10">
        <v>1.5</v>
      </c>
    </row>
    <row r="32" spans="1:17" x14ac:dyDescent="0.25">
      <c r="D32">
        <v>14</v>
      </c>
      <c r="E32">
        <v>17</v>
      </c>
      <c r="F32">
        <v>13</v>
      </c>
      <c r="H32" t="s">
        <v>66</v>
      </c>
      <c r="I32" s="4">
        <f>SUM(I2:I31)</f>
        <v>-458.60000000000014</v>
      </c>
      <c r="J32" s="5">
        <f>SUM(J2:J31)</f>
        <v>167.54999999999995</v>
      </c>
      <c r="K32" s="6">
        <f>SUM(K2:K31)</f>
        <v>-580.85</v>
      </c>
      <c r="L32" s="4">
        <f>SUM(L2:L31)</f>
        <v>21.5</v>
      </c>
      <c r="M32" s="5">
        <f t="shared" ref="M32:N32" si="1">SUM(M2:M31)</f>
        <v>36.5</v>
      </c>
      <c r="N32" s="6">
        <f t="shared" si="1"/>
        <v>-34.5</v>
      </c>
    </row>
    <row r="33" spans="1:11" x14ac:dyDescent="0.25">
      <c r="H33" t="s">
        <v>67</v>
      </c>
      <c r="I33" s="4">
        <v>-4.58</v>
      </c>
      <c r="J33" s="5">
        <v>1.67</v>
      </c>
      <c r="K33" s="6">
        <v>-5.8</v>
      </c>
    </row>
    <row r="34" spans="1:11" x14ac:dyDescent="0.25">
      <c r="A34" t="s">
        <v>54</v>
      </c>
      <c r="D34" s="2" t="s">
        <v>55</v>
      </c>
      <c r="E34" s="2" t="s">
        <v>55</v>
      </c>
      <c r="F34" s="2" t="s">
        <v>55</v>
      </c>
    </row>
    <row r="35" spans="1:11" x14ac:dyDescent="0.25">
      <c r="A35" t="s">
        <v>56</v>
      </c>
      <c r="D35" s="2" t="s">
        <v>41</v>
      </c>
      <c r="E35" t="s">
        <v>57</v>
      </c>
      <c r="F35" t="s">
        <v>47</v>
      </c>
    </row>
    <row r="36" spans="1:11" x14ac:dyDescent="0.25">
      <c r="A36" t="s">
        <v>60</v>
      </c>
      <c r="D36" t="s">
        <v>63</v>
      </c>
      <c r="E36" t="s">
        <v>61</v>
      </c>
      <c r="F36" t="s">
        <v>62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Sawyer</dc:creator>
  <cp:lastModifiedBy>Robert Sawyer</cp:lastModifiedBy>
  <dcterms:created xsi:type="dcterms:W3CDTF">2016-04-13T12:17:43Z</dcterms:created>
  <dcterms:modified xsi:type="dcterms:W3CDTF">2016-04-14T21:46:44Z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5c209e41-6492-462e-a877-deedf5074ffd</vt:lpwstr>
  </property>
</Properties>
</file>